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95" windowHeight="11760" tabRatio="842" activeTab="0"/>
  </bookViews>
  <sheets>
    <sheet name="Focused 25" sheetId="1" r:id="rId1"/>
    <sheet name="Focused Midcap 30" sheetId="2" r:id="rId2"/>
    <sheet name="Focused Multicap 35" sheetId="3" r:id="rId3"/>
    <sheet name="Focused Long Term" sheetId="4" r:id="rId4"/>
    <sheet name="Focused Dynamic" sheetId="5" r:id="rId5"/>
    <sheet name="USTBF" sheetId="6" r:id="rId6"/>
    <sheet name="M50" sheetId="7" r:id="rId7"/>
    <sheet name="MCAP100" sheetId="8" r:id="rId8"/>
    <sheet name="N100" sheetId="9" r:id="rId9"/>
  </sheets>
  <definedNames/>
  <calcPr fullCalcOnLoad="1"/>
</workbook>
</file>

<file path=xl/sharedStrings.xml><?xml version="1.0" encoding="utf-8"?>
<sst xmlns="http://schemas.openxmlformats.org/spreadsheetml/2006/main" count="1869" uniqueCount="795">
  <si>
    <t>Motilal Oswal MOSt Shares M50 ETF</t>
  </si>
  <si>
    <t>Portfolio as on December 31,2017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</si>
  <si>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</si>
  <si>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</si>
  <si>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</si>
  <si>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</si>
  <si>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</si>
  <si>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</si>
  <si>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</si>
  <si>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</si>
  <si>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</si>
  <si>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</si>
  <si>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</si>
  <si>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</si>
  <si>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</si>
  <si>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</si>
  <si>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</si>
  <si>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Reliance Industries Limited</t>
  </si>
  <si>
    <t>INE002A01018</t>
  </si>
  <si>
    <t>Petroleum Products</t>
  </si>
  <si>
    <t>Housing Development Finance Corporation Limited</t>
  </si>
  <si>
    <t>INE001A01036</t>
  </si>
  <si>
    <t>Finance</t>
  </si>
  <si>
    <t>ITC Limited</t>
  </si>
  <si>
    <t>INE154A01025</t>
  </si>
  <si>
    <t>Consumer Non Durables</t>
  </si>
  <si>
    <t>Infosys Limited</t>
  </si>
  <si>
    <t>INE009A01021</t>
  </si>
  <si>
    <t>Software</t>
  </si>
  <si>
    <t>ICICI Bank Limited</t>
  </si>
  <si>
    <t>INE090A01021</t>
  </si>
  <si>
    <t>Larsen &amp; Toubro Limited</t>
  </si>
  <si>
    <t>INE018A01030</t>
  </si>
  <si>
    <t>Construction Project</t>
  </si>
  <si>
    <t>Kotak Mahindra Bank Limited</t>
  </si>
  <si>
    <t>INE237A01028</t>
  </si>
  <si>
    <t>Tata Consultancy Services Limited</t>
  </si>
  <si>
    <t>INE467B01029</t>
  </si>
  <si>
    <t>Maruti Suzuki India Limited</t>
  </si>
  <si>
    <t>INE585B01010</t>
  </si>
  <si>
    <t>Auto</t>
  </si>
  <si>
    <t>State Bank of India</t>
  </si>
  <si>
    <t>INE062A01020</t>
  </si>
  <si>
    <t>Hindustan Unilever Limited</t>
  </si>
  <si>
    <t>INE030A01027</t>
  </si>
  <si>
    <t>Axis Bank Limited</t>
  </si>
  <si>
    <t>INE238A01034</t>
  </si>
  <si>
    <t>IndusInd Bank Limited</t>
  </si>
  <si>
    <t>INE095A01012</t>
  </si>
  <si>
    <t>Tata Motors Limited</t>
  </si>
  <si>
    <t>INE155A01022</t>
  </si>
  <si>
    <t>Mahindra &amp; Mahindra Limited</t>
  </si>
  <si>
    <t>INE101A01026</t>
  </si>
  <si>
    <t>Bharti Airtel Limited</t>
  </si>
  <si>
    <t>INE397D01024</t>
  </si>
  <si>
    <t>Telecom - Services</t>
  </si>
  <si>
    <t>Sun Pharmaceutical Industries Limited</t>
  </si>
  <si>
    <t>INE044A01036</t>
  </si>
  <si>
    <t>Pharmaceuticals</t>
  </si>
  <si>
    <t>Vedanta Limited</t>
  </si>
  <si>
    <t>INE205A01025</t>
  </si>
  <si>
    <t>Non - Ferrous Metals</t>
  </si>
  <si>
    <t>Yes Bank Limited</t>
  </si>
  <si>
    <t>INE528G01027</t>
  </si>
  <si>
    <t>Oil &amp; Natural Gas Corporation Limited</t>
  </si>
  <si>
    <t>INE213A01029</t>
  </si>
  <si>
    <t>Oil</t>
  </si>
  <si>
    <t>NTPC Limited</t>
  </si>
  <si>
    <t>INE733E01010</t>
  </si>
  <si>
    <t>Power</t>
  </si>
  <si>
    <t>Asian Paints Limited</t>
  </si>
  <si>
    <t>INE021A01026</t>
  </si>
  <si>
    <t>HCL Technologies Limited</t>
  </si>
  <si>
    <t>INE860A01027</t>
  </si>
  <si>
    <t>Hero MotoCorp Limited</t>
  </si>
  <si>
    <t>INE158A01026</t>
  </si>
  <si>
    <t>Tata Steel Limited</t>
  </si>
  <si>
    <t>INE081A01012</t>
  </si>
  <si>
    <t>Ferrous Metals</t>
  </si>
  <si>
    <t>Bajaj Auto Limited</t>
  </si>
  <si>
    <t>INE917I01010</t>
  </si>
  <si>
    <t>UltraTech Cement Limited</t>
  </si>
  <si>
    <t>INE481G01011</t>
  </si>
  <si>
    <t>Cement</t>
  </si>
  <si>
    <t>Power Grid Corporation of India Limited</t>
  </si>
  <si>
    <t>INE752E01010</t>
  </si>
  <si>
    <t>Bajaj Finance Limited</t>
  </si>
  <si>
    <t>INE296A01024</t>
  </si>
  <si>
    <t>Bharat Petroleum Corporation Limited</t>
  </si>
  <si>
    <t>INE029A01011</t>
  </si>
  <si>
    <t>Eicher Motors Limited</t>
  </si>
  <si>
    <t>INE066A01013</t>
  </si>
  <si>
    <t>Hindalco Industries Limited</t>
  </si>
  <si>
    <t>INE038A01020</t>
  </si>
  <si>
    <t>Wipro Limited</t>
  </si>
  <si>
    <t>INE075A01022</t>
  </si>
  <si>
    <t>Indian Oil Corporation Limited</t>
  </si>
  <si>
    <t>INE242A01010</t>
  </si>
  <si>
    <t>Indiabulls Housing Finance Limited</t>
  </si>
  <si>
    <t>INE148I01020</t>
  </si>
  <si>
    <t>Coal India Limited</t>
  </si>
  <si>
    <t>INE522F01014</t>
  </si>
  <si>
    <t>Minerals/Mining</t>
  </si>
  <si>
    <t>GAIL (India) Limited</t>
  </si>
  <si>
    <t>INE129A01019</t>
  </si>
  <si>
    <t>Gas</t>
  </si>
  <si>
    <t>Adani Ports and Special Economic Zone Limited</t>
  </si>
  <si>
    <t>INE742F01042</t>
  </si>
  <si>
    <t>Transportation</t>
  </si>
  <si>
    <t>Zee Entertainment Enterprises Limited</t>
  </si>
  <si>
    <t>INE256A01028</t>
  </si>
  <si>
    <t>Media &amp; Entertainment</t>
  </si>
  <si>
    <t>Tech Mahindra Limited</t>
  </si>
  <si>
    <t>INE669C01036</t>
  </si>
  <si>
    <t>Hindustan Petroleum Corporation Limited</t>
  </si>
  <si>
    <t>INE094A01015</t>
  </si>
  <si>
    <t>Cipla Limited</t>
  </si>
  <si>
    <t>INE059A01026</t>
  </si>
  <si>
    <t>Dr. Reddy's Laboratories Limited</t>
  </si>
  <si>
    <t>INE089A01023</t>
  </si>
  <si>
    <t>UPL Limited</t>
  </si>
  <si>
    <t>INE628A01036</t>
  </si>
  <si>
    <t>Pesticides</t>
  </si>
  <si>
    <t>Bharti Infratel Limited</t>
  </si>
  <si>
    <t>INE121J01017</t>
  </si>
  <si>
    <t>Telecom -  Equipment &amp; Accessories</t>
  </si>
  <si>
    <t>Lupin Limited</t>
  </si>
  <si>
    <t>INE326A01037</t>
  </si>
  <si>
    <t>Ambuja Cements Limited</t>
  </si>
  <si>
    <t>INE079A01024</t>
  </si>
  <si>
    <t>Aurobindo Pharma Limited</t>
  </si>
  <si>
    <t>INE406A01037</t>
  </si>
  <si>
    <t>Bosch Limited</t>
  </si>
  <si>
    <t>INE323A01026</t>
  </si>
  <si>
    <t>Auto Ancillaries</t>
  </si>
  <si>
    <t>Total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</si>
  <si>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</si>
  <si>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</si>
  <si>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</si>
  <si>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</si>
  <si>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</si>
  <si>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</si>
  <si>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</si>
  <si>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</si>
  <si>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</si>
  <si>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</si>
  <si>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</si>
  <si>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(31 Dec. 2017 ) in Crores</t>
  </si>
  <si>
    <t>Portfolio Turnover Ratio</t>
  </si>
  <si>
    <t>Motilal Oswal MOSt Shares Midcap 100 ETF</t>
  </si>
  <si>
    <t>Vakrangee Limited</t>
  </si>
  <si>
    <t>INE051B01021</t>
  </si>
  <si>
    <t>TVS Motor Company Limited</t>
  </si>
  <si>
    <t>INE494B01023</t>
  </si>
  <si>
    <t>Voltas Limited</t>
  </si>
  <si>
    <t>INE226A01021</t>
  </si>
  <si>
    <t>Container Corporation of India Limited</t>
  </si>
  <si>
    <t>INE111A01017</t>
  </si>
  <si>
    <t>Page Industries Limited</t>
  </si>
  <si>
    <t>INE761H01022</t>
  </si>
  <si>
    <t>Textile Products</t>
  </si>
  <si>
    <t>Bharat Electronics Limited</t>
  </si>
  <si>
    <t>INE263A01024</t>
  </si>
  <si>
    <t>Industrial Capital Goods</t>
  </si>
  <si>
    <t>Divi's Laboratories Limited</t>
  </si>
  <si>
    <t>INE361B01024</t>
  </si>
  <si>
    <t>Pidilite Industries Limited</t>
  </si>
  <si>
    <t>INE318A01026</t>
  </si>
  <si>
    <t>Chemicals</t>
  </si>
  <si>
    <t>Havells India Limited</t>
  </si>
  <si>
    <t>INE176B01034</t>
  </si>
  <si>
    <t>Consumer Durables</t>
  </si>
  <si>
    <t>Tata Global Beverages Limited</t>
  </si>
  <si>
    <t>INE192A01025</t>
  </si>
  <si>
    <t>Mahindra &amp; Mahindra Financial Services Limited</t>
  </si>
  <si>
    <t>INE774D01024</t>
  </si>
  <si>
    <t>Tata Chemicals Limited</t>
  </si>
  <si>
    <t>INE092A01019</t>
  </si>
  <si>
    <t>Punjab National Bank</t>
  </si>
  <si>
    <t>INE160A01022</t>
  </si>
  <si>
    <t>Bharat Financial Inclusion Limited</t>
  </si>
  <si>
    <t>INE180K01011</t>
  </si>
  <si>
    <t>INE203G01027</t>
  </si>
  <si>
    <t>Biocon Limited</t>
  </si>
  <si>
    <t>INE376G01013</t>
  </si>
  <si>
    <t>DLF Limited</t>
  </si>
  <si>
    <t>INE271C01023</t>
  </si>
  <si>
    <t>Construction</t>
  </si>
  <si>
    <t>Cadila Healthcare Limited</t>
  </si>
  <si>
    <t>INE010B01027</t>
  </si>
  <si>
    <t>Apollo Hospitals Enterprise Limited</t>
  </si>
  <si>
    <t>INE437A01024</t>
  </si>
  <si>
    <t>Healthcare Services</t>
  </si>
  <si>
    <t>Siemens Limited</t>
  </si>
  <si>
    <t>INE003A01024</t>
  </si>
  <si>
    <t>Power Finance Corporation Limited</t>
  </si>
  <si>
    <t>INE134E01011</t>
  </si>
  <si>
    <t>Rajesh Exports Limited</t>
  </si>
  <si>
    <t>INE343B01030</t>
  </si>
  <si>
    <t>NMDC Limited</t>
  </si>
  <si>
    <t>INE584A01023</t>
  </si>
  <si>
    <t>The Ramco Cements Limited</t>
  </si>
  <si>
    <t>INE331A01037</t>
  </si>
  <si>
    <t>Exide Industries Limited</t>
  </si>
  <si>
    <t>INE302A01020</t>
  </si>
  <si>
    <t>L&amp;T Finance Holdings Limited</t>
  </si>
  <si>
    <t>INE498L01015</t>
  </si>
  <si>
    <t>Sun TV Network Limited</t>
  </si>
  <si>
    <t>INE424H01027</t>
  </si>
  <si>
    <t>Steel Authority of India Limited</t>
  </si>
  <si>
    <t>INE114A01011</t>
  </si>
  <si>
    <t>Dewan Housing Finance Corporation Limited</t>
  </si>
  <si>
    <t>INE202B01012</t>
  </si>
  <si>
    <t>Oracle Financial Services Software Limited</t>
  </si>
  <si>
    <t>INE881D01027</t>
  </si>
  <si>
    <t>Procter &amp; Gamble Hygiene and Health Care Limited</t>
  </si>
  <si>
    <t>INE179A01014</t>
  </si>
  <si>
    <t>Karur Vysya Bank Limited</t>
  </si>
  <si>
    <t>INE036D01028</t>
  </si>
  <si>
    <t>The Indian Hotels Company Limited</t>
  </si>
  <si>
    <t>INE053A01029</t>
  </si>
  <si>
    <t>Hotels Resorts And Other Recreational Activities</t>
  </si>
  <si>
    <t>Emami Limited</t>
  </si>
  <si>
    <t>INE548C01032</t>
  </si>
  <si>
    <t>Avenue Supermarts Limited</t>
  </si>
  <si>
    <t>INE192R01011</t>
  </si>
  <si>
    <t>Retailing</t>
  </si>
  <si>
    <t>Century Textiles &amp; Industries Limited</t>
  </si>
  <si>
    <t>INE055A01016</t>
  </si>
  <si>
    <t>Hindustan Zinc Limited</t>
  </si>
  <si>
    <t>INE267A01025</t>
  </si>
  <si>
    <t>Kansai Nerolac Paints Limited</t>
  </si>
  <si>
    <t>INE531A01024</t>
  </si>
  <si>
    <t>Natco Pharma Limited</t>
  </si>
  <si>
    <t>INE987B01026</t>
  </si>
  <si>
    <t>GlaxoSmithKline Consumer Healthcare Limited</t>
  </si>
  <si>
    <t>INE264A01014</t>
  </si>
  <si>
    <t>Apollo Tyres Limited</t>
  </si>
  <si>
    <t>INE438A01022</t>
  </si>
  <si>
    <t>Reliance Infrastructure Limited</t>
  </si>
  <si>
    <t>INE036A01016</t>
  </si>
  <si>
    <t>ABB India Limited</t>
  </si>
  <si>
    <t>INE117A01022</t>
  </si>
  <si>
    <t>United Breweries Limited</t>
  </si>
  <si>
    <t>INE686F01025</t>
  </si>
  <si>
    <t>Canara Bank</t>
  </si>
  <si>
    <t>INE476A01014</t>
  </si>
  <si>
    <t>IDFC Bank Limited</t>
  </si>
  <si>
    <t>INE092T01019</t>
  </si>
  <si>
    <t>ICICI Prudential Life Insurance Company Limited</t>
  </si>
  <si>
    <t>INE726G01019</t>
  </si>
  <si>
    <t>Jindal Steel &amp; Power Limited</t>
  </si>
  <si>
    <t>INE749A01030</t>
  </si>
  <si>
    <t>NHPC Limited</t>
  </si>
  <si>
    <t>INE848E01016</t>
  </si>
  <si>
    <t>Torrent Pharmaceuticals Limited</t>
  </si>
  <si>
    <t>INE685A01028</t>
  </si>
  <si>
    <t>CESC Limited</t>
  </si>
  <si>
    <t>INE486A01013</t>
  </si>
  <si>
    <t>Amara Raja Batteries Limited</t>
  </si>
  <si>
    <t>INE885A01032</t>
  </si>
  <si>
    <t>Oil India Limited</t>
  </si>
  <si>
    <t>INE274J01014</t>
  </si>
  <si>
    <t>Arvind Limited</t>
  </si>
  <si>
    <t>INE034A01011</t>
  </si>
  <si>
    <t>Mindtree Limited</t>
  </si>
  <si>
    <t>INE018I01017</t>
  </si>
  <si>
    <t>Gujarat State Petronet Limited</t>
  </si>
  <si>
    <t>INE246F01010</t>
  </si>
  <si>
    <t>Jubilant Foodworks Limited</t>
  </si>
  <si>
    <t>INE797F01012</t>
  </si>
  <si>
    <t>RBL Bank Limited</t>
  </si>
  <si>
    <t>INE976G01028</t>
  </si>
  <si>
    <t>Interglobe Aviation Limited</t>
  </si>
  <si>
    <t>INE646L01027</t>
  </si>
  <si>
    <t>MphasiS Limited</t>
  </si>
  <si>
    <t>INE356A01018</t>
  </si>
  <si>
    <t>The South Indian Bank Limited</t>
  </si>
  <si>
    <t>INE683A01023</t>
  </si>
  <si>
    <t>Jubilant Life Sciences Limited</t>
  </si>
  <si>
    <t>INE700A01033</t>
  </si>
  <si>
    <t>Indiabulls Real Estate Limited</t>
  </si>
  <si>
    <t>INE069I01010</t>
  </si>
  <si>
    <t>SRF Limited</t>
  </si>
  <si>
    <t>INE647A01010</t>
  </si>
  <si>
    <t>PNB Housing Finance Limited</t>
  </si>
  <si>
    <t>INE572E01012</t>
  </si>
  <si>
    <t>Escorts Limited</t>
  </si>
  <si>
    <t>INE042A01014</t>
  </si>
  <si>
    <t>Thermax Limited</t>
  </si>
  <si>
    <t>INE152A01029</t>
  </si>
  <si>
    <t>NCC Limited</t>
  </si>
  <si>
    <t>INE868B01028</t>
  </si>
  <si>
    <t>GMR Infrastructure Limited</t>
  </si>
  <si>
    <t>INE776C01039</t>
  </si>
  <si>
    <t>DCB BANK LIMITED</t>
  </si>
  <si>
    <t>INE503A01015</t>
  </si>
  <si>
    <t>Godrej Industries Limited</t>
  </si>
  <si>
    <t>INE233A01035</t>
  </si>
  <si>
    <t>Strides Shasun Limited</t>
  </si>
  <si>
    <t>INE939A01011</t>
  </si>
  <si>
    <t>Suzlon Energy Limited</t>
  </si>
  <si>
    <t>INE040H01021</t>
  </si>
  <si>
    <t>Tata Communications Limited</t>
  </si>
  <si>
    <t>INE151A01013</t>
  </si>
  <si>
    <t>Torrent Power Limited</t>
  </si>
  <si>
    <t>INE813H01021</t>
  </si>
  <si>
    <t>Fortis Healthcare Limited</t>
  </si>
  <si>
    <t>INE061F01013</t>
  </si>
  <si>
    <t>Bank of India</t>
  </si>
  <si>
    <t>INE084A01016</t>
  </si>
  <si>
    <t>Adani Enterprises Limited</t>
  </si>
  <si>
    <t>INE423A01024</t>
  </si>
  <si>
    <t>Trading</t>
  </si>
  <si>
    <t>Bata India Limited</t>
  </si>
  <si>
    <t>INE176A01028</t>
  </si>
  <si>
    <t>CRISIL Limited</t>
  </si>
  <si>
    <t>INE007A01025</t>
  </si>
  <si>
    <t>Sanofi India Limited</t>
  </si>
  <si>
    <t>INE058A01010</t>
  </si>
  <si>
    <t>The Great Eastern Shipping Company Limited</t>
  </si>
  <si>
    <t>INE017A01032</t>
  </si>
  <si>
    <t>Adani Power Limited</t>
  </si>
  <si>
    <t>INE814H01011</t>
  </si>
  <si>
    <t>IPCA Laboratories Limited</t>
  </si>
  <si>
    <t>INE571A01020</t>
  </si>
  <si>
    <t>The India Cements Limited</t>
  </si>
  <si>
    <t>INE383A01012</t>
  </si>
  <si>
    <t>CEAT Limited</t>
  </si>
  <si>
    <t>INE482A01020</t>
  </si>
  <si>
    <t>CG Power and Industrial Solutions Limited</t>
  </si>
  <si>
    <t>INE067A01029</t>
  </si>
  <si>
    <t>Persistent Systems Limited</t>
  </si>
  <si>
    <t>INE262H01013</t>
  </si>
  <si>
    <t>JSW Energy Limited</t>
  </si>
  <si>
    <t>INE121E01018</t>
  </si>
  <si>
    <t>Gujarat Pipavav Port Limited</t>
  </si>
  <si>
    <t>INE517F01014</t>
  </si>
  <si>
    <t>Infibeam Incorporation Limited</t>
  </si>
  <si>
    <t>INE483S01020</t>
  </si>
  <si>
    <t>Reliance Communications Limited</t>
  </si>
  <si>
    <t>INE330H01018</t>
  </si>
  <si>
    <t>Union Bank of India</t>
  </si>
  <si>
    <t>INE692A01016</t>
  </si>
  <si>
    <t>IRB Infrastructure Developers Limited</t>
  </si>
  <si>
    <t>INE821I01014</t>
  </si>
  <si>
    <t>Reliance Power Limited</t>
  </si>
  <si>
    <t>INE614G01033</t>
  </si>
  <si>
    <t>Ajanta Pharma Limited</t>
  </si>
  <si>
    <t>INE031B01049</t>
  </si>
  <si>
    <t>Tata Elxsi Limited</t>
  </si>
  <si>
    <t>INE670A01012</t>
  </si>
  <si>
    <t>IDBI Bank Limited</t>
  </si>
  <si>
    <t>INE008A01015</t>
  </si>
  <si>
    <t>Dish TV India Limited</t>
  </si>
  <si>
    <t>INE836F01026</t>
  </si>
  <si>
    <t>Alembic Pharmaceuticals Limited</t>
  </si>
  <si>
    <t>INE901L01018</t>
  </si>
  <si>
    <t>Motilal Oswal MOSt Shares NASDAQ 100 ETF</t>
  </si>
  <si>
    <t>Apple</t>
  </si>
  <si>
    <t>US0378331005</t>
  </si>
  <si>
    <t>Technology Hardware &amp; Equipment</t>
  </si>
  <si>
    <t>Microsoft Corporation</t>
  </si>
  <si>
    <t>US5949181045</t>
  </si>
  <si>
    <t>Software &amp; Services</t>
  </si>
  <si>
    <t>Amazon.com</t>
  </si>
  <si>
    <t>US0231351067</t>
  </si>
  <si>
    <t>Facebook</t>
  </si>
  <si>
    <t>US30303M1027</t>
  </si>
  <si>
    <t>Alphabet INC-Class C</t>
  </si>
  <si>
    <t>US02079K1079</t>
  </si>
  <si>
    <t>Alphabet INC-Class A</t>
  </si>
  <si>
    <t>US02079K3059</t>
  </si>
  <si>
    <t>Intel Corporation</t>
  </si>
  <si>
    <t>US4581401001</t>
  </si>
  <si>
    <t>Semiconductors &amp; Semiconductor</t>
  </si>
  <si>
    <t>Cisco Systems</t>
  </si>
  <si>
    <t>US17275R1023</t>
  </si>
  <si>
    <t>Comcast Corporation</t>
  </si>
  <si>
    <t>US20030N1019</t>
  </si>
  <si>
    <t>Media</t>
  </si>
  <si>
    <t>Amgen</t>
  </si>
  <si>
    <t>US0311621009</t>
  </si>
  <si>
    <t>Pharmaceuticals Biotechnology</t>
  </si>
  <si>
    <t>NVIDIA Corporation</t>
  </si>
  <si>
    <t>US67066G1040</t>
  </si>
  <si>
    <t>Broadcom Limited</t>
  </si>
  <si>
    <t>SG9999014823</t>
  </si>
  <si>
    <t>Texas Instruments</t>
  </si>
  <si>
    <t>US8825081040</t>
  </si>
  <si>
    <t>Kraft Heinz Company</t>
  </si>
  <si>
    <t>US5007541064</t>
  </si>
  <si>
    <t>Food Beverage &amp; Tobacco</t>
  </si>
  <si>
    <t>QUALCOMM</t>
  </si>
  <si>
    <t>US7475251036</t>
  </si>
  <si>
    <t>Gilead Sciences</t>
  </si>
  <si>
    <t>US3755581036</t>
  </si>
  <si>
    <t>PayPal Holdings Inc</t>
  </si>
  <si>
    <t>US70450Y1038</t>
  </si>
  <si>
    <t>Adobe Systems</t>
  </si>
  <si>
    <t>US00724F1012</t>
  </si>
  <si>
    <t>priceline.com</t>
  </si>
  <si>
    <t>US7415034039</t>
  </si>
  <si>
    <t>Charter Communications INC</t>
  </si>
  <si>
    <t>US16119P1084</t>
  </si>
  <si>
    <t>Netflix</t>
  </si>
  <si>
    <t>US64110L1061</t>
  </si>
  <si>
    <t>Celgene Corporation</t>
  </si>
  <si>
    <t>US1510201049</t>
  </si>
  <si>
    <t>Starbucks Corporation</t>
  </si>
  <si>
    <t>US8552441094</t>
  </si>
  <si>
    <t>Consumer Services</t>
  </si>
  <si>
    <t>Costco Wholesale Corporation</t>
  </si>
  <si>
    <t>US22160K1051</t>
  </si>
  <si>
    <t>Food &amp; Staples Retailing</t>
  </si>
  <si>
    <t>WALGREENS BOOTS ALLIANCE INC WBA</t>
  </si>
  <si>
    <t>US9314271084</t>
  </si>
  <si>
    <t>Biogen Idec</t>
  </si>
  <si>
    <t>US09062X1037</t>
  </si>
  <si>
    <t>Baidu</t>
  </si>
  <si>
    <t>US0567521085</t>
  </si>
  <si>
    <t>Mondelez International</t>
  </si>
  <si>
    <t>US6092071058</t>
  </si>
  <si>
    <t>Applied Materials</t>
  </si>
  <si>
    <t>US0382221051</t>
  </si>
  <si>
    <t>T-Mobile Us Inc.</t>
  </si>
  <si>
    <t>US8725901040</t>
  </si>
  <si>
    <t>Telecommunication Services</t>
  </si>
  <si>
    <t>Tesla Motors</t>
  </si>
  <si>
    <t>US88160R1014</t>
  </si>
  <si>
    <t>Automobiles &amp; Components</t>
  </si>
  <si>
    <t>Automatic Data Processing</t>
  </si>
  <si>
    <t>US0530151036</t>
  </si>
  <si>
    <t>Marriott International -Cl A</t>
  </si>
  <si>
    <t>US5719032022</t>
  </si>
  <si>
    <t>CSX Corp</t>
  </si>
  <si>
    <t>US1264081035</t>
  </si>
  <si>
    <t>Activision Blizzard</t>
  </si>
  <si>
    <t>US00507V1098</t>
  </si>
  <si>
    <t>Micron Technology</t>
  </si>
  <si>
    <t>US5951121038</t>
  </si>
  <si>
    <t>Express Scripts Holding</t>
  </si>
  <si>
    <t>US30219G1085</t>
  </si>
  <si>
    <t>Health Care Equipment &amp; Services</t>
  </si>
  <si>
    <t>Cognizant Technology Solution</t>
  </si>
  <si>
    <t>US1924461023</t>
  </si>
  <si>
    <t>Intuitive Surgical</t>
  </si>
  <si>
    <t>US46120E6023</t>
  </si>
  <si>
    <t>Intuit</t>
  </si>
  <si>
    <t>US4612021034</t>
  </si>
  <si>
    <t>Regeneron Pharmaceuticals</t>
  </si>
  <si>
    <t>US75886F1075</t>
  </si>
  <si>
    <t>eBay</t>
  </si>
  <si>
    <t>US2786421030</t>
  </si>
  <si>
    <t>JD.Com Inc-ADR</t>
  </si>
  <si>
    <t>US47215P1066</t>
  </si>
  <si>
    <t>Vertex Pharmaceuticals</t>
  </si>
  <si>
    <t>US92532F1003</t>
  </si>
  <si>
    <t>Twenty-First Century Fox</t>
  </si>
  <si>
    <t>US90130A1016</t>
  </si>
  <si>
    <t>Monster Beverage Corporation</t>
  </si>
  <si>
    <t>US61174X1090</t>
  </si>
  <si>
    <t>Analog Devices</t>
  </si>
  <si>
    <t>US0326541051</t>
  </si>
  <si>
    <t>Electronic Arts Inc Com</t>
  </si>
  <si>
    <t>US2855121099</t>
  </si>
  <si>
    <t>ILLUMINA</t>
  </si>
  <si>
    <t>US4523271090</t>
  </si>
  <si>
    <t>Ross Stores</t>
  </si>
  <si>
    <t>US7782961038</t>
  </si>
  <si>
    <t>Lam Research Corp Com</t>
  </si>
  <si>
    <t>US5128071082</t>
  </si>
  <si>
    <t>Fiserv</t>
  </si>
  <si>
    <t>US3377381088</t>
  </si>
  <si>
    <t>Twenty-First Century Fox - B</t>
  </si>
  <si>
    <t>US90130A2006</t>
  </si>
  <si>
    <t>Alexion Pharmaceuticals</t>
  </si>
  <si>
    <t>US0153511094</t>
  </si>
  <si>
    <t>Netease INC</t>
  </si>
  <si>
    <t>US64110W1027</t>
  </si>
  <si>
    <t>Dollar Tree</t>
  </si>
  <si>
    <t>US2567461080</t>
  </si>
  <si>
    <t>PACCAR</t>
  </si>
  <si>
    <t>US6937181088</t>
  </si>
  <si>
    <t>Capital Goods</t>
  </si>
  <si>
    <t>American Airlines Group Inc Com Usd1</t>
  </si>
  <si>
    <t>US02376R1023</t>
  </si>
  <si>
    <t>Sirius Xm Holdings</t>
  </si>
  <si>
    <t>US82968B1035</t>
  </si>
  <si>
    <t>Paychex</t>
  </si>
  <si>
    <t>US7043261079</t>
  </si>
  <si>
    <t>Western Digital Corporation</t>
  </si>
  <si>
    <t>US9581021055</t>
  </si>
  <si>
    <t>Autodesk</t>
  </si>
  <si>
    <t>US0527691069</t>
  </si>
  <si>
    <t>Mylan</t>
  </si>
  <si>
    <t>NL0011031208</t>
  </si>
  <si>
    <t>Cerner Corporation</t>
  </si>
  <si>
    <t>US1567821046</t>
  </si>
  <si>
    <t>Microchip Technology INC Com</t>
  </si>
  <si>
    <t>US5950171042</t>
  </si>
  <si>
    <t>O'Reilly Automotive</t>
  </si>
  <si>
    <t>US67103H1077</t>
  </si>
  <si>
    <t>Ctrip.Com International Limited</t>
  </si>
  <si>
    <t>US22943F1003</t>
  </si>
  <si>
    <t>Incyte Genomics Inc</t>
  </si>
  <si>
    <t>US45337C1027</t>
  </si>
  <si>
    <t>LIBERTY GLOBAL INC-C W/I COM SER C</t>
  </si>
  <si>
    <t>GB00B8W67B19</t>
  </si>
  <si>
    <t>Align Technology Inc Com</t>
  </si>
  <si>
    <t>US0162551016</t>
  </si>
  <si>
    <t>Symantec Corporation</t>
  </si>
  <si>
    <t>US8715031089</t>
  </si>
  <si>
    <t>Skyworks Solutions Inc.</t>
  </si>
  <si>
    <t>US83088M1027</t>
  </si>
  <si>
    <t>Wynn Resorts Limited</t>
  </si>
  <si>
    <t>US9831341071</t>
  </si>
  <si>
    <t>Xilinx</t>
  </si>
  <si>
    <t>US9839191015</t>
  </si>
  <si>
    <t>Check Point Software Technologies</t>
  </si>
  <si>
    <t>IL0010824113</t>
  </si>
  <si>
    <t>Expedia Inc  New</t>
  </si>
  <si>
    <t>US30212P3038</t>
  </si>
  <si>
    <t>Cintas Corp Com</t>
  </si>
  <si>
    <t>US1729081059</t>
  </si>
  <si>
    <t>Commercial &amp; Professional Services</t>
  </si>
  <si>
    <t>KLA-Tencor Corporation</t>
  </si>
  <si>
    <t>US4824801009</t>
  </si>
  <si>
    <t>Verisk Analytics</t>
  </si>
  <si>
    <t>US92345Y1064</t>
  </si>
  <si>
    <t>Fastenal Company</t>
  </si>
  <si>
    <t>US3119001044</t>
  </si>
  <si>
    <t>Biomarin Pharmaceutical Inc</t>
  </si>
  <si>
    <t>US09061G1013</t>
  </si>
  <si>
    <t>Dentsply Sirona Inc</t>
  </si>
  <si>
    <t>US24906P1093</t>
  </si>
  <si>
    <t>Vodafone Group</t>
  </si>
  <si>
    <t>US92857W3088</t>
  </si>
  <si>
    <t>Maxim Integrated Products</t>
  </si>
  <si>
    <t>US57772K1016</t>
  </si>
  <si>
    <t>CA</t>
  </si>
  <si>
    <t>US12673P1057</t>
  </si>
  <si>
    <t>MercadoLibre Inc</t>
  </si>
  <si>
    <t>US58733R1023</t>
  </si>
  <si>
    <t>US98138H1014</t>
  </si>
  <si>
    <t>Ulta Salon Cosmetics &amp; Fragrance Inc.</t>
  </si>
  <si>
    <t>US90384S3031</t>
  </si>
  <si>
    <t>IDEXX Laboratories Inc Com</t>
  </si>
  <si>
    <t>US45168D1046</t>
  </si>
  <si>
    <t>Citrix Systems</t>
  </si>
  <si>
    <t>US1773761002</t>
  </si>
  <si>
    <t>US8716071076</t>
  </si>
  <si>
    <t>J.B. Hunt Transport Services Inc.</t>
  </si>
  <si>
    <t>US4456581077</t>
  </si>
  <si>
    <t>US8740541094</t>
  </si>
  <si>
    <t>USN070592100</t>
  </si>
  <si>
    <t>Seagate Technology</t>
  </si>
  <si>
    <t>IE00B58JVZ52</t>
  </si>
  <si>
    <t>US1273871087</t>
  </si>
  <si>
    <t>Hologic Inc Com</t>
  </si>
  <si>
    <t>US4364401012</t>
  </si>
  <si>
    <t>Shire Plc</t>
  </si>
  <si>
    <t>US82481R1068</t>
  </si>
  <si>
    <t>Hasbro Inc Com</t>
  </si>
  <si>
    <t>US4180561072</t>
  </si>
  <si>
    <t>Consumer Durables &amp; Apparel</t>
  </si>
  <si>
    <t>Henry Schein</t>
  </si>
  <si>
    <t>US8064071025</t>
  </si>
  <si>
    <t>DISH NETWORK CORPORATION</t>
  </si>
  <si>
    <t>US25470M1099</t>
  </si>
  <si>
    <t>Liberty Interactive Corporation</t>
  </si>
  <si>
    <t>US53071M1045</t>
  </si>
  <si>
    <t>Liberty Global</t>
  </si>
  <si>
    <t>GB00B8W67662</t>
  </si>
  <si>
    <t>Liberty Ventures - Ser A</t>
  </si>
  <si>
    <t>US53071M8560</t>
  </si>
  <si>
    <t>Motilal Oswal MOSt Focused 25 Fund</t>
  </si>
  <si>
    <t>United Spirits Limited</t>
  </si>
  <si>
    <t>INE854D01016</t>
  </si>
  <si>
    <t>Max Financial Services Limited</t>
  </si>
  <si>
    <t>INE180A01020</t>
  </si>
  <si>
    <t>ICICI Lombard General Insurance Company Limited</t>
  </si>
  <si>
    <t>INE765G01017</t>
  </si>
  <si>
    <t>HDFC Standard Life Insurance Company Limited</t>
  </si>
  <si>
    <t>INE795G01014</t>
  </si>
  <si>
    <t>Bajaj Finserv Limited</t>
  </si>
  <si>
    <t>INE918I01018</t>
  </si>
  <si>
    <t>Britannia Industries Limited</t>
  </si>
  <si>
    <t>INE216A01022</t>
  </si>
  <si>
    <t>CBLO / Reverse Repo Investments</t>
  </si>
  <si>
    <t>Deposits</t>
  </si>
  <si>
    <t>Direct Plan :</t>
  </si>
  <si>
    <t>Direct Dividend Plan</t>
  </si>
  <si>
    <t>Direct Growth Plan</t>
  </si>
  <si>
    <t>Regular Dividend Plan</t>
  </si>
  <si>
    <t>Motilal Oswal MOSt Ultra Short Fund</t>
  </si>
  <si>
    <t>Commercial Paper**</t>
  </si>
  <si>
    <t>INE134E14873</t>
  </si>
  <si>
    <t>CRISIL A1+</t>
  </si>
  <si>
    <t>Unlisted</t>
  </si>
  <si>
    <t>COMMERCIAL PAPERS</t>
  </si>
  <si>
    <t>INE001A14RH2</t>
  </si>
  <si>
    <t>National Bank for Agriculture and Rural Development</t>
  </si>
  <si>
    <t>INE261F14BR4</t>
  </si>
  <si>
    <t>INE296A14LO7</t>
  </si>
  <si>
    <t>Tata Sons Limited</t>
  </si>
  <si>
    <t>INE895D14277</t>
  </si>
  <si>
    <t>INE296A14LE8</t>
  </si>
  <si>
    <t>Kotak Mahindra Investments Limited</t>
  </si>
  <si>
    <t>INE975F14LU2</t>
  </si>
  <si>
    <t>INE155A14MH7</t>
  </si>
  <si>
    <t>ICICI Home Finance Company Limited</t>
  </si>
  <si>
    <t>INE071G14AN6</t>
  </si>
  <si>
    <t>ICRA A1+</t>
  </si>
  <si>
    <t>INE774D14LV2</t>
  </si>
  <si>
    <t>Kotak Mahindra Prime Limited</t>
  </si>
  <si>
    <t>INE916D14C60</t>
  </si>
  <si>
    <t>INE975F14MB0</t>
  </si>
  <si>
    <t>INE155A14MY2</t>
  </si>
  <si>
    <t>INE155A14NB8</t>
  </si>
  <si>
    <t>MONEY MARKET INSTRUMENT</t>
  </si>
  <si>
    <t>Certificate of Deposit**</t>
  </si>
  <si>
    <t>INE095A16WK3</t>
  </si>
  <si>
    <t>CERTIFICATE OF DEPOSIT</t>
  </si>
  <si>
    <t>INE092T16CK2</t>
  </si>
  <si>
    <t>INE528G16J35</t>
  </si>
  <si>
    <t>INE237A16X50</t>
  </si>
  <si>
    <t>INE238A16U86</t>
  </si>
  <si>
    <t>INE261F16223</t>
  </si>
  <si>
    <t>Small Industries Development Bank of India</t>
  </si>
  <si>
    <t>INE556F16234</t>
  </si>
  <si>
    <t>CARE A1+</t>
  </si>
  <si>
    <t>INE090A166M7</t>
  </si>
  <si>
    <t>INE556F16275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</si>
  <si>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</si>
  <si>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</si>
  <si>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</si>
  <si>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</si>
  <si>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</si>
  <si>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</si>
  <si>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</si>
  <si>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</si>
  <si>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</si>
  <si>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</si>
  <si>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MOSt Focused Midcap30 Fund</t>
  </si>
  <si>
    <t>Quess Corp Limited</t>
  </si>
  <si>
    <t>INE615P01015</t>
  </si>
  <si>
    <t>Commercial Services</t>
  </si>
  <si>
    <t>AU Small Finance Bank Limited</t>
  </si>
  <si>
    <t>INE949L01017</t>
  </si>
  <si>
    <t>Kajaria Ceramics Limited</t>
  </si>
  <si>
    <t>INE217B01036</t>
  </si>
  <si>
    <t>Cera Sanitaryware Limited</t>
  </si>
  <si>
    <t>INE739E01017</t>
  </si>
  <si>
    <t>Crompton Greaves Consumer Electricals Limited</t>
  </si>
  <si>
    <t>INE299U01018</t>
  </si>
  <si>
    <t>Astral Poly Technik Limited</t>
  </si>
  <si>
    <t>INE006I01046</t>
  </si>
  <si>
    <t>Industrial Products</t>
  </si>
  <si>
    <t>Timken India Limited</t>
  </si>
  <si>
    <t>INE325A01013</t>
  </si>
  <si>
    <t>WABCO India Limited</t>
  </si>
  <si>
    <t>INE342J01019</t>
  </si>
  <si>
    <t>Motilal Oswal MOSt Focused Multicap35 Fn</t>
  </si>
  <si>
    <t>Petronet LNG Limited</t>
  </si>
  <si>
    <t>INE347G01014</t>
  </si>
  <si>
    <t>Titan Company Limited</t>
  </si>
  <si>
    <t>INE280A01028</t>
  </si>
  <si>
    <t>Alkem Laboratories Limited</t>
  </si>
  <si>
    <t>INE540L01014</t>
  </si>
  <si>
    <t>Eris Lifesciences Limited</t>
  </si>
  <si>
    <t>INE406M01024</t>
  </si>
  <si>
    <t>Manpasand Beverages Limited</t>
  </si>
  <si>
    <t>INE122R01018</t>
  </si>
  <si>
    <t>Motilal Oswal MOSt Focused Long Term Fn</t>
  </si>
  <si>
    <t>Can Fin Homes Limited</t>
  </si>
  <si>
    <t>INE477A01020</t>
  </si>
  <si>
    <t>Syngene International Limited</t>
  </si>
  <si>
    <t>INE398R01022</t>
  </si>
  <si>
    <t>Bayer Cropscience Limited</t>
  </si>
  <si>
    <t>INE462A01022</t>
  </si>
  <si>
    <t>Motilal Oswal MOSt Focused Dynamic Fund</t>
  </si>
  <si>
    <t>BONDS &amp; NCDs</t>
  </si>
  <si>
    <t>Listed / awaiting listing on the stock exchanges</t>
  </si>
  <si>
    <t>Bank Of Baroda</t>
  </si>
  <si>
    <t>INE028A08091</t>
  </si>
  <si>
    <t>CARE AA</t>
  </si>
  <si>
    <t>Fixed rates bonds - Corporate</t>
  </si>
  <si>
    <t>Corporation Bank</t>
  </si>
  <si>
    <t>INE112A08036</t>
  </si>
  <si>
    <t>BWR A+</t>
  </si>
  <si>
    <t>Aditya Birla Finance Limited</t>
  </si>
  <si>
    <t>INE860H08DO4</t>
  </si>
  <si>
    <t>CARE AA+</t>
  </si>
  <si>
    <t>INE090A08TW2</t>
  </si>
  <si>
    <t>INE062A08124</t>
  </si>
  <si>
    <t>CRISIL AAA</t>
  </si>
  <si>
    <t>INE895D08790</t>
  </si>
  <si>
    <t>INE040A08377</t>
  </si>
  <si>
    <t>CRISIL AA+</t>
  </si>
  <si>
    <t>INE062A08132</t>
  </si>
  <si>
    <t>INE860H07EI6</t>
  </si>
  <si>
    <t>ICRA AA+</t>
  </si>
  <si>
    <t>INE134E08JD1</t>
  </si>
  <si>
    <t>INE860H07DB3</t>
  </si>
  <si>
    <t>Shriram Transport Finance Company Limited</t>
  </si>
  <si>
    <t>INE721A07GT7</t>
  </si>
  <si>
    <t>Fixed Deposit</t>
  </si>
  <si>
    <t>IDIA00180904</t>
  </si>
  <si>
    <t>Unrated</t>
  </si>
  <si>
    <t>TERM DEPOSITS</t>
  </si>
  <si>
    <t>IDIA00182021</t>
  </si>
  <si>
    <t>IDIA00184212</t>
  </si>
  <si>
    <t>IDIA00180584</t>
  </si>
  <si>
    <t>IDIA00180418</t>
  </si>
  <si>
    <t>PETRONET250118</t>
  </si>
  <si>
    <t>EQUITY  FUTURE</t>
  </si>
  <si>
    <t>RBLBANK250118</t>
  </si>
  <si>
    <t>INDIGO250118</t>
  </si>
  <si>
    <t>MFSL250118</t>
  </si>
  <si>
    <t>EICHERMOT250118</t>
  </si>
  <si>
    <t>MCDOWELL-N250118</t>
  </si>
  <si>
    <t>HDFC250118</t>
  </si>
  <si>
    <t>BAJFINANCE250118</t>
  </si>
  <si>
    <t>MARUTI250118</t>
  </si>
  <si>
    <t>LUPIN250118</t>
  </si>
  <si>
    <t>Direct Plan - Annual Dividend</t>
  </si>
  <si>
    <t>Regular Plan - Annual Dividend</t>
  </si>
  <si>
    <t>Indraprastha Gas Limited</t>
  </si>
  <si>
    <t>Workday Inc Class A</t>
  </si>
  <si>
    <t>Synopsys Inc Com</t>
  </si>
  <si>
    <t>Take-Two Interactive Software Inc</t>
  </si>
  <si>
    <t>Cadence Design Systems Inc</t>
  </si>
  <si>
    <t>DERIVATIVES</t>
  </si>
  <si>
    <t>100.9109</t>
  </si>
  <si>
    <t>21.8657</t>
  </si>
  <si>
    <t>405.7524</t>
  </si>
  <si>
    <t>19.4322</t>
  </si>
  <si>
    <t>23.0926</t>
  </si>
  <si>
    <t>18.1094</t>
  </si>
  <si>
    <t>21.6254</t>
  </si>
  <si>
    <t>13.5443</t>
  </si>
  <si>
    <t>10.0008</t>
  </si>
  <si>
    <t>10.0072</t>
  </si>
  <si>
    <t>10.0416</t>
  </si>
  <si>
    <t>10.1552</t>
  </si>
  <si>
    <t>10.0099</t>
  </si>
  <si>
    <t>13.2173</t>
  </si>
  <si>
    <t>10.0109</t>
  </si>
  <si>
    <t>10.0049</t>
  </si>
  <si>
    <t>10.0391</t>
  </si>
  <si>
    <t>10.1544</t>
  </si>
  <si>
    <t>10.0094</t>
  </si>
  <si>
    <t>25.8132</t>
  </si>
  <si>
    <t>29.3675</t>
  </si>
  <si>
    <t>24.5322</t>
  </si>
  <si>
    <t>27.9896</t>
  </si>
  <si>
    <t>27.9214</t>
  </si>
  <si>
    <t>28.2657</t>
  </si>
  <si>
    <t>26.9298</t>
  </si>
  <si>
    <t>27.2731</t>
  </si>
  <si>
    <t>18.3169</t>
  </si>
  <si>
    <t>18.9443</t>
  </si>
  <si>
    <t>17.5547</t>
  </si>
  <si>
    <t>18.1756</t>
  </si>
  <si>
    <t>12.2021</t>
  </si>
  <si>
    <t>11.9342</t>
  </si>
  <si>
    <t>12.0197</t>
  </si>
  <si>
    <t>12.0176</t>
  </si>
  <si>
    <t>11.7503</t>
  </si>
  <si>
    <t>11.8067</t>
  </si>
  <si>
    <t>Dividend History</t>
  </si>
  <si>
    <t>Record Date (November 21, 2014)</t>
  </si>
  <si>
    <t>Dividend per Unit (Rs.)</t>
  </si>
  <si>
    <t>Cum Dividend NAV</t>
  </si>
  <si>
    <t>EX Dividend NAV</t>
  </si>
  <si>
    <t>Direct Plan</t>
  </si>
  <si>
    <t>Regular Plan</t>
  </si>
  <si>
    <t>Record Date (January 01, 2016)</t>
  </si>
  <si>
    <t>Record Date (March 24, 2017)</t>
  </si>
  <si>
    <t>Quarterly Dividend (Direct Plan)</t>
  </si>
  <si>
    <t>Record Date Dividend Option</t>
  </si>
  <si>
    <t>Quarterly Dividend (Regular Plan)</t>
  </si>
  <si>
    <t>Monthly Dividend (Direct Plan)</t>
  </si>
  <si>
    <t>Monthly Dividend (Regular Plan)</t>
  </si>
  <si>
    <t>Record Date (March 4, 2015)</t>
  </si>
  <si>
    <t>Record Date (February 19, 2016)</t>
  </si>
  <si>
    <t>Record Date (June 30, 2017)</t>
  </si>
  <si>
    <t>24.5332</t>
  </si>
  <si>
    <t>23.7803</t>
  </si>
  <si>
    <t>Annual Dividend( Direct Plan)</t>
  </si>
  <si>
    <t>Record Date</t>
  </si>
  <si>
    <t>Annual Dividend( Regular Plan)</t>
  </si>
  <si>
    <t>EQUITY FUTURE</t>
  </si>
  <si>
    <t xml:space="preserve">
ASML Holding N.V. New York Registry Shares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</si>
</sst>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0.000000000000"/>
    <numFmt numFmtId="172" formatCode="0.0000000000000"/>
    <numFmt numFmtId="173" formatCode="0.00000000000000"/>
    <numFmt numFmtId="174" formatCode="#,###.000;\(#,###.000\)"/>
    <numFmt numFmtId="175" formatCode="#,###.0000;\(#,###.0000\)"/>
    <numFmt numFmtId="176" formatCode="#,###.00000;\(#,###.00000\)"/>
    <numFmt numFmtId="177" formatCode="#,###.000000;\(#,###.000000\)"/>
    <numFmt numFmtId="178" formatCode="#,###.0000000;\(#,###.0000000\)"/>
    <numFmt numFmtId="179" formatCode="#,##0.0000"/>
    <numFmt numFmtId="180" formatCode="#,##0.000000"/>
    <numFmt numFmtId="181" formatCode="0.0000"/>
    <numFmt numFmtId="182" formatCode="0.00000"/>
    <numFmt numFmtId="183" formatCode="0.0000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166" fontId="8" fillId="35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165" fontId="9" fillId="34" borderId="10" xfId="0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167" fontId="10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165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/>
    </xf>
    <xf numFmtId="170" fontId="8" fillId="35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/>
    </xf>
    <xf numFmtId="166" fontId="2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70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171" fontId="2" fillId="33" borderId="0" xfId="0" applyNumberFormat="1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173" fontId="2" fillId="33" borderId="0" xfId="0" applyNumberFormat="1" applyFont="1" applyFill="1" applyAlignment="1">
      <alignment vertical="center"/>
    </xf>
    <xf numFmtId="178" fontId="10" fillId="33" borderId="10" xfId="0" applyNumberFormat="1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0" fillId="37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46" fillId="0" borderId="0" xfId="0" applyFont="1" applyAlignment="1">
      <alignment/>
    </xf>
    <xf numFmtId="15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5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0" fillId="37" borderId="0" xfId="0" applyNumberFormat="1" applyFont="1" applyFill="1" applyBorder="1" applyAlignment="1">
      <alignment/>
    </xf>
    <xf numFmtId="181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30" fillId="37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179" fontId="47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9" fontId="0" fillId="0" borderId="11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0" fillId="0" borderId="12" xfId="0" applyNumberFormat="1" applyFon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49" fontId="48" fillId="33" borderId="0" xfId="0" applyNumberFormat="1" applyFont="1" applyFill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/>
    </xf>
    <xf numFmtId="49" fontId="3" fillId="34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7</xdr:col>
      <xdr:colOff>1047750</xdr:colOff>
      <xdr:row>85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420975"/>
          <a:ext cx="78295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69</xdr:row>
      <xdr:rowOff>0</xdr:rowOff>
    </xdr:from>
    <xdr:to>
      <xdr:col>7</xdr:col>
      <xdr:colOff>238125</xdr:colOff>
      <xdr:row>86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649575"/>
          <a:ext cx="7019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</xdr:row>
      <xdr:rowOff>0</xdr:rowOff>
    </xdr:from>
    <xdr:to>
      <xdr:col>7</xdr:col>
      <xdr:colOff>619125</xdr:colOff>
      <xdr:row>85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668625"/>
          <a:ext cx="74009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7</xdr:col>
      <xdr:colOff>1485900</xdr:colOff>
      <xdr:row>83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11425"/>
          <a:ext cx="82677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123</xdr:row>
      <xdr:rowOff>0</xdr:rowOff>
    </xdr:from>
    <xdr:to>
      <xdr:col>7</xdr:col>
      <xdr:colOff>790575</xdr:colOff>
      <xdr:row>142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7612975"/>
          <a:ext cx="68580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98</xdr:row>
      <xdr:rowOff>0</xdr:rowOff>
    </xdr:from>
    <xdr:to>
      <xdr:col>7</xdr:col>
      <xdr:colOff>885825</xdr:colOff>
      <xdr:row>116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374100"/>
          <a:ext cx="7448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6</xdr:col>
      <xdr:colOff>457200</xdr:colOff>
      <xdr:row>94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259425"/>
          <a:ext cx="68199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126</xdr:row>
      <xdr:rowOff>0</xdr:rowOff>
    </xdr:from>
    <xdr:to>
      <xdr:col>6</xdr:col>
      <xdr:colOff>962025</xdr:colOff>
      <xdr:row>145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527500"/>
          <a:ext cx="79438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6</xdr:col>
      <xdr:colOff>457200</xdr:colOff>
      <xdr:row>147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451425"/>
          <a:ext cx="6800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576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4" s="1" customFormat="1" ht="18" customHeight="1">
      <c r="A5" s="9"/>
      <c r="B5" s="114"/>
      <c r="C5" s="114"/>
      <c r="D5" s="114"/>
      <c r="E5" s="9"/>
      <c r="F5" s="9"/>
      <c r="G5" s="9"/>
      <c r="H5" s="9"/>
      <c r="I5" s="9"/>
      <c r="J5" s="7"/>
      <c r="K5" s="7"/>
      <c r="L5" s="11" t="s">
        <v>22</v>
      </c>
      <c r="M5" s="14">
        <v>29.277725236779254</v>
      </c>
      <c r="N5" s="47"/>
    </row>
    <row r="6" spans="1:13" s="1" customFormat="1" ht="18" customHeight="1">
      <c r="A6" s="9"/>
      <c r="B6" s="104" t="s">
        <v>10</v>
      </c>
      <c r="C6" s="104"/>
      <c r="D6" s="104"/>
      <c r="E6" s="9"/>
      <c r="F6" s="9"/>
      <c r="G6" s="9"/>
      <c r="H6" s="9"/>
      <c r="I6" s="9"/>
      <c r="J6" s="7"/>
      <c r="K6" s="7"/>
      <c r="L6" s="11" t="s">
        <v>14</v>
      </c>
      <c r="M6" s="14">
        <v>17.410345736829328</v>
      </c>
    </row>
    <row r="7" spans="1:13" s="1" customFormat="1" ht="18" customHeight="1">
      <c r="A7" s="9"/>
      <c r="B7" s="104" t="s">
        <v>11</v>
      </c>
      <c r="C7" s="104"/>
      <c r="D7" s="104"/>
      <c r="E7" s="9"/>
      <c r="F7" s="9"/>
      <c r="G7" s="9"/>
      <c r="H7" s="9"/>
      <c r="I7" s="9"/>
      <c r="J7" s="7"/>
      <c r="K7" s="7"/>
      <c r="L7" s="11" t="s">
        <v>40</v>
      </c>
      <c r="M7" s="14">
        <v>13.776602272210464</v>
      </c>
    </row>
    <row r="8" spans="1:13" s="1" customFormat="1" ht="18" customHeight="1">
      <c r="A8" s="10">
        <v>1</v>
      </c>
      <c r="B8" s="101" t="s">
        <v>38</v>
      </c>
      <c r="C8" s="101"/>
      <c r="D8" s="101"/>
      <c r="E8" s="11" t="s">
        <v>39</v>
      </c>
      <c r="F8" s="11" t="s">
        <v>40</v>
      </c>
      <c r="G8" s="12">
        <v>94482</v>
      </c>
      <c r="H8" s="42">
        <v>9192.673431000001</v>
      </c>
      <c r="I8" s="14">
        <v>9.727191900725046</v>
      </c>
      <c r="J8" s="15" t="s">
        <v>15</v>
      </c>
      <c r="K8" s="15" t="s">
        <v>16</v>
      </c>
      <c r="L8" s="11" t="s">
        <v>25</v>
      </c>
      <c r="M8" s="14">
        <v>13.434897920788126</v>
      </c>
    </row>
    <row r="9" spans="1:13" s="1" customFormat="1" ht="18" customHeight="1">
      <c r="A9" s="10">
        <v>2</v>
      </c>
      <c r="B9" s="101" t="s">
        <v>12</v>
      </c>
      <c r="C9" s="101"/>
      <c r="D9" s="101"/>
      <c r="E9" s="11" t="s">
        <v>13</v>
      </c>
      <c r="F9" s="11" t="s">
        <v>14</v>
      </c>
      <c r="G9" s="12">
        <v>438626</v>
      </c>
      <c r="H9" s="42">
        <v>8212.833224</v>
      </c>
      <c r="I9" s="14">
        <v>8.69037776857129</v>
      </c>
      <c r="J9" s="16"/>
      <c r="K9" s="16"/>
      <c r="L9" s="11" t="s">
        <v>108</v>
      </c>
      <c r="M9" s="14">
        <v>7.546209531490742</v>
      </c>
    </row>
    <row r="10" spans="1:13" s="1" customFormat="1" ht="18" customHeight="1">
      <c r="A10" s="10">
        <v>3</v>
      </c>
      <c r="B10" s="101" t="s">
        <v>20</v>
      </c>
      <c r="C10" s="101"/>
      <c r="D10" s="101"/>
      <c r="E10" s="11" t="s">
        <v>21</v>
      </c>
      <c r="F10" s="11" t="s">
        <v>22</v>
      </c>
      <c r="G10" s="12">
        <v>438271</v>
      </c>
      <c r="H10" s="42">
        <v>7496.187183999999</v>
      </c>
      <c r="I10" s="14">
        <v>7.932061528111048</v>
      </c>
      <c r="J10" s="16"/>
      <c r="K10" s="16"/>
      <c r="L10" s="11" t="s">
        <v>19</v>
      </c>
      <c r="M10" s="14">
        <v>6.526137630926373</v>
      </c>
    </row>
    <row r="11" spans="1:13" s="1" customFormat="1" ht="18" customHeight="1">
      <c r="A11" s="10">
        <v>4</v>
      </c>
      <c r="B11" s="101" t="s">
        <v>577</v>
      </c>
      <c r="C11" s="101"/>
      <c r="D11" s="101"/>
      <c r="E11" s="11" t="s">
        <v>578</v>
      </c>
      <c r="F11" s="11" t="s">
        <v>25</v>
      </c>
      <c r="G11" s="12">
        <v>148594</v>
      </c>
      <c r="H11" s="42">
        <v>5451.690968999999</v>
      </c>
      <c r="I11" s="14">
        <v>5.768685751424979</v>
      </c>
      <c r="J11" s="16"/>
      <c r="K11" s="16"/>
      <c r="L11" s="11" t="s">
        <v>171</v>
      </c>
      <c r="M11" s="14">
        <v>5.166445170788641</v>
      </c>
    </row>
    <row r="12" spans="1:13" s="1" customFormat="1" ht="18" customHeight="1">
      <c r="A12" s="10">
        <v>5</v>
      </c>
      <c r="B12" s="101" t="s">
        <v>579</v>
      </c>
      <c r="C12" s="101"/>
      <c r="D12" s="101"/>
      <c r="E12" s="11" t="s">
        <v>580</v>
      </c>
      <c r="F12" s="11" t="s">
        <v>22</v>
      </c>
      <c r="G12" s="12">
        <v>915647</v>
      </c>
      <c r="H12" s="42">
        <v>5425.208475</v>
      </c>
      <c r="I12" s="14">
        <v>5.740663402640228</v>
      </c>
      <c r="J12" s="16"/>
      <c r="K12" s="16"/>
      <c r="L12" s="11" t="s">
        <v>163</v>
      </c>
      <c r="M12" s="14">
        <v>5.107686382866397</v>
      </c>
    </row>
    <row r="13" spans="1:13" s="1" customFormat="1" ht="18" customHeight="1">
      <c r="A13" s="10">
        <v>6</v>
      </c>
      <c r="B13" s="101" t="s">
        <v>581</v>
      </c>
      <c r="C13" s="101"/>
      <c r="D13" s="101"/>
      <c r="E13" s="11" t="s">
        <v>582</v>
      </c>
      <c r="F13" s="11" t="s">
        <v>22</v>
      </c>
      <c r="G13" s="12">
        <v>642448</v>
      </c>
      <c r="H13" s="42">
        <v>4982.18424</v>
      </c>
      <c r="I13" s="14">
        <v>5.271879018765066</v>
      </c>
      <c r="J13" s="16"/>
      <c r="K13" s="16"/>
      <c r="L13" s="11" t="s">
        <v>141</v>
      </c>
      <c r="M13" s="14">
        <v>1.753950117320657</v>
      </c>
    </row>
    <row r="14" spans="1:11" s="1" customFormat="1" ht="20.25" customHeight="1">
      <c r="A14" s="10">
        <v>7</v>
      </c>
      <c r="B14" s="101" t="s">
        <v>156</v>
      </c>
      <c r="C14" s="101"/>
      <c r="D14" s="101"/>
      <c r="E14" s="11" t="s">
        <v>157</v>
      </c>
      <c r="F14" s="11" t="s">
        <v>108</v>
      </c>
      <c r="G14" s="12">
        <v>356695</v>
      </c>
      <c r="H14" s="42">
        <v>4920.0724825</v>
      </c>
      <c r="I14" s="14">
        <v>5.206155702362204</v>
      </c>
      <c r="J14" s="16"/>
      <c r="K14" s="16"/>
    </row>
    <row r="15" spans="1:11" s="1" customFormat="1" ht="18" customHeight="1">
      <c r="A15" s="10">
        <v>8</v>
      </c>
      <c r="B15" s="101" t="s">
        <v>583</v>
      </c>
      <c r="C15" s="101"/>
      <c r="D15" s="101"/>
      <c r="E15" s="11" t="s">
        <v>584</v>
      </c>
      <c r="F15" s="11" t="s">
        <v>22</v>
      </c>
      <c r="G15" s="12">
        <v>1267801</v>
      </c>
      <c r="H15" s="42">
        <v>4893.71186</v>
      </c>
      <c r="I15" s="14">
        <v>5.178262311434666</v>
      </c>
      <c r="J15" s="16"/>
      <c r="K15" s="16"/>
    </row>
    <row r="16" spans="1:11" s="1" customFormat="1" ht="18" customHeight="1">
      <c r="A16" s="10">
        <v>9</v>
      </c>
      <c r="B16" s="101" t="s">
        <v>169</v>
      </c>
      <c r="C16" s="101"/>
      <c r="D16" s="101"/>
      <c r="E16" s="11" t="s">
        <v>170</v>
      </c>
      <c r="F16" s="11" t="s">
        <v>171</v>
      </c>
      <c r="G16" s="12">
        <v>868085</v>
      </c>
      <c r="H16" s="42">
        <v>4882.5440825</v>
      </c>
      <c r="I16" s="14">
        <v>5.166445170788641</v>
      </c>
      <c r="J16" s="16"/>
      <c r="K16" s="16"/>
    </row>
    <row r="17" spans="1:11" s="1" customFormat="1" ht="18" customHeight="1">
      <c r="A17" s="10">
        <v>10</v>
      </c>
      <c r="B17" s="101" t="s">
        <v>585</v>
      </c>
      <c r="C17" s="101"/>
      <c r="D17" s="101"/>
      <c r="E17" s="11" t="s">
        <v>586</v>
      </c>
      <c r="F17" s="11" t="s">
        <v>22</v>
      </c>
      <c r="G17" s="12">
        <v>93140</v>
      </c>
      <c r="H17" s="42">
        <v>4871.59456</v>
      </c>
      <c r="I17" s="14">
        <v>5.1548589758282475</v>
      </c>
      <c r="J17" s="16"/>
      <c r="K17" s="16"/>
    </row>
    <row r="18" spans="1:11" s="1" customFormat="1" ht="18" customHeight="1">
      <c r="A18" s="10">
        <v>11</v>
      </c>
      <c r="B18" s="101" t="s">
        <v>241</v>
      </c>
      <c r="C18" s="101"/>
      <c r="D18" s="101"/>
      <c r="E18" s="11" t="s">
        <v>242</v>
      </c>
      <c r="F18" s="11" t="s">
        <v>163</v>
      </c>
      <c r="G18" s="12">
        <v>344074</v>
      </c>
      <c r="H18" s="42">
        <v>4827.014146</v>
      </c>
      <c r="I18" s="14">
        <v>5.107686382866397</v>
      </c>
      <c r="J18" s="16"/>
      <c r="K18" s="16"/>
    </row>
    <row r="19" spans="1:11" s="1" customFormat="1" ht="18" customHeight="1">
      <c r="A19" s="10">
        <v>12</v>
      </c>
      <c r="B19" s="101" t="s">
        <v>587</v>
      </c>
      <c r="C19" s="101"/>
      <c r="D19" s="101"/>
      <c r="E19" s="11" t="s">
        <v>588</v>
      </c>
      <c r="F19" s="11" t="s">
        <v>25</v>
      </c>
      <c r="G19" s="12">
        <v>93651</v>
      </c>
      <c r="H19" s="42">
        <v>4410.2597175</v>
      </c>
      <c r="I19" s="14">
        <v>4.666699293318988</v>
      </c>
      <c r="J19" s="16"/>
      <c r="K19" s="16"/>
    </row>
    <row r="20" spans="1:11" s="1" customFormat="1" ht="18" customHeight="1">
      <c r="A20" s="10">
        <v>13</v>
      </c>
      <c r="B20" s="101" t="s">
        <v>34</v>
      </c>
      <c r="C20" s="101"/>
      <c r="D20" s="101"/>
      <c r="E20" s="11" t="s">
        <v>35</v>
      </c>
      <c r="F20" s="11" t="s">
        <v>14</v>
      </c>
      <c r="G20" s="12">
        <v>429562</v>
      </c>
      <c r="H20" s="42">
        <v>4339.435324</v>
      </c>
      <c r="I20" s="14">
        <v>4.591756734769725</v>
      </c>
      <c r="J20" s="16"/>
      <c r="K20" s="16"/>
    </row>
    <row r="21" spans="1:11" s="1" customFormat="1" ht="18" customHeight="1">
      <c r="A21" s="10">
        <v>14</v>
      </c>
      <c r="B21" s="101" t="s">
        <v>96</v>
      </c>
      <c r="C21" s="101"/>
      <c r="D21" s="101"/>
      <c r="E21" s="11" t="s">
        <v>97</v>
      </c>
      <c r="F21" s="11" t="s">
        <v>19</v>
      </c>
      <c r="G21" s="12">
        <v>1110949</v>
      </c>
      <c r="H21" s="42">
        <v>4316.5923395</v>
      </c>
      <c r="I21" s="14">
        <v>4.567585518911291</v>
      </c>
      <c r="J21" s="16"/>
      <c r="K21" s="16"/>
    </row>
    <row r="22" spans="1:11" s="1" customFormat="1" ht="18" customHeight="1">
      <c r="A22" s="10">
        <v>15</v>
      </c>
      <c r="B22" s="101" t="s">
        <v>41</v>
      </c>
      <c r="C22" s="101"/>
      <c r="D22" s="101"/>
      <c r="E22" s="11" t="s">
        <v>42</v>
      </c>
      <c r="F22" s="11" t="s">
        <v>14</v>
      </c>
      <c r="G22" s="12">
        <v>1258910</v>
      </c>
      <c r="H22" s="42">
        <v>3901.36209</v>
      </c>
      <c r="I22" s="14">
        <v>4.128211233488312</v>
      </c>
      <c r="J22" s="16"/>
      <c r="K22" s="16"/>
    </row>
    <row r="23" spans="1:11" s="1" customFormat="1" ht="18" customHeight="1">
      <c r="A23" s="10">
        <v>16</v>
      </c>
      <c r="B23" s="101" t="s">
        <v>90</v>
      </c>
      <c r="C23" s="101"/>
      <c r="D23" s="101"/>
      <c r="E23" s="11" t="s">
        <v>91</v>
      </c>
      <c r="F23" s="11" t="s">
        <v>40</v>
      </c>
      <c r="G23" s="12">
        <v>12613</v>
      </c>
      <c r="H23" s="42">
        <v>3826.8914105</v>
      </c>
      <c r="I23" s="14">
        <v>4.049410371485418</v>
      </c>
      <c r="J23" s="16"/>
      <c r="K23" s="16"/>
    </row>
    <row r="24" spans="1:11" s="1" customFormat="1" ht="18" customHeight="1">
      <c r="A24" s="10">
        <v>17</v>
      </c>
      <c r="B24" s="101" t="s">
        <v>297</v>
      </c>
      <c r="C24" s="101"/>
      <c r="D24" s="101"/>
      <c r="E24" s="11" t="s">
        <v>298</v>
      </c>
      <c r="F24" s="11" t="s">
        <v>25</v>
      </c>
      <c r="G24" s="12">
        <v>467423</v>
      </c>
      <c r="H24" s="42">
        <v>2834.6867835000003</v>
      </c>
      <c r="I24" s="14">
        <v>2.9995128760441587</v>
      </c>
      <c r="J24" s="16"/>
      <c r="K24" s="16"/>
    </row>
    <row r="25" spans="1:11" s="1" customFormat="1" ht="18" customHeight="1">
      <c r="A25" s="10">
        <v>18</v>
      </c>
      <c r="B25" s="101" t="s">
        <v>273</v>
      </c>
      <c r="C25" s="101"/>
      <c r="D25" s="101"/>
      <c r="E25" s="11" t="s">
        <v>274</v>
      </c>
      <c r="F25" s="11" t="s">
        <v>108</v>
      </c>
      <c r="G25" s="12">
        <v>183448</v>
      </c>
      <c r="H25" s="42">
        <v>2211.46564</v>
      </c>
      <c r="I25" s="14">
        <v>2.340053829128539</v>
      </c>
      <c r="J25" s="16"/>
      <c r="K25" s="16"/>
    </row>
    <row r="26" spans="1:11" s="1" customFormat="1" ht="18" customHeight="1">
      <c r="A26" s="10">
        <v>19</v>
      </c>
      <c r="B26" s="101" t="s">
        <v>114</v>
      </c>
      <c r="C26" s="101"/>
      <c r="D26" s="101"/>
      <c r="E26" s="11" t="s">
        <v>115</v>
      </c>
      <c r="F26" s="11" t="s">
        <v>19</v>
      </c>
      <c r="G26" s="12">
        <v>442171</v>
      </c>
      <c r="H26" s="42">
        <v>1850.927806</v>
      </c>
      <c r="I26" s="14">
        <v>1.9585521120150817</v>
      </c>
      <c r="J26" s="16"/>
      <c r="K26" s="16"/>
    </row>
    <row r="27" spans="1:11" s="1" customFormat="1" ht="18" customHeight="1">
      <c r="A27" s="17"/>
      <c r="B27" s="98" t="s">
        <v>135</v>
      </c>
      <c r="C27" s="98"/>
      <c r="D27" s="98"/>
      <c r="E27" s="18"/>
      <c r="F27" s="18"/>
      <c r="G27" s="19"/>
      <c r="H27" s="43">
        <v>92847.33576499998</v>
      </c>
      <c r="I27" s="21">
        <v>98.24604988267934</v>
      </c>
      <c r="J27" s="22" t="s">
        <v>15</v>
      </c>
      <c r="K27" s="23"/>
    </row>
    <row r="28" spans="1:11" s="1" customFormat="1" ht="18" customHeight="1">
      <c r="A28" s="9"/>
      <c r="B28" s="114"/>
      <c r="C28" s="114"/>
      <c r="D28" s="114"/>
      <c r="E28" s="9"/>
      <c r="F28" s="9"/>
      <c r="G28" s="9"/>
      <c r="H28" s="9"/>
      <c r="I28" s="9"/>
      <c r="J28" s="7"/>
      <c r="K28" s="7"/>
    </row>
    <row r="29" spans="1:11" s="1" customFormat="1" ht="18" customHeight="1">
      <c r="A29" s="9"/>
      <c r="B29" s="104"/>
      <c r="C29" s="104"/>
      <c r="D29" s="104"/>
      <c r="E29" s="9"/>
      <c r="F29" s="9"/>
      <c r="G29" s="9"/>
      <c r="H29" s="9"/>
      <c r="I29" s="9"/>
      <c r="J29" s="7"/>
      <c r="K29" s="7"/>
    </row>
    <row r="30" spans="1:11" s="1" customFormat="1" ht="18" customHeight="1">
      <c r="A30" s="9"/>
      <c r="B30" s="104"/>
      <c r="C30" s="104"/>
      <c r="D30" s="104"/>
      <c r="E30" s="9"/>
      <c r="F30" s="9"/>
      <c r="G30" s="9"/>
      <c r="H30" s="9"/>
      <c r="I30" s="9"/>
      <c r="J30" s="7"/>
      <c r="K30" s="7"/>
    </row>
    <row r="31" spans="1:11" s="1" customFormat="1" ht="18" customHeight="1">
      <c r="A31" s="46">
        <v>20</v>
      </c>
      <c r="B31" s="106" t="s">
        <v>589</v>
      </c>
      <c r="C31" s="106"/>
      <c r="D31" s="106"/>
      <c r="E31" s="11"/>
      <c r="F31" s="11"/>
      <c r="G31" s="12"/>
      <c r="H31" s="42">
        <v>1529.2332884999998</v>
      </c>
      <c r="I31" s="14">
        <v>1.618152300293145</v>
      </c>
      <c r="J31" s="15"/>
      <c r="K31" s="15" t="s">
        <v>590</v>
      </c>
    </row>
    <row r="32" spans="1:11" s="1" customFormat="1" ht="18" customHeight="1">
      <c r="A32" s="46">
        <v>21</v>
      </c>
      <c r="B32" s="106" t="s">
        <v>589</v>
      </c>
      <c r="C32" s="106"/>
      <c r="D32" s="106"/>
      <c r="E32" s="11"/>
      <c r="F32" s="11"/>
      <c r="G32" s="12"/>
      <c r="H32" s="42">
        <v>69.9649217</v>
      </c>
      <c r="I32" s="14">
        <v>0.07403311178226733</v>
      </c>
      <c r="J32" s="16"/>
      <c r="K32" s="16"/>
    </row>
    <row r="33" spans="1:11" s="1" customFormat="1" ht="18" customHeight="1">
      <c r="A33" s="17"/>
      <c r="B33" s="98" t="s">
        <v>135</v>
      </c>
      <c r="C33" s="98"/>
      <c r="D33" s="98"/>
      <c r="E33" s="18"/>
      <c r="F33" s="18"/>
      <c r="G33" s="19"/>
      <c r="H33" s="43">
        <v>1599.1982101999997</v>
      </c>
      <c r="I33" s="21">
        <v>1.6921854120754123</v>
      </c>
      <c r="J33" s="22"/>
      <c r="K33" s="23"/>
    </row>
    <row r="34" spans="1:11" s="1" customFormat="1" ht="18" customHeight="1">
      <c r="A34" s="17"/>
      <c r="B34" s="103"/>
      <c r="C34" s="103"/>
      <c r="D34" s="103"/>
      <c r="E34" s="17"/>
      <c r="F34" s="17"/>
      <c r="G34" s="24"/>
      <c r="H34" s="17"/>
      <c r="I34" s="17"/>
      <c r="J34" s="23"/>
      <c r="K34" s="23"/>
    </row>
    <row r="35" spans="1:11" s="1" customFormat="1" ht="18" customHeight="1">
      <c r="A35" s="17"/>
      <c r="B35" s="97" t="s">
        <v>136</v>
      </c>
      <c r="C35" s="97"/>
      <c r="D35" s="97"/>
      <c r="E35" s="17"/>
      <c r="F35" s="17"/>
      <c r="G35" s="24"/>
      <c r="H35" s="17"/>
      <c r="I35" s="17"/>
      <c r="J35" s="23"/>
      <c r="K35" s="23"/>
    </row>
    <row r="36" spans="1:11" s="1" customFormat="1" ht="18" customHeight="1">
      <c r="A36" s="17"/>
      <c r="B36" s="97" t="s">
        <v>137</v>
      </c>
      <c r="C36" s="97"/>
      <c r="D36" s="97"/>
      <c r="E36" s="17"/>
      <c r="F36" s="17"/>
      <c r="G36" s="24"/>
      <c r="H36" s="44">
        <v>58.37067579998984</v>
      </c>
      <c r="I36" s="26">
        <v>0.06176470524524484</v>
      </c>
      <c r="J36" s="23"/>
      <c r="K36" s="23"/>
    </row>
    <row r="37" spans="1:11" s="1" customFormat="1" ht="18" customHeight="1">
      <c r="A37" s="17"/>
      <c r="B37" s="98" t="s">
        <v>135</v>
      </c>
      <c r="C37" s="98"/>
      <c r="D37" s="98"/>
      <c r="E37" s="18"/>
      <c r="F37" s="18"/>
      <c r="G37" s="19"/>
      <c r="H37" s="43">
        <v>58.37067579998984</v>
      </c>
      <c r="I37" s="21">
        <v>0.06176470524524484</v>
      </c>
      <c r="J37" s="23"/>
      <c r="K37" s="23"/>
    </row>
    <row r="38" spans="1:11" s="1" customFormat="1" ht="18" customHeight="1">
      <c r="A38" s="17"/>
      <c r="B38" s="99" t="s">
        <v>138</v>
      </c>
      <c r="C38" s="99"/>
      <c r="D38" s="99"/>
      <c r="E38" s="27"/>
      <c r="F38" s="27"/>
      <c r="G38" s="28"/>
      <c r="H38" s="45">
        <v>94504.904651</v>
      </c>
      <c r="I38" s="30">
        <v>99.99999999999997</v>
      </c>
      <c r="J38" s="23"/>
      <c r="K38" s="23"/>
    </row>
    <row r="39" s="1" customFormat="1" ht="37.5" customHeight="1"/>
    <row r="40" spans="2:3" s="1" customFormat="1" ht="18" customHeight="1">
      <c r="B40" s="33" t="s">
        <v>142</v>
      </c>
      <c r="C40" s="34"/>
    </row>
    <row r="41" spans="2:3" s="1" customFormat="1" ht="18" customHeight="1">
      <c r="B41" s="35" t="s">
        <v>591</v>
      </c>
      <c r="C41" s="36">
        <v>0.01321761</v>
      </c>
    </row>
    <row r="42" spans="2:3" s="1" customFormat="1" ht="18" customHeight="1">
      <c r="B42" s="35" t="s">
        <v>143</v>
      </c>
      <c r="C42" s="36">
        <v>0.0251599</v>
      </c>
    </row>
    <row r="43" s="1" customFormat="1" ht="37.5" customHeight="1"/>
    <row r="44" spans="2:5" s="1" customFormat="1" ht="18" customHeight="1">
      <c r="B44" s="100" t="s">
        <v>144</v>
      </c>
      <c r="C44" s="100"/>
      <c r="D44" s="35" t="s">
        <v>592</v>
      </c>
      <c r="E44" s="37" t="s">
        <v>737</v>
      </c>
    </row>
    <row r="45" spans="2:5" s="1" customFormat="1" ht="18" customHeight="1">
      <c r="B45" s="100"/>
      <c r="C45" s="100"/>
      <c r="D45" s="35" t="s">
        <v>593</v>
      </c>
      <c r="E45" s="37" t="s">
        <v>738</v>
      </c>
    </row>
    <row r="46" spans="2:5" s="1" customFormat="1" ht="18" customHeight="1">
      <c r="B46" s="100"/>
      <c r="C46" s="100"/>
      <c r="D46" s="35" t="s">
        <v>594</v>
      </c>
      <c r="E46" s="37" t="s">
        <v>739</v>
      </c>
    </row>
    <row r="47" spans="2:5" s="1" customFormat="1" ht="18" customHeight="1">
      <c r="B47" s="100"/>
      <c r="C47" s="100"/>
      <c r="D47" s="35" t="s">
        <v>145</v>
      </c>
      <c r="E47" s="37" t="s">
        <v>740</v>
      </c>
    </row>
    <row r="48" spans="2:5" s="1" customFormat="1" ht="18" customHeight="1">
      <c r="B48" s="96"/>
      <c r="C48" s="96"/>
      <c r="D48" s="38"/>
      <c r="E48" s="39"/>
    </row>
    <row r="49" spans="2:5" s="1" customFormat="1" ht="18" customHeight="1">
      <c r="B49" s="95" t="s">
        <v>146</v>
      </c>
      <c r="C49" s="95"/>
      <c r="D49" s="38"/>
      <c r="E49" s="40">
        <v>907.6552750940001</v>
      </c>
    </row>
    <row r="50" spans="2:5" s="1" customFormat="1" ht="18" customHeight="1">
      <c r="B50" s="96"/>
      <c r="C50" s="96"/>
      <c r="D50" s="38"/>
      <c r="E50" s="39"/>
    </row>
    <row r="51" spans="2:5" s="1" customFormat="1" ht="18" customHeight="1">
      <c r="B51" s="95" t="s">
        <v>147</v>
      </c>
      <c r="C51" s="95"/>
      <c r="D51" s="38"/>
      <c r="E51" s="38">
        <v>945.04904651</v>
      </c>
    </row>
    <row r="52" spans="2:5" s="1" customFormat="1" ht="18" customHeight="1">
      <c r="B52" s="96"/>
      <c r="C52" s="96"/>
      <c r="D52" s="38"/>
      <c r="E52" s="39"/>
    </row>
    <row r="53" spans="2:5" s="1" customFormat="1" ht="18" customHeight="1">
      <c r="B53" s="95" t="s">
        <v>148</v>
      </c>
      <c r="C53" s="95"/>
      <c r="D53" s="38"/>
      <c r="E53" s="41">
        <v>0.4555</v>
      </c>
    </row>
    <row r="54" s="1" customFormat="1" ht="27.75" customHeight="1"/>
    <row r="56" ht="12.75">
      <c r="B56" s="60" t="s">
        <v>771</v>
      </c>
    </row>
    <row r="57" spans="2:5" ht="15">
      <c r="B57" s="61" t="s">
        <v>772</v>
      </c>
      <c r="C57" s="61" t="s">
        <v>773</v>
      </c>
      <c r="D57" s="61" t="s">
        <v>774</v>
      </c>
      <c r="E57" s="61" t="s">
        <v>775</v>
      </c>
    </row>
    <row r="58" spans="2:5" ht="12.75">
      <c r="B58" s="62" t="s">
        <v>776</v>
      </c>
      <c r="C58" s="63">
        <v>1.12</v>
      </c>
      <c r="D58" s="64">
        <v>15.2579</v>
      </c>
      <c r="E58" s="64">
        <v>14.1379</v>
      </c>
    </row>
    <row r="59" spans="2:5" ht="12.75">
      <c r="B59" s="65" t="s">
        <v>777</v>
      </c>
      <c r="C59" s="66">
        <v>1.09</v>
      </c>
      <c r="D59" s="64">
        <v>14.9024</v>
      </c>
      <c r="E59" s="64">
        <v>13.8124</v>
      </c>
    </row>
    <row r="61" spans="2:5" ht="15">
      <c r="B61" s="61" t="s">
        <v>778</v>
      </c>
      <c r="C61" s="61" t="s">
        <v>773</v>
      </c>
      <c r="D61" s="61" t="s">
        <v>774</v>
      </c>
      <c r="E61" s="61" t="s">
        <v>775</v>
      </c>
    </row>
    <row r="62" spans="2:5" ht="12.75">
      <c r="B62" s="62" t="s">
        <v>776</v>
      </c>
      <c r="C62" s="63">
        <v>1</v>
      </c>
      <c r="D62" s="64">
        <v>15.5745</v>
      </c>
      <c r="E62" s="64">
        <v>14.5745</v>
      </c>
    </row>
    <row r="63" spans="2:5" ht="12.75">
      <c r="B63" s="65" t="s">
        <v>777</v>
      </c>
      <c r="C63" s="66">
        <v>1</v>
      </c>
      <c r="D63" s="64">
        <v>14.9854</v>
      </c>
      <c r="E63" s="64">
        <v>13.9854</v>
      </c>
    </row>
    <row r="65" spans="2:5" ht="15">
      <c r="B65" s="61" t="s">
        <v>779</v>
      </c>
      <c r="C65" s="61" t="s">
        <v>773</v>
      </c>
      <c r="D65" s="61" t="s">
        <v>774</v>
      </c>
      <c r="E65" s="61" t="s">
        <v>775</v>
      </c>
    </row>
    <row r="66" spans="2:5" ht="12.75">
      <c r="B66" s="62" t="s">
        <v>776</v>
      </c>
      <c r="C66" s="63">
        <v>0.5</v>
      </c>
      <c r="D66" s="67">
        <v>16.8789</v>
      </c>
      <c r="E66" s="64">
        <v>16.3789</v>
      </c>
    </row>
    <row r="67" spans="2:5" ht="12.75">
      <c r="B67" s="65" t="s">
        <v>777</v>
      </c>
      <c r="C67" s="63">
        <v>0.5</v>
      </c>
      <c r="D67" s="67">
        <v>15.9292</v>
      </c>
      <c r="E67" s="64">
        <v>15.4292</v>
      </c>
    </row>
  </sheetData>
  <sheetProtection/>
  <mergeCells count="45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C51"/>
    <mergeCell ref="B52:C52"/>
    <mergeCell ref="B53:C53"/>
    <mergeCell ref="B37:D37"/>
    <mergeCell ref="B38:D38"/>
    <mergeCell ref="B44:C47"/>
    <mergeCell ref="B48:C48"/>
    <mergeCell ref="B49:C49"/>
    <mergeCell ref="B50:C5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644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14"/>
      <c r="C5" s="114"/>
      <c r="D5" s="114"/>
      <c r="E5" s="9"/>
      <c r="F5" s="9"/>
      <c r="G5" s="9"/>
      <c r="H5" s="9"/>
      <c r="I5" s="9"/>
      <c r="J5" s="7"/>
      <c r="K5" s="7"/>
      <c r="L5" s="11" t="s">
        <v>14</v>
      </c>
      <c r="M5" s="14">
        <v>17.469279330622182</v>
      </c>
    </row>
    <row r="6" spans="1:13" s="1" customFormat="1" ht="18" customHeight="1">
      <c r="A6" s="9"/>
      <c r="B6" s="104" t="s">
        <v>10</v>
      </c>
      <c r="C6" s="104"/>
      <c r="D6" s="104"/>
      <c r="E6" s="9"/>
      <c r="F6" s="9"/>
      <c r="G6" s="9"/>
      <c r="H6" s="9"/>
      <c r="I6" s="9"/>
      <c r="J6" s="7"/>
      <c r="K6" s="7"/>
      <c r="L6" s="11" t="s">
        <v>22</v>
      </c>
      <c r="M6" s="14">
        <v>13.777026340519388</v>
      </c>
    </row>
    <row r="7" spans="1:13" s="1" customFormat="1" ht="18" customHeight="1">
      <c r="A7" s="9"/>
      <c r="B7" s="104" t="s">
        <v>11</v>
      </c>
      <c r="C7" s="104"/>
      <c r="D7" s="104"/>
      <c r="E7" s="9"/>
      <c r="F7" s="9"/>
      <c r="G7" s="9"/>
      <c r="H7" s="9"/>
      <c r="I7" s="9"/>
      <c r="J7" s="7"/>
      <c r="K7" s="7"/>
      <c r="L7" s="11" t="s">
        <v>25</v>
      </c>
      <c r="M7" s="14">
        <v>9.32521138886069</v>
      </c>
    </row>
    <row r="8" spans="1:13" s="1" customFormat="1" ht="18" customHeight="1">
      <c r="A8" s="10">
        <v>1</v>
      </c>
      <c r="B8" s="101" t="s">
        <v>271</v>
      </c>
      <c r="C8" s="101"/>
      <c r="D8" s="101"/>
      <c r="E8" s="11" t="s">
        <v>272</v>
      </c>
      <c r="F8" s="11" t="s">
        <v>14</v>
      </c>
      <c r="G8" s="12">
        <v>2100000</v>
      </c>
      <c r="H8" s="42">
        <v>10712.1</v>
      </c>
      <c r="I8" s="14">
        <v>7.046798507196492</v>
      </c>
      <c r="J8" s="15" t="s">
        <v>15</v>
      </c>
      <c r="K8" s="15" t="s">
        <v>16</v>
      </c>
      <c r="L8" s="11" t="s">
        <v>187</v>
      </c>
      <c r="M8" s="14">
        <v>9.089772101911759</v>
      </c>
    </row>
    <row r="9" spans="1:13" s="1" customFormat="1" ht="18" customHeight="1">
      <c r="A9" s="10">
        <v>2</v>
      </c>
      <c r="B9" s="101" t="s">
        <v>152</v>
      </c>
      <c r="C9" s="101"/>
      <c r="D9" s="101"/>
      <c r="E9" s="11" t="s">
        <v>153</v>
      </c>
      <c r="F9" s="11" t="s">
        <v>40</v>
      </c>
      <c r="G9" s="12">
        <v>1200000</v>
      </c>
      <c r="H9" s="42">
        <v>9248.4</v>
      </c>
      <c r="I9" s="14">
        <v>6.08392484330393</v>
      </c>
      <c r="J9" s="16"/>
      <c r="K9" s="16"/>
      <c r="L9" s="11" t="s">
        <v>171</v>
      </c>
      <c r="M9" s="14">
        <v>8.141068862971238</v>
      </c>
    </row>
    <row r="10" spans="1:13" s="1" customFormat="1" ht="18" customHeight="1">
      <c r="A10" s="10">
        <v>3</v>
      </c>
      <c r="B10" s="101" t="s">
        <v>154</v>
      </c>
      <c r="C10" s="101"/>
      <c r="D10" s="101"/>
      <c r="E10" s="11" t="s">
        <v>155</v>
      </c>
      <c r="F10" s="11" t="s">
        <v>33</v>
      </c>
      <c r="G10" s="12">
        <v>1400000</v>
      </c>
      <c r="H10" s="42">
        <v>9182.6</v>
      </c>
      <c r="I10" s="14">
        <v>6.040639274482362</v>
      </c>
      <c r="J10" s="16"/>
      <c r="K10" s="16"/>
      <c r="L10" s="11" t="s">
        <v>658</v>
      </c>
      <c r="M10" s="14">
        <v>7.767861748364487</v>
      </c>
    </row>
    <row r="11" spans="1:13" s="1" customFormat="1" ht="18" customHeight="1">
      <c r="A11" s="10">
        <v>4</v>
      </c>
      <c r="B11" s="101" t="s">
        <v>645</v>
      </c>
      <c r="C11" s="101"/>
      <c r="D11" s="101"/>
      <c r="E11" s="11" t="s">
        <v>646</v>
      </c>
      <c r="F11" s="11" t="s">
        <v>647</v>
      </c>
      <c r="G11" s="12">
        <v>750000</v>
      </c>
      <c r="H11" s="42">
        <v>8656.125</v>
      </c>
      <c r="I11" s="14">
        <v>5.694305386255378</v>
      </c>
      <c r="J11" s="16"/>
      <c r="K11" s="16"/>
      <c r="L11" s="11" t="s">
        <v>40</v>
      </c>
      <c r="M11" s="14">
        <v>6.08392484330393</v>
      </c>
    </row>
    <row r="12" spans="1:13" s="1" customFormat="1" ht="18" customHeight="1">
      <c r="A12" s="10">
        <v>5</v>
      </c>
      <c r="B12" s="101" t="s">
        <v>158</v>
      </c>
      <c r="C12" s="101"/>
      <c r="D12" s="101"/>
      <c r="E12" s="11" t="s">
        <v>159</v>
      </c>
      <c r="F12" s="11" t="s">
        <v>160</v>
      </c>
      <c r="G12" s="12">
        <v>33000</v>
      </c>
      <c r="H12" s="42">
        <v>8428.7115</v>
      </c>
      <c r="I12" s="14">
        <v>5.544704737240122</v>
      </c>
      <c r="J12" s="16"/>
      <c r="K12" s="16"/>
      <c r="L12" s="11" t="s">
        <v>33</v>
      </c>
      <c r="M12" s="14">
        <v>6.040639274482362</v>
      </c>
    </row>
    <row r="13" spans="1:13" s="1" customFormat="1" ht="18" customHeight="1">
      <c r="A13" s="10">
        <v>6</v>
      </c>
      <c r="B13" s="101" t="s">
        <v>86</v>
      </c>
      <c r="C13" s="101"/>
      <c r="D13" s="101"/>
      <c r="E13" s="11" t="s">
        <v>87</v>
      </c>
      <c r="F13" s="11" t="s">
        <v>22</v>
      </c>
      <c r="G13" s="12">
        <v>469801</v>
      </c>
      <c r="H13" s="42">
        <v>8252.994167</v>
      </c>
      <c r="I13" s="14">
        <v>5.429111656530181</v>
      </c>
      <c r="J13" s="16"/>
      <c r="K13" s="16"/>
      <c r="L13" s="11" t="s">
        <v>647</v>
      </c>
      <c r="M13" s="14">
        <v>5.694305386255378</v>
      </c>
    </row>
    <row r="14" spans="1:14" s="1" customFormat="1" ht="18" customHeight="1">
      <c r="A14" s="10">
        <v>7</v>
      </c>
      <c r="B14" s="101" t="s">
        <v>648</v>
      </c>
      <c r="C14" s="101"/>
      <c r="D14" s="101"/>
      <c r="E14" s="11" t="s">
        <v>649</v>
      </c>
      <c r="F14" s="11" t="s">
        <v>14</v>
      </c>
      <c r="G14" s="12">
        <v>1200000</v>
      </c>
      <c r="H14" s="42">
        <v>8001.6</v>
      </c>
      <c r="I14" s="14">
        <v>5.263735676028365</v>
      </c>
      <c r="J14" s="16"/>
      <c r="K14" s="16"/>
      <c r="L14" s="11" t="s">
        <v>160</v>
      </c>
      <c r="M14" s="14">
        <v>5.544704737240122</v>
      </c>
      <c r="N14" s="57"/>
    </row>
    <row r="15" spans="1:13" s="1" customFormat="1" ht="18" customHeight="1">
      <c r="A15" s="10">
        <v>8</v>
      </c>
      <c r="B15" s="101" t="s">
        <v>579</v>
      </c>
      <c r="C15" s="101"/>
      <c r="D15" s="101"/>
      <c r="E15" s="11" t="s">
        <v>580</v>
      </c>
      <c r="F15" s="11" t="s">
        <v>22</v>
      </c>
      <c r="G15" s="12">
        <v>1350000</v>
      </c>
      <c r="H15" s="42">
        <v>7998.75</v>
      </c>
      <c r="I15" s="14">
        <v>5.261860845159953</v>
      </c>
      <c r="J15" s="16"/>
      <c r="K15" s="16"/>
      <c r="L15" s="11" t="s">
        <v>105</v>
      </c>
      <c r="M15" s="14">
        <v>4.8598247450793775</v>
      </c>
    </row>
    <row r="16" spans="1:13" s="1" customFormat="1" ht="18" customHeight="1">
      <c r="A16" s="10">
        <v>9</v>
      </c>
      <c r="B16" s="101" t="s">
        <v>295</v>
      </c>
      <c r="C16" s="101"/>
      <c r="D16" s="101"/>
      <c r="E16" s="11" t="s">
        <v>296</v>
      </c>
      <c r="F16" s="11" t="s">
        <v>14</v>
      </c>
      <c r="G16" s="12">
        <v>4000000</v>
      </c>
      <c r="H16" s="42">
        <v>7842</v>
      </c>
      <c r="I16" s="14">
        <v>5.158745147397326</v>
      </c>
      <c r="J16" s="16"/>
      <c r="K16" s="16"/>
      <c r="L16" s="11" t="s">
        <v>83</v>
      </c>
      <c r="M16" s="14">
        <v>3.2897288386553996</v>
      </c>
    </row>
    <row r="17" spans="1:13" s="54" customFormat="1" ht="18" customHeight="1">
      <c r="A17" s="48">
        <v>10</v>
      </c>
      <c r="B17" s="110" t="s">
        <v>728</v>
      </c>
      <c r="C17" s="110"/>
      <c r="D17" s="110"/>
      <c r="E17" s="49" t="s">
        <v>182</v>
      </c>
      <c r="F17" s="49" t="s">
        <v>105</v>
      </c>
      <c r="G17" s="50">
        <v>2200000</v>
      </c>
      <c r="H17" s="51">
        <v>7387.6</v>
      </c>
      <c r="I17" s="52">
        <v>4.8598247450793775</v>
      </c>
      <c r="J17" s="53"/>
      <c r="K17" s="53"/>
      <c r="L17" s="49" t="s">
        <v>134</v>
      </c>
      <c r="M17" s="52">
        <v>2.7467208920620974</v>
      </c>
    </row>
    <row r="18" spans="1:13" s="1" customFormat="1" ht="20.25" customHeight="1">
      <c r="A18" s="10">
        <v>11</v>
      </c>
      <c r="B18" s="101" t="s">
        <v>650</v>
      </c>
      <c r="C18" s="101"/>
      <c r="D18" s="101"/>
      <c r="E18" s="11" t="s">
        <v>651</v>
      </c>
      <c r="F18" s="11" t="s">
        <v>187</v>
      </c>
      <c r="G18" s="12">
        <v>1000000</v>
      </c>
      <c r="H18" s="42">
        <v>7293</v>
      </c>
      <c r="I18" s="14">
        <v>4.797593516955967</v>
      </c>
      <c r="J18" s="16"/>
      <c r="K18" s="16"/>
      <c r="L18" s="49" t="s">
        <v>141</v>
      </c>
      <c r="M18" s="52">
        <v>0.16993150967157455</v>
      </c>
    </row>
    <row r="19" spans="1:11" s="1" customFormat="1" ht="18" customHeight="1">
      <c r="A19" s="10">
        <v>12</v>
      </c>
      <c r="B19" s="101" t="s">
        <v>297</v>
      </c>
      <c r="C19" s="101"/>
      <c r="D19" s="101"/>
      <c r="E19" s="11" t="s">
        <v>298</v>
      </c>
      <c r="F19" s="11" t="s">
        <v>25</v>
      </c>
      <c r="G19" s="12">
        <v>1200000</v>
      </c>
      <c r="H19" s="42">
        <v>7277.4</v>
      </c>
      <c r="I19" s="14">
        <v>4.787331284834137</v>
      </c>
      <c r="J19" s="16"/>
      <c r="K19" s="16"/>
    </row>
    <row r="20" spans="1:11" s="1" customFormat="1" ht="18" customHeight="1">
      <c r="A20" s="10">
        <v>13</v>
      </c>
      <c r="B20" s="101" t="s">
        <v>231</v>
      </c>
      <c r="C20" s="101"/>
      <c r="D20" s="101"/>
      <c r="E20" s="11" t="s">
        <v>232</v>
      </c>
      <c r="F20" s="11" t="s">
        <v>25</v>
      </c>
      <c r="G20" s="12">
        <v>1200000</v>
      </c>
      <c r="H20" s="42">
        <v>6898.2</v>
      </c>
      <c r="I20" s="14">
        <v>4.537880104026553</v>
      </c>
      <c r="J20" s="16"/>
      <c r="K20" s="16"/>
    </row>
    <row r="21" spans="1:11" s="1" customFormat="1" ht="18" customHeight="1">
      <c r="A21" s="10">
        <v>14</v>
      </c>
      <c r="B21" s="101" t="s">
        <v>652</v>
      </c>
      <c r="C21" s="101"/>
      <c r="D21" s="101"/>
      <c r="E21" s="11" t="s">
        <v>653</v>
      </c>
      <c r="F21" s="11" t="s">
        <v>187</v>
      </c>
      <c r="G21" s="12">
        <v>175000</v>
      </c>
      <c r="H21" s="42">
        <v>6524.7</v>
      </c>
      <c r="I21" s="14">
        <v>4.292178584955793</v>
      </c>
      <c r="J21" s="16"/>
      <c r="K21" s="16"/>
    </row>
    <row r="22" spans="1:11" s="1" customFormat="1" ht="18" customHeight="1">
      <c r="A22" s="10">
        <v>15</v>
      </c>
      <c r="B22" s="101" t="s">
        <v>169</v>
      </c>
      <c r="C22" s="101"/>
      <c r="D22" s="101"/>
      <c r="E22" s="11" t="s">
        <v>170</v>
      </c>
      <c r="F22" s="11" t="s">
        <v>171</v>
      </c>
      <c r="G22" s="12">
        <v>1130522</v>
      </c>
      <c r="H22" s="42">
        <v>6358.620989</v>
      </c>
      <c r="I22" s="14">
        <v>4.182925933581042</v>
      </c>
      <c r="J22" s="16"/>
      <c r="K22" s="16"/>
    </row>
    <row r="23" spans="1:11" s="54" customFormat="1" ht="18" customHeight="1">
      <c r="A23" s="48">
        <v>16</v>
      </c>
      <c r="B23" s="110" t="s">
        <v>654</v>
      </c>
      <c r="C23" s="110"/>
      <c r="D23" s="110"/>
      <c r="E23" s="49" t="s">
        <v>655</v>
      </c>
      <c r="F23" s="49" t="s">
        <v>171</v>
      </c>
      <c r="G23" s="50">
        <v>2184000</v>
      </c>
      <c r="H23" s="51">
        <v>6016.92</v>
      </c>
      <c r="I23" s="52">
        <v>3.958142929390196</v>
      </c>
      <c r="J23" s="53"/>
      <c r="K23" s="53"/>
    </row>
    <row r="24" spans="1:11" s="1" customFormat="1" ht="18" customHeight="1">
      <c r="A24" s="10">
        <v>17</v>
      </c>
      <c r="B24" s="101" t="s">
        <v>656</v>
      </c>
      <c r="C24" s="101"/>
      <c r="D24" s="101"/>
      <c r="E24" s="11" t="s">
        <v>657</v>
      </c>
      <c r="F24" s="11" t="s">
        <v>658</v>
      </c>
      <c r="G24" s="12">
        <v>700000</v>
      </c>
      <c r="H24" s="42">
        <v>5912.55</v>
      </c>
      <c r="I24" s="14">
        <v>3.889484649482792</v>
      </c>
      <c r="J24" s="16"/>
      <c r="K24" s="16"/>
    </row>
    <row r="25" spans="1:11" s="1" customFormat="1" ht="18" customHeight="1">
      <c r="A25" s="10">
        <v>18</v>
      </c>
      <c r="B25" s="101" t="s">
        <v>659</v>
      </c>
      <c r="C25" s="101"/>
      <c r="D25" s="101"/>
      <c r="E25" s="11" t="s">
        <v>660</v>
      </c>
      <c r="F25" s="11" t="s">
        <v>658</v>
      </c>
      <c r="G25" s="12">
        <v>670000</v>
      </c>
      <c r="H25" s="42">
        <v>5895.665</v>
      </c>
      <c r="I25" s="14">
        <v>3.878377098881695</v>
      </c>
      <c r="J25" s="16"/>
      <c r="K25" s="16"/>
    </row>
    <row r="26" spans="1:11" s="1" customFormat="1" ht="18" customHeight="1">
      <c r="A26" s="10">
        <v>19</v>
      </c>
      <c r="B26" s="101" t="s">
        <v>201</v>
      </c>
      <c r="C26" s="101"/>
      <c r="D26" s="101"/>
      <c r="E26" s="11" t="s">
        <v>202</v>
      </c>
      <c r="F26" s="11" t="s">
        <v>83</v>
      </c>
      <c r="G26" s="12">
        <v>636563</v>
      </c>
      <c r="H26" s="42">
        <v>5000.838928</v>
      </c>
      <c r="I26" s="14">
        <v>3.2897288386553996</v>
      </c>
      <c r="J26" s="16"/>
      <c r="K26" s="16"/>
    </row>
    <row r="27" spans="1:11" s="1" customFormat="1" ht="18" customHeight="1">
      <c r="A27" s="10">
        <v>20</v>
      </c>
      <c r="B27" s="101" t="s">
        <v>285</v>
      </c>
      <c r="C27" s="101"/>
      <c r="D27" s="101"/>
      <c r="E27" s="11" t="s">
        <v>286</v>
      </c>
      <c r="F27" s="11" t="s">
        <v>22</v>
      </c>
      <c r="G27" s="12">
        <v>350000</v>
      </c>
      <c r="H27" s="42">
        <v>4691.225</v>
      </c>
      <c r="I27" s="14">
        <v>3.086053838829255</v>
      </c>
      <c r="J27" s="16"/>
      <c r="K27" s="16"/>
    </row>
    <row r="28" spans="1:11" s="1" customFormat="1" ht="18" customHeight="1">
      <c r="A28" s="10">
        <v>21</v>
      </c>
      <c r="B28" s="101" t="s">
        <v>661</v>
      </c>
      <c r="C28" s="101"/>
      <c r="D28" s="101"/>
      <c r="E28" s="11" t="s">
        <v>662</v>
      </c>
      <c r="F28" s="11" t="s">
        <v>134</v>
      </c>
      <c r="G28" s="12">
        <v>56906</v>
      </c>
      <c r="H28" s="42">
        <v>4175.392391</v>
      </c>
      <c r="I28" s="14">
        <v>2.7467208920620974</v>
      </c>
      <c r="J28" s="16"/>
      <c r="K28" s="16"/>
    </row>
    <row r="29" spans="1:11" s="1" customFormat="1" ht="18" customHeight="1">
      <c r="A29" s="17"/>
      <c r="B29" s="98" t="s">
        <v>135</v>
      </c>
      <c r="C29" s="98"/>
      <c r="D29" s="98"/>
      <c r="E29" s="18"/>
      <c r="F29" s="18"/>
      <c r="G29" s="19"/>
      <c r="H29" s="43">
        <v>151755.392975</v>
      </c>
      <c r="I29" s="21">
        <v>99.83006849032843</v>
      </c>
      <c r="J29" s="22" t="s">
        <v>15</v>
      </c>
      <c r="K29" s="23"/>
    </row>
    <row r="30" spans="1:11" s="1" customFormat="1" ht="18" customHeight="1">
      <c r="A30" s="9"/>
      <c r="B30" s="114"/>
      <c r="C30" s="114"/>
      <c r="D30" s="114"/>
      <c r="E30" s="9"/>
      <c r="F30" s="9"/>
      <c r="G30" s="9"/>
      <c r="H30" s="9"/>
      <c r="I30" s="9"/>
      <c r="J30" s="7"/>
      <c r="K30" s="7"/>
    </row>
    <row r="31" spans="1:11" s="1" customFormat="1" ht="18" customHeight="1">
      <c r="A31" s="9"/>
      <c r="B31" s="104"/>
      <c r="C31" s="104"/>
      <c r="D31" s="104"/>
      <c r="E31" s="9"/>
      <c r="F31" s="9"/>
      <c r="G31" s="9"/>
      <c r="H31" s="9"/>
      <c r="I31" s="9"/>
      <c r="J31" s="7"/>
      <c r="K31" s="7"/>
    </row>
    <row r="32" spans="1:11" s="1" customFormat="1" ht="18" customHeight="1">
      <c r="A32" s="9"/>
      <c r="B32" s="104"/>
      <c r="C32" s="104"/>
      <c r="D32" s="104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46">
        <v>22</v>
      </c>
      <c r="B33" s="106" t="s">
        <v>589</v>
      </c>
      <c r="C33" s="106"/>
      <c r="D33" s="106"/>
      <c r="E33" s="11"/>
      <c r="F33" s="11"/>
      <c r="G33" s="12"/>
      <c r="H33" s="42">
        <v>749.624161</v>
      </c>
      <c r="I33" s="14">
        <v>0.4931293041227418</v>
      </c>
      <c r="J33" s="15"/>
      <c r="K33" s="15" t="s">
        <v>590</v>
      </c>
    </row>
    <row r="34" spans="1:11" s="1" customFormat="1" ht="18" customHeight="1">
      <c r="A34" s="17"/>
      <c r="B34" s="98" t="s">
        <v>135</v>
      </c>
      <c r="C34" s="98"/>
      <c r="D34" s="98"/>
      <c r="E34" s="18"/>
      <c r="F34" s="18"/>
      <c r="G34" s="19"/>
      <c r="H34" s="43">
        <v>749.624161</v>
      </c>
      <c r="I34" s="21">
        <v>0.4931293041227418</v>
      </c>
      <c r="J34" s="22"/>
      <c r="K34" s="23"/>
    </row>
    <row r="35" spans="1:11" s="1" customFormat="1" ht="18" customHeight="1">
      <c r="A35" s="17"/>
      <c r="B35" s="103"/>
      <c r="C35" s="103"/>
      <c r="D35" s="103"/>
      <c r="E35" s="17"/>
      <c r="F35" s="17"/>
      <c r="G35" s="24"/>
      <c r="H35" s="17"/>
      <c r="I35" s="17"/>
      <c r="J35" s="23"/>
      <c r="K35" s="23"/>
    </row>
    <row r="36" spans="1:11" s="1" customFormat="1" ht="18" customHeight="1">
      <c r="A36" s="17"/>
      <c r="B36" s="97" t="s">
        <v>136</v>
      </c>
      <c r="C36" s="97"/>
      <c r="D36" s="97"/>
      <c r="E36" s="17"/>
      <c r="F36" s="17"/>
      <c r="G36" s="24"/>
      <c r="H36" s="17"/>
      <c r="I36" s="17"/>
      <c r="J36" s="23"/>
      <c r="K36" s="23"/>
    </row>
    <row r="37" spans="1:11" s="1" customFormat="1" ht="18" customHeight="1">
      <c r="A37" s="17"/>
      <c r="B37" s="97" t="s">
        <v>137</v>
      </c>
      <c r="C37" s="97"/>
      <c r="D37" s="97"/>
      <c r="E37" s="17"/>
      <c r="F37" s="17"/>
      <c r="G37" s="24"/>
      <c r="H37" s="44">
        <v>-491.30496500001755</v>
      </c>
      <c r="I37" s="26">
        <v>-0.32319779445116725</v>
      </c>
      <c r="J37" s="23"/>
      <c r="K37" s="23"/>
    </row>
    <row r="38" spans="1:11" s="1" customFormat="1" ht="18" customHeight="1">
      <c r="A38" s="17"/>
      <c r="B38" s="98" t="s">
        <v>135</v>
      </c>
      <c r="C38" s="98"/>
      <c r="D38" s="98"/>
      <c r="E38" s="18"/>
      <c r="F38" s="18"/>
      <c r="G38" s="19"/>
      <c r="H38" s="43">
        <v>-491.30496500001755</v>
      </c>
      <c r="I38" s="21">
        <v>-0.32319779445116725</v>
      </c>
      <c r="J38" s="23"/>
      <c r="K38" s="23"/>
    </row>
    <row r="39" spans="1:11" s="1" customFormat="1" ht="18" customHeight="1">
      <c r="A39" s="17"/>
      <c r="B39" s="99" t="s">
        <v>138</v>
      </c>
      <c r="C39" s="99"/>
      <c r="D39" s="99"/>
      <c r="E39" s="27"/>
      <c r="F39" s="27"/>
      <c r="G39" s="28"/>
      <c r="H39" s="45">
        <v>152013.712171</v>
      </c>
      <c r="I39" s="30">
        <v>100.00000000000001</v>
      </c>
      <c r="J39" s="23"/>
      <c r="K39" s="23"/>
    </row>
    <row r="40" s="1" customFormat="1" ht="37.5" customHeight="1"/>
    <row r="41" spans="2:3" s="1" customFormat="1" ht="18" customHeight="1">
      <c r="B41" s="33" t="s">
        <v>142</v>
      </c>
      <c r="C41" s="34"/>
    </row>
    <row r="42" spans="2:3" s="1" customFormat="1" ht="18" customHeight="1">
      <c r="B42" s="35" t="s">
        <v>591</v>
      </c>
      <c r="C42" s="36">
        <v>0.01279191</v>
      </c>
    </row>
    <row r="43" spans="2:3" s="1" customFormat="1" ht="18" customHeight="1">
      <c r="B43" s="35" t="s">
        <v>143</v>
      </c>
      <c r="C43" s="36">
        <v>0.02474997</v>
      </c>
    </row>
    <row r="44" s="1" customFormat="1" ht="37.5" customHeight="1"/>
    <row r="45" spans="2:5" s="1" customFormat="1" ht="18" customHeight="1">
      <c r="B45" s="100" t="s">
        <v>144</v>
      </c>
      <c r="C45" s="100"/>
      <c r="D45" s="35" t="s">
        <v>592</v>
      </c>
      <c r="E45" s="37" t="s">
        <v>753</v>
      </c>
    </row>
    <row r="46" spans="2:5" s="1" customFormat="1" ht="18" customHeight="1">
      <c r="B46" s="100"/>
      <c r="C46" s="100"/>
      <c r="D46" s="35" t="s">
        <v>593</v>
      </c>
      <c r="E46" s="37" t="s">
        <v>754</v>
      </c>
    </row>
    <row r="47" spans="2:5" s="1" customFormat="1" ht="18" customHeight="1">
      <c r="B47" s="100"/>
      <c r="C47" s="100"/>
      <c r="D47" s="35" t="s">
        <v>594</v>
      </c>
      <c r="E47" s="37" t="s">
        <v>755</v>
      </c>
    </row>
    <row r="48" spans="2:5" s="1" customFormat="1" ht="18" customHeight="1">
      <c r="B48" s="100"/>
      <c r="C48" s="100"/>
      <c r="D48" s="35" t="s">
        <v>145</v>
      </c>
      <c r="E48" s="37" t="s">
        <v>756</v>
      </c>
    </row>
    <row r="49" spans="2:5" s="1" customFormat="1" ht="18" customHeight="1">
      <c r="B49" s="96"/>
      <c r="C49" s="96"/>
      <c r="D49" s="38"/>
      <c r="E49" s="39"/>
    </row>
    <row r="50" spans="2:5" s="1" customFormat="1" ht="18" customHeight="1">
      <c r="B50" s="95" t="s">
        <v>146</v>
      </c>
      <c r="C50" s="95"/>
      <c r="D50" s="38"/>
      <c r="E50" s="40">
        <v>1477.169467968</v>
      </c>
    </row>
    <row r="51" spans="2:5" s="1" customFormat="1" ht="18" customHeight="1">
      <c r="B51" s="96"/>
      <c r="C51" s="96"/>
      <c r="D51" s="38"/>
      <c r="E51" s="39"/>
    </row>
    <row r="52" spans="2:5" s="1" customFormat="1" ht="18" customHeight="1">
      <c r="B52" s="95" t="s">
        <v>147</v>
      </c>
      <c r="C52" s="95"/>
      <c r="D52" s="38"/>
      <c r="E52" s="38">
        <v>1520.13712171</v>
      </c>
    </row>
    <row r="53" spans="2:5" s="1" customFormat="1" ht="18" customHeight="1">
      <c r="B53" s="96"/>
      <c r="C53" s="96"/>
      <c r="D53" s="38"/>
      <c r="E53" s="39"/>
    </row>
    <row r="54" spans="2:5" s="1" customFormat="1" ht="18" customHeight="1">
      <c r="B54" s="95" t="s">
        <v>148</v>
      </c>
      <c r="C54" s="95"/>
      <c r="D54" s="38"/>
      <c r="E54" s="41">
        <v>0.6995</v>
      </c>
    </row>
    <row r="55" s="1" customFormat="1" ht="27.75" customHeight="1"/>
    <row r="57" spans="2:5" ht="12.75">
      <c r="B57" s="68" t="s">
        <v>771</v>
      </c>
      <c r="C57" s="79"/>
      <c r="D57" s="79"/>
      <c r="E57" s="79"/>
    </row>
    <row r="58" spans="2:5" ht="15">
      <c r="B58" s="80" t="s">
        <v>785</v>
      </c>
      <c r="C58" s="80" t="s">
        <v>773</v>
      </c>
      <c r="D58" s="80" t="s">
        <v>774</v>
      </c>
      <c r="E58" s="80" t="s">
        <v>775</v>
      </c>
    </row>
    <row r="59" spans="2:5" ht="12.75">
      <c r="B59" s="81" t="s">
        <v>776</v>
      </c>
      <c r="C59" s="82">
        <v>1</v>
      </c>
      <c r="D59" s="64">
        <v>20.5495</v>
      </c>
      <c r="E59" s="64">
        <v>19.5495</v>
      </c>
    </row>
    <row r="60" spans="2:5" ht="12.75">
      <c r="B60" s="83" t="s">
        <v>777</v>
      </c>
      <c r="C60" s="67">
        <v>1</v>
      </c>
      <c r="D60" s="64">
        <v>20.2964</v>
      </c>
      <c r="E60" s="64">
        <v>19.2964</v>
      </c>
    </row>
    <row r="61" spans="2:5" ht="12.75">
      <c r="B61" s="79"/>
      <c r="C61" s="79"/>
      <c r="D61" s="79"/>
      <c r="E61" s="79"/>
    </row>
    <row r="62" spans="2:5" ht="15">
      <c r="B62" s="80" t="s">
        <v>786</v>
      </c>
      <c r="C62" s="80" t="s">
        <v>773</v>
      </c>
      <c r="D62" s="80" t="s">
        <v>774</v>
      </c>
      <c r="E62" s="80" t="s">
        <v>775</v>
      </c>
    </row>
    <row r="63" spans="2:5" ht="12.75">
      <c r="B63" s="81" t="s">
        <v>776</v>
      </c>
      <c r="C63" s="84">
        <v>1</v>
      </c>
      <c r="D63" s="64">
        <v>17.8511</v>
      </c>
      <c r="E63" s="64">
        <v>16.8511</v>
      </c>
    </row>
    <row r="64" spans="2:5" ht="12.75">
      <c r="B64" s="83" t="s">
        <v>777</v>
      </c>
      <c r="C64" s="67">
        <v>1</v>
      </c>
      <c r="D64" s="64">
        <v>17.4182</v>
      </c>
      <c r="E64" s="64">
        <v>16.4182</v>
      </c>
    </row>
    <row r="65" spans="2:5" ht="12.75">
      <c r="B65" s="79"/>
      <c r="C65" s="79"/>
      <c r="D65" s="79"/>
      <c r="E65" s="79"/>
    </row>
    <row r="66" spans="2:5" ht="15">
      <c r="B66" s="80" t="s">
        <v>779</v>
      </c>
      <c r="C66" s="80" t="s">
        <v>773</v>
      </c>
      <c r="D66" s="80" t="s">
        <v>774</v>
      </c>
      <c r="E66" s="80" t="s">
        <v>775</v>
      </c>
    </row>
    <row r="67" spans="2:5" ht="12.75">
      <c r="B67" s="81" t="s">
        <v>776</v>
      </c>
      <c r="C67" s="84">
        <v>0.48</v>
      </c>
      <c r="D67" s="67">
        <v>22.4293</v>
      </c>
      <c r="E67" s="64">
        <v>21.9493</v>
      </c>
    </row>
    <row r="68" spans="2:5" ht="12.75">
      <c r="B68" s="83" t="s">
        <v>777</v>
      </c>
      <c r="C68" s="84">
        <v>0.4751</v>
      </c>
      <c r="D68" s="67">
        <v>21.5575</v>
      </c>
      <c r="E68" s="64">
        <v>21.0824</v>
      </c>
    </row>
  </sheetData>
  <sheetProtection/>
  <mergeCells count="46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C51"/>
    <mergeCell ref="B52:C52"/>
    <mergeCell ref="B53:C53"/>
    <mergeCell ref="B54:C54"/>
    <mergeCell ref="B37:D37"/>
    <mergeCell ref="B38:D38"/>
    <mergeCell ref="B39:D39"/>
    <mergeCell ref="B45:C48"/>
    <mergeCell ref="B49:C49"/>
    <mergeCell ref="B50:C5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663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4" s="1" customFormat="1" ht="18" customHeight="1">
      <c r="A5" s="9"/>
      <c r="B5" s="114"/>
      <c r="C5" s="114"/>
      <c r="D5" s="114"/>
      <c r="E5" s="9"/>
      <c r="F5" s="9"/>
      <c r="G5" s="9"/>
      <c r="H5" s="9"/>
      <c r="I5" s="9"/>
      <c r="J5" s="7"/>
      <c r="K5" s="7"/>
      <c r="L5" s="11" t="s">
        <v>22</v>
      </c>
      <c r="M5" s="14">
        <v>26.840860822281613</v>
      </c>
      <c r="N5" s="56"/>
    </row>
    <row r="6" spans="1:13" s="1" customFormat="1" ht="18" customHeight="1">
      <c r="A6" s="9"/>
      <c r="B6" s="104" t="s">
        <v>10</v>
      </c>
      <c r="C6" s="104"/>
      <c r="D6" s="104"/>
      <c r="E6" s="9"/>
      <c r="F6" s="9"/>
      <c r="G6" s="9"/>
      <c r="H6" s="9"/>
      <c r="I6" s="9"/>
      <c r="J6" s="7"/>
      <c r="K6" s="7"/>
      <c r="L6" s="11" t="s">
        <v>14</v>
      </c>
      <c r="M6" s="14">
        <v>16.651368874057596</v>
      </c>
    </row>
    <row r="7" spans="1:13" s="1" customFormat="1" ht="18" customHeight="1">
      <c r="A7" s="9"/>
      <c r="B7" s="104" t="s">
        <v>11</v>
      </c>
      <c r="C7" s="104"/>
      <c r="D7" s="104"/>
      <c r="E7" s="9"/>
      <c r="F7" s="9"/>
      <c r="G7" s="9"/>
      <c r="H7" s="9"/>
      <c r="I7" s="9"/>
      <c r="J7" s="7"/>
      <c r="K7" s="7"/>
      <c r="L7" s="11" t="s">
        <v>40</v>
      </c>
      <c r="M7" s="14">
        <v>13.156361471493243</v>
      </c>
    </row>
    <row r="8" spans="1:13" s="1" customFormat="1" ht="18" customHeight="1">
      <c r="A8" s="10">
        <v>1</v>
      </c>
      <c r="B8" s="101" t="s">
        <v>38</v>
      </c>
      <c r="C8" s="101"/>
      <c r="D8" s="101"/>
      <c r="E8" s="11" t="s">
        <v>39</v>
      </c>
      <c r="F8" s="11" t="s">
        <v>40</v>
      </c>
      <c r="G8" s="12">
        <v>1017209</v>
      </c>
      <c r="H8" s="42">
        <v>98969.8582595</v>
      </c>
      <c r="I8" s="14">
        <v>8.673073710904069</v>
      </c>
      <c r="J8" s="15" t="s">
        <v>15</v>
      </c>
      <c r="K8" s="15" t="s">
        <v>16</v>
      </c>
      <c r="L8" s="11" t="s">
        <v>19</v>
      </c>
      <c r="M8" s="14">
        <v>10.872004301907651</v>
      </c>
    </row>
    <row r="9" spans="1:13" s="1" customFormat="1" ht="18" customHeight="1">
      <c r="A9" s="10">
        <v>2</v>
      </c>
      <c r="B9" s="101" t="s">
        <v>20</v>
      </c>
      <c r="C9" s="101"/>
      <c r="D9" s="101"/>
      <c r="E9" s="11" t="s">
        <v>21</v>
      </c>
      <c r="F9" s="11" t="s">
        <v>22</v>
      </c>
      <c r="G9" s="12">
        <v>5770842</v>
      </c>
      <c r="H9" s="42">
        <v>98704.48156799999</v>
      </c>
      <c r="I9" s="14">
        <v>8.649817826263913</v>
      </c>
      <c r="J9" s="16"/>
      <c r="K9" s="16"/>
      <c r="L9" s="11" t="s">
        <v>25</v>
      </c>
      <c r="M9" s="14">
        <v>10.462287278408112</v>
      </c>
    </row>
    <row r="10" spans="1:13" s="1" customFormat="1" ht="18" customHeight="1">
      <c r="A10" s="10">
        <v>3</v>
      </c>
      <c r="B10" s="101" t="s">
        <v>12</v>
      </c>
      <c r="C10" s="101"/>
      <c r="D10" s="101"/>
      <c r="E10" s="11" t="s">
        <v>13</v>
      </c>
      <c r="F10" s="11" t="s">
        <v>14</v>
      </c>
      <c r="G10" s="12">
        <v>4419699</v>
      </c>
      <c r="H10" s="42">
        <v>82754.444076</v>
      </c>
      <c r="I10" s="14">
        <v>7.252060435351204</v>
      </c>
      <c r="J10" s="16"/>
      <c r="K10" s="16"/>
      <c r="L10" s="11" t="s">
        <v>58</v>
      </c>
      <c r="M10" s="14">
        <v>9.759598618550264</v>
      </c>
    </row>
    <row r="11" spans="1:13" s="1" customFormat="1" ht="18" customHeight="1">
      <c r="A11" s="10">
        <v>4</v>
      </c>
      <c r="B11" s="101" t="s">
        <v>114</v>
      </c>
      <c r="C11" s="101"/>
      <c r="D11" s="101"/>
      <c r="E11" s="11" t="s">
        <v>115</v>
      </c>
      <c r="F11" s="11" t="s">
        <v>19</v>
      </c>
      <c r="G11" s="12">
        <v>15574672</v>
      </c>
      <c r="H11" s="42">
        <v>65195.576991999995</v>
      </c>
      <c r="I11" s="14">
        <v>5.7133156985425995</v>
      </c>
      <c r="J11" s="16"/>
      <c r="K11" s="16"/>
      <c r="L11" s="11" t="s">
        <v>108</v>
      </c>
      <c r="M11" s="14">
        <v>4.104523591058455</v>
      </c>
    </row>
    <row r="12" spans="1:13" s="1" customFormat="1" ht="18" customHeight="1">
      <c r="A12" s="10">
        <v>5</v>
      </c>
      <c r="B12" s="101" t="s">
        <v>88</v>
      </c>
      <c r="C12" s="101"/>
      <c r="D12" s="101"/>
      <c r="E12" s="11" t="s">
        <v>89</v>
      </c>
      <c r="F12" s="11" t="s">
        <v>19</v>
      </c>
      <c r="G12" s="12">
        <v>11370801</v>
      </c>
      <c r="H12" s="42">
        <v>58866.636777</v>
      </c>
      <c r="I12" s="14">
        <v>5.158688603365053</v>
      </c>
      <c r="J12" s="16"/>
      <c r="K12" s="16"/>
      <c r="L12" s="11" t="s">
        <v>105</v>
      </c>
      <c r="M12" s="14">
        <v>3.5120090883391075</v>
      </c>
    </row>
    <row r="13" spans="1:13" s="1" customFormat="1" ht="18" customHeight="1">
      <c r="A13" s="10">
        <v>6</v>
      </c>
      <c r="B13" s="101" t="s">
        <v>577</v>
      </c>
      <c r="C13" s="101"/>
      <c r="D13" s="101"/>
      <c r="E13" s="11" t="s">
        <v>578</v>
      </c>
      <c r="F13" s="11" t="s">
        <v>25</v>
      </c>
      <c r="G13" s="12">
        <v>1466814</v>
      </c>
      <c r="H13" s="42">
        <v>53815.205439</v>
      </c>
      <c r="I13" s="14">
        <v>4.7160140647679505</v>
      </c>
      <c r="J13" s="16"/>
      <c r="K13" s="16"/>
      <c r="L13" s="11" t="s">
        <v>171</v>
      </c>
      <c r="M13" s="14">
        <v>3.099094014225427</v>
      </c>
    </row>
    <row r="14" spans="1:13" s="1" customFormat="1" ht="18" customHeight="1">
      <c r="A14" s="10">
        <v>7</v>
      </c>
      <c r="B14" s="101" t="s">
        <v>90</v>
      </c>
      <c r="C14" s="101"/>
      <c r="D14" s="101"/>
      <c r="E14" s="11" t="s">
        <v>91</v>
      </c>
      <c r="F14" s="11" t="s">
        <v>40</v>
      </c>
      <c r="G14" s="12">
        <v>168616</v>
      </c>
      <c r="H14" s="42">
        <v>51159.527636000006</v>
      </c>
      <c r="I14" s="14">
        <v>4.4832877605891746</v>
      </c>
      <c r="J14" s="16"/>
      <c r="K14" s="16"/>
      <c r="L14" s="11" t="s">
        <v>226</v>
      </c>
      <c r="M14" s="14">
        <v>0.3447409771269302</v>
      </c>
    </row>
    <row r="15" spans="1:13" s="1" customFormat="1" ht="20.25" customHeight="1">
      <c r="A15" s="10">
        <v>8</v>
      </c>
      <c r="B15" s="101" t="s">
        <v>47</v>
      </c>
      <c r="C15" s="101"/>
      <c r="D15" s="101"/>
      <c r="E15" s="11" t="s">
        <v>48</v>
      </c>
      <c r="F15" s="11" t="s">
        <v>14</v>
      </c>
      <c r="G15" s="12">
        <v>3072644</v>
      </c>
      <c r="H15" s="42">
        <v>50664.826916000005</v>
      </c>
      <c r="I15" s="14">
        <v>4.439935411855408</v>
      </c>
      <c r="J15" s="16"/>
      <c r="K15" s="16"/>
      <c r="L15" s="11" t="s">
        <v>141</v>
      </c>
      <c r="M15" s="14">
        <f>+I43+I40</f>
        <v>1.1971509625515981</v>
      </c>
    </row>
    <row r="16" spans="1:11" s="1" customFormat="1" ht="18" customHeight="1">
      <c r="A16" s="10">
        <v>9</v>
      </c>
      <c r="B16" s="101" t="s">
        <v>273</v>
      </c>
      <c r="C16" s="101"/>
      <c r="D16" s="101"/>
      <c r="E16" s="11" t="s">
        <v>274</v>
      </c>
      <c r="F16" s="11" t="s">
        <v>108</v>
      </c>
      <c r="G16" s="12">
        <v>3885308</v>
      </c>
      <c r="H16" s="42">
        <v>46837.38794</v>
      </c>
      <c r="I16" s="14">
        <v>4.104523591058455</v>
      </c>
      <c r="J16" s="16"/>
      <c r="K16" s="16"/>
    </row>
    <row r="17" spans="1:11" s="1" customFormat="1" ht="18" customHeight="1">
      <c r="A17" s="10">
        <v>10</v>
      </c>
      <c r="B17" s="101" t="s">
        <v>285</v>
      </c>
      <c r="C17" s="101"/>
      <c r="D17" s="101"/>
      <c r="E17" s="11" t="s">
        <v>286</v>
      </c>
      <c r="F17" s="11" t="s">
        <v>22</v>
      </c>
      <c r="G17" s="12">
        <v>3445247</v>
      </c>
      <c r="H17" s="42">
        <v>46178.368164499996</v>
      </c>
      <c r="I17" s="14">
        <v>4.04677139063731</v>
      </c>
      <c r="J17" s="16"/>
      <c r="K17" s="16"/>
    </row>
    <row r="18" spans="1:11" s="1" customFormat="1" ht="18" customHeight="1">
      <c r="A18" s="10">
        <v>11</v>
      </c>
      <c r="B18" s="101" t="s">
        <v>579</v>
      </c>
      <c r="C18" s="101"/>
      <c r="D18" s="101"/>
      <c r="E18" s="11" t="s">
        <v>580</v>
      </c>
      <c r="F18" s="11" t="s">
        <v>22</v>
      </c>
      <c r="G18" s="12">
        <v>7565049</v>
      </c>
      <c r="H18" s="42">
        <v>44822.915325</v>
      </c>
      <c r="I18" s="14">
        <v>3.927988332892461</v>
      </c>
      <c r="J18" s="16"/>
      <c r="K18" s="16"/>
    </row>
    <row r="19" spans="1:11" s="1" customFormat="1" ht="18" customHeight="1">
      <c r="A19" s="10">
        <v>12</v>
      </c>
      <c r="B19" s="101" t="s">
        <v>587</v>
      </c>
      <c r="C19" s="101"/>
      <c r="D19" s="101"/>
      <c r="E19" s="11" t="s">
        <v>588</v>
      </c>
      <c r="F19" s="11" t="s">
        <v>25</v>
      </c>
      <c r="G19" s="12">
        <v>938553</v>
      </c>
      <c r="H19" s="42">
        <v>44198.8071525</v>
      </c>
      <c r="I19" s="14">
        <v>3.873295557952061</v>
      </c>
      <c r="J19" s="16"/>
      <c r="K19" s="16"/>
    </row>
    <row r="20" spans="1:11" s="1" customFormat="1" ht="18" customHeight="1">
      <c r="A20" s="10">
        <v>13</v>
      </c>
      <c r="B20" s="101" t="s">
        <v>279</v>
      </c>
      <c r="C20" s="101"/>
      <c r="D20" s="101"/>
      <c r="E20" s="11" t="s">
        <v>280</v>
      </c>
      <c r="F20" s="11" t="s">
        <v>58</v>
      </c>
      <c r="G20" s="12">
        <v>5575223</v>
      </c>
      <c r="H20" s="42">
        <v>43949.482909</v>
      </c>
      <c r="I20" s="14">
        <v>3.8514464052926614</v>
      </c>
      <c r="J20" s="16"/>
      <c r="K20" s="16"/>
    </row>
    <row r="21" spans="1:11" s="1" customFormat="1" ht="18" customHeight="1">
      <c r="A21" s="10">
        <v>14</v>
      </c>
      <c r="B21" s="101" t="s">
        <v>86</v>
      </c>
      <c r="C21" s="101"/>
      <c r="D21" s="101"/>
      <c r="E21" s="11" t="s">
        <v>87</v>
      </c>
      <c r="F21" s="11" t="s">
        <v>22</v>
      </c>
      <c r="G21" s="12">
        <v>2431961</v>
      </c>
      <c r="H21" s="42">
        <v>42722.258886999996</v>
      </c>
      <c r="I21" s="14">
        <v>3.743900485860404</v>
      </c>
      <c r="J21" s="16"/>
      <c r="K21" s="16"/>
    </row>
    <row r="22" spans="1:11" s="1" customFormat="1" ht="18" customHeight="1">
      <c r="A22" s="10">
        <v>15</v>
      </c>
      <c r="B22" s="101" t="s">
        <v>664</v>
      </c>
      <c r="C22" s="101"/>
      <c r="D22" s="101"/>
      <c r="E22" s="11" t="s">
        <v>665</v>
      </c>
      <c r="F22" s="11" t="s">
        <v>105</v>
      </c>
      <c r="G22" s="12">
        <v>15731544</v>
      </c>
      <c r="H22" s="42">
        <v>40076.10834</v>
      </c>
      <c r="I22" s="14">
        <v>3.5120090883391075</v>
      </c>
      <c r="J22" s="16"/>
      <c r="K22" s="16"/>
    </row>
    <row r="23" spans="1:11" s="54" customFormat="1" ht="18" customHeight="1">
      <c r="A23" s="48">
        <v>16</v>
      </c>
      <c r="B23" s="110" t="s">
        <v>583</v>
      </c>
      <c r="C23" s="110"/>
      <c r="D23" s="110"/>
      <c r="E23" s="49" t="s">
        <v>584</v>
      </c>
      <c r="F23" s="49" t="s">
        <v>22</v>
      </c>
      <c r="G23" s="50">
        <v>9947159</v>
      </c>
      <c r="H23" s="51">
        <v>38396.03374</v>
      </c>
      <c r="I23" s="52">
        <v>3.3647782940157356</v>
      </c>
      <c r="J23" s="53"/>
      <c r="K23" s="53"/>
    </row>
    <row r="24" spans="1:11" s="1" customFormat="1" ht="18" customHeight="1">
      <c r="A24" s="10">
        <v>17</v>
      </c>
      <c r="B24" s="101" t="s">
        <v>581</v>
      </c>
      <c r="C24" s="101"/>
      <c r="D24" s="101"/>
      <c r="E24" s="11" t="s">
        <v>582</v>
      </c>
      <c r="F24" s="11" t="s">
        <v>22</v>
      </c>
      <c r="G24" s="12">
        <v>4572712</v>
      </c>
      <c r="H24" s="42">
        <v>35461.38156</v>
      </c>
      <c r="I24" s="14">
        <v>3.1076044926117903</v>
      </c>
      <c r="J24" s="16"/>
      <c r="K24" s="16"/>
    </row>
    <row r="25" spans="1:11" s="54" customFormat="1" ht="18" customHeight="1">
      <c r="A25" s="48">
        <v>18</v>
      </c>
      <c r="B25" s="110" t="s">
        <v>666</v>
      </c>
      <c r="C25" s="110"/>
      <c r="D25" s="110"/>
      <c r="E25" s="49" t="s">
        <v>667</v>
      </c>
      <c r="F25" s="49" t="s">
        <v>171</v>
      </c>
      <c r="G25" s="50">
        <v>4120989</v>
      </c>
      <c r="H25" s="51">
        <v>35364.2671035</v>
      </c>
      <c r="I25" s="52">
        <v>3.099094014225427</v>
      </c>
      <c r="J25" s="53"/>
      <c r="K25" s="53"/>
    </row>
    <row r="26" spans="1:11" s="1" customFormat="1" ht="18" customHeight="1">
      <c r="A26" s="10">
        <v>19</v>
      </c>
      <c r="B26" s="101" t="s">
        <v>271</v>
      </c>
      <c r="C26" s="101"/>
      <c r="D26" s="101"/>
      <c r="E26" s="11" t="s">
        <v>272</v>
      </c>
      <c r="F26" s="11" t="s">
        <v>14</v>
      </c>
      <c r="G26" s="12">
        <v>6236811</v>
      </c>
      <c r="H26" s="42">
        <v>31813.972911</v>
      </c>
      <c r="I26" s="14">
        <v>2.7879693569968564</v>
      </c>
      <c r="J26" s="16"/>
      <c r="K26" s="16"/>
    </row>
    <row r="27" spans="1:11" s="1" customFormat="1" ht="18" customHeight="1">
      <c r="A27" s="10">
        <v>20</v>
      </c>
      <c r="B27" s="101" t="s">
        <v>668</v>
      </c>
      <c r="C27" s="101"/>
      <c r="D27" s="101"/>
      <c r="E27" s="11" t="s">
        <v>669</v>
      </c>
      <c r="F27" s="11" t="s">
        <v>58</v>
      </c>
      <c r="G27" s="12">
        <v>1190022</v>
      </c>
      <c r="H27" s="42">
        <v>26203.094418</v>
      </c>
      <c r="I27" s="14">
        <v>2.2962685138460164</v>
      </c>
      <c r="J27" s="16"/>
      <c r="K27" s="16"/>
    </row>
    <row r="28" spans="1:11" s="1" customFormat="1" ht="18" customHeight="1">
      <c r="A28" s="10">
        <v>21</v>
      </c>
      <c r="B28" s="101" t="s">
        <v>648</v>
      </c>
      <c r="C28" s="101"/>
      <c r="D28" s="101"/>
      <c r="E28" s="11" t="s">
        <v>649</v>
      </c>
      <c r="F28" s="11" t="s">
        <v>14</v>
      </c>
      <c r="G28" s="12">
        <v>3715993</v>
      </c>
      <c r="H28" s="42">
        <v>24778.241324000002</v>
      </c>
      <c r="I28" s="14">
        <v>2.1714036698541284</v>
      </c>
      <c r="J28" s="16"/>
      <c r="K28" s="16"/>
    </row>
    <row r="29" spans="1:11" s="1" customFormat="1" ht="18" customHeight="1">
      <c r="A29" s="10">
        <v>22</v>
      </c>
      <c r="B29" s="101" t="s">
        <v>670</v>
      </c>
      <c r="C29" s="101"/>
      <c r="D29" s="101"/>
      <c r="E29" s="11" t="s">
        <v>671</v>
      </c>
      <c r="F29" s="11" t="s">
        <v>58</v>
      </c>
      <c r="G29" s="12">
        <v>2718944</v>
      </c>
      <c r="H29" s="42">
        <v>21597.931664</v>
      </c>
      <c r="I29" s="14">
        <v>1.892702047059467</v>
      </c>
      <c r="J29" s="16"/>
      <c r="K29" s="16"/>
    </row>
    <row r="30" spans="1:11" s="1" customFormat="1" ht="18" customHeight="1">
      <c r="A30" s="10">
        <v>23</v>
      </c>
      <c r="B30" s="101" t="s">
        <v>672</v>
      </c>
      <c r="C30" s="101"/>
      <c r="D30" s="101"/>
      <c r="E30" s="11" t="s">
        <v>673</v>
      </c>
      <c r="F30" s="11" t="s">
        <v>25</v>
      </c>
      <c r="G30" s="12">
        <v>4880204</v>
      </c>
      <c r="H30" s="42">
        <v>21372.853418</v>
      </c>
      <c r="I30" s="14">
        <v>1.872977655688101</v>
      </c>
      <c r="J30" s="16"/>
      <c r="K30" s="16"/>
    </row>
    <row r="31" spans="1:11" s="1" customFormat="1" ht="18" customHeight="1">
      <c r="A31" s="10">
        <v>24</v>
      </c>
      <c r="B31" s="101" t="s">
        <v>348</v>
      </c>
      <c r="C31" s="101"/>
      <c r="D31" s="101"/>
      <c r="E31" s="11" t="s">
        <v>349</v>
      </c>
      <c r="F31" s="11" t="s">
        <v>58</v>
      </c>
      <c r="G31" s="12">
        <v>1315355</v>
      </c>
      <c r="H31" s="42">
        <v>19617.8621475</v>
      </c>
      <c r="I31" s="14">
        <v>1.7191816523521193</v>
      </c>
      <c r="J31" s="16"/>
      <c r="K31" s="16"/>
    </row>
    <row r="32" spans="1:11" s="1" customFormat="1" ht="18" customHeight="1">
      <c r="A32" s="10">
        <v>25</v>
      </c>
      <c r="B32" s="101" t="s">
        <v>224</v>
      </c>
      <c r="C32" s="101"/>
      <c r="D32" s="101"/>
      <c r="E32" s="11" t="s">
        <v>225</v>
      </c>
      <c r="F32" s="11" t="s">
        <v>226</v>
      </c>
      <c r="G32" s="12">
        <v>333000</v>
      </c>
      <c r="H32" s="42">
        <v>3933.8955</v>
      </c>
      <c r="I32" s="14">
        <v>0.3447409771269302</v>
      </c>
      <c r="J32" s="16"/>
      <c r="K32" s="16"/>
    </row>
    <row r="33" spans="1:11" s="1" customFormat="1" ht="18" customHeight="1">
      <c r="A33" s="17"/>
      <c r="B33" s="98" t="s">
        <v>135</v>
      </c>
      <c r="C33" s="98"/>
      <c r="D33" s="98"/>
      <c r="E33" s="18"/>
      <c r="F33" s="18"/>
      <c r="G33" s="19"/>
      <c r="H33" s="43">
        <v>1127455.4201675</v>
      </c>
      <c r="I33" s="21">
        <v>98.80284903744841</v>
      </c>
      <c r="J33" s="22" t="s">
        <v>15</v>
      </c>
      <c r="K33" s="23"/>
    </row>
    <row r="34" spans="1:11" s="1" customFormat="1" ht="18" customHeight="1">
      <c r="A34" s="9"/>
      <c r="B34" s="114"/>
      <c r="C34" s="114"/>
      <c r="D34" s="114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9"/>
      <c r="B35" s="104"/>
      <c r="C35" s="104"/>
      <c r="D35" s="104"/>
      <c r="E35" s="9"/>
      <c r="F35" s="9"/>
      <c r="G35" s="9"/>
      <c r="H35" s="9"/>
      <c r="I35" s="9"/>
      <c r="J35" s="7"/>
      <c r="K35" s="7"/>
    </row>
    <row r="36" spans="1:11" s="1" customFormat="1" ht="18" customHeight="1">
      <c r="A36" s="9"/>
      <c r="B36" s="104"/>
      <c r="C36" s="104"/>
      <c r="D36" s="104"/>
      <c r="E36" s="9"/>
      <c r="F36" s="9"/>
      <c r="G36" s="9"/>
      <c r="H36" s="9"/>
      <c r="I36" s="9"/>
      <c r="J36" s="7"/>
      <c r="K36" s="7"/>
    </row>
    <row r="37" spans="1:11" s="1" customFormat="1" ht="18" customHeight="1">
      <c r="A37" s="46">
        <v>26</v>
      </c>
      <c r="B37" s="106" t="s">
        <v>589</v>
      </c>
      <c r="C37" s="106"/>
      <c r="D37" s="106"/>
      <c r="E37" s="11"/>
      <c r="F37" s="11"/>
      <c r="G37" s="12"/>
      <c r="H37" s="42">
        <v>10594.688142699999</v>
      </c>
      <c r="I37" s="14">
        <v>0.9284494574574996</v>
      </c>
      <c r="J37" s="15"/>
      <c r="K37" s="15" t="s">
        <v>590</v>
      </c>
    </row>
    <row r="38" spans="1:11" s="1" customFormat="1" ht="18" customHeight="1">
      <c r="A38" s="46">
        <v>27</v>
      </c>
      <c r="B38" s="106" t="s">
        <v>589</v>
      </c>
      <c r="C38" s="106"/>
      <c r="D38" s="106"/>
      <c r="E38" s="11"/>
      <c r="F38" s="11"/>
      <c r="G38" s="12"/>
      <c r="H38" s="42">
        <v>1599.2179167</v>
      </c>
      <c r="I38" s="14">
        <v>0.1401450412808504</v>
      </c>
      <c r="J38" s="16"/>
      <c r="K38" s="16"/>
    </row>
    <row r="39" spans="1:11" s="1" customFormat="1" ht="18" customHeight="1">
      <c r="A39" s="46">
        <v>28</v>
      </c>
      <c r="B39" s="106" t="s">
        <v>589</v>
      </c>
      <c r="C39" s="106"/>
      <c r="D39" s="106"/>
      <c r="E39" s="11"/>
      <c r="F39" s="11"/>
      <c r="G39" s="12"/>
      <c r="H39" s="42">
        <v>1099.4487695</v>
      </c>
      <c r="I39" s="14">
        <v>0.09634852860184798</v>
      </c>
      <c r="J39" s="16"/>
      <c r="K39" s="16"/>
    </row>
    <row r="40" spans="1:11" s="1" customFormat="1" ht="18" customHeight="1">
      <c r="A40" s="17"/>
      <c r="B40" s="98" t="s">
        <v>135</v>
      </c>
      <c r="C40" s="98"/>
      <c r="D40" s="98"/>
      <c r="E40" s="18"/>
      <c r="F40" s="18"/>
      <c r="G40" s="19"/>
      <c r="H40" s="43">
        <v>13293.3548289</v>
      </c>
      <c r="I40" s="21">
        <v>1.164943027340198</v>
      </c>
      <c r="J40" s="22"/>
      <c r="K40" s="23"/>
    </row>
    <row r="41" spans="1:11" s="1" customFormat="1" ht="18" customHeight="1">
      <c r="A41" s="17"/>
      <c r="B41" s="103"/>
      <c r="C41" s="103"/>
      <c r="D41" s="103"/>
      <c r="E41" s="17"/>
      <c r="F41" s="17"/>
      <c r="G41" s="24"/>
      <c r="H41" s="17"/>
      <c r="I41" s="17"/>
      <c r="J41" s="23"/>
      <c r="K41" s="23"/>
    </row>
    <row r="42" spans="1:11" s="1" customFormat="1" ht="18" customHeight="1">
      <c r="A42" s="17"/>
      <c r="B42" s="97" t="s">
        <v>136</v>
      </c>
      <c r="C42" s="97"/>
      <c r="D42" s="97"/>
      <c r="E42" s="17"/>
      <c r="F42" s="17"/>
      <c r="G42" s="24"/>
      <c r="H42" s="17"/>
      <c r="I42" s="17"/>
      <c r="J42" s="23"/>
      <c r="K42" s="23"/>
    </row>
    <row r="43" spans="1:11" s="1" customFormat="1" ht="18" customHeight="1">
      <c r="A43" s="17"/>
      <c r="B43" s="97" t="s">
        <v>137</v>
      </c>
      <c r="C43" s="97"/>
      <c r="D43" s="97"/>
      <c r="E43" s="17"/>
      <c r="F43" s="17"/>
      <c r="G43" s="24"/>
      <c r="H43" s="44">
        <v>367.53000020002946</v>
      </c>
      <c r="I43" s="26">
        <v>0.03220793521140025</v>
      </c>
      <c r="J43" s="23"/>
      <c r="K43" s="23"/>
    </row>
    <row r="44" spans="1:11" s="1" customFormat="1" ht="18" customHeight="1">
      <c r="A44" s="17"/>
      <c r="B44" s="98" t="s">
        <v>135</v>
      </c>
      <c r="C44" s="98"/>
      <c r="D44" s="98"/>
      <c r="E44" s="18"/>
      <c r="F44" s="18"/>
      <c r="G44" s="19"/>
      <c r="H44" s="43">
        <v>367.53000020002946</v>
      </c>
      <c r="I44" s="21">
        <v>0.03220793521140025</v>
      </c>
      <c r="J44" s="23"/>
      <c r="K44" s="23"/>
    </row>
    <row r="45" spans="1:11" s="1" customFormat="1" ht="18" customHeight="1">
      <c r="A45" s="17"/>
      <c r="B45" s="99" t="s">
        <v>138</v>
      </c>
      <c r="C45" s="99"/>
      <c r="D45" s="99"/>
      <c r="E45" s="27"/>
      <c r="F45" s="27"/>
      <c r="G45" s="28"/>
      <c r="H45" s="45">
        <v>1141116.3049966001</v>
      </c>
      <c r="I45" s="30">
        <v>100</v>
      </c>
      <c r="J45" s="23"/>
      <c r="K45" s="23"/>
    </row>
    <row r="46" s="1" customFormat="1" ht="37.5" customHeight="1"/>
    <row r="47" spans="2:3" s="1" customFormat="1" ht="18" customHeight="1">
      <c r="B47" s="33" t="s">
        <v>142</v>
      </c>
      <c r="C47" s="34"/>
    </row>
    <row r="48" spans="2:3" s="1" customFormat="1" ht="18" customHeight="1">
      <c r="B48" s="35" t="s">
        <v>591</v>
      </c>
      <c r="C48" s="36">
        <v>0.01328883</v>
      </c>
    </row>
    <row r="49" spans="2:3" s="1" customFormat="1" ht="18" customHeight="1">
      <c r="B49" s="35" t="s">
        <v>143</v>
      </c>
      <c r="C49" s="36">
        <v>0.02201144</v>
      </c>
    </row>
    <row r="50" s="1" customFormat="1" ht="37.5" customHeight="1"/>
    <row r="51" spans="2:5" s="1" customFormat="1" ht="18" customHeight="1">
      <c r="B51" s="100" t="s">
        <v>144</v>
      </c>
      <c r="C51" s="100"/>
      <c r="D51" s="35" t="s">
        <v>592</v>
      </c>
      <c r="E51" s="37" t="s">
        <v>757</v>
      </c>
    </row>
    <row r="52" spans="2:5" s="1" customFormat="1" ht="18" customHeight="1">
      <c r="B52" s="100"/>
      <c r="C52" s="100"/>
      <c r="D52" s="35" t="s">
        <v>593</v>
      </c>
      <c r="E52" s="37" t="s">
        <v>758</v>
      </c>
    </row>
    <row r="53" spans="2:5" s="1" customFormat="1" ht="18" customHeight="1">
      <c r="B53" s="100"/>
      <c r="C53" s="100"/>
      <c r="D53" s="35" t="s">
        <v>594</v>
      </c>
      <c r="E53" s="37" t="s">
        <v>759</v>
      </c>
    </row>
    <row r="54" spans="2:5" s="1" customFormat="1" ht="18" customHeight="1">
      <c r="B54" s="100"/>
      <c r="C54" s="100"/>
      <c r="D54" s="35" t="s">
        <v>145</v>
      </c>
      <c r="E54" s="37" t="s">
        <v>760</v>
      </c>
    </row>
    <row r="55" spans="2:5" s="1" customFormat="1" ht="18" customHeight="1">
      <c r="B55" s="96"/>
      <c r="C55" s="96"/>
      <c r="D55" s="38"/>
      <c r="E55" s="39"/>
    </row>
    <row r="56" spans="2:5" s="1" customFormat="1" ht="18" customHeight="1">
      <c r="B56" s="95" t="s">
        <v>146</v>
      </c>
      <c r="C56" s="95"/>
      <c r="D56" s="38"/>
      <c r="E56" s="40">
        <v>10976.205132498999</v>
      </c>
    </row>
    <row r="57" spans="2:5" s="1" customFormat="1" ht="18" customHeight="1">
      <c r="B57" s="96"/>
      <c r="C57" s="96"/>
      <c r="D57" s="38"/>
      <c r="E57" s="39"/>
    </row>
    <row r="58" spans="2:5" s="1" customFormat="1" ht="18" customHeight="1">
      <c r="B58" s="95" t="s">
        <v>147</v>
      </c>
      <c r="C58" s="95"/>
      <c r="D58" s="38"/>
      <c r="E58" s="38">
        <v>11411.163049965999</v>
      </c>
    </row>
    <row r="59" spans="2:5" s="1" customFormat="1" ht="18" customHeight="1">
      <c r="B59" s="96"/>
      <c r="C59" s="96"/>
      <c r="D59" s="38"/>
      <c r="E59" s="39"/>
    </row>
    <row r="60" spans="2:5" s="1" customFormat="1" ht="18" customHeight="1">
      <c r="B60" s="95" t="s">
        <v>148</v>
      </c>
      <c r="C60" s="95"/>
      <c r="D60" s="38"/>
      <c r="E60" s="41">
        <v>0.1773</v>
      </c>
    </row>
    <row r="61" s="1" customFormat="1" ht="27.75" customHeight="1"/>
    <row r="63" spans="2:5" ht="12.75">
      <c r="B63" s="68" t="s">
        <v>771</v>
      </c>
      <c r="C63" s="79"/>
      <c r="D63" s="79"/>
      <c r="E63" s="79"/>
    </row>
    <row r="64" spans="2:5" ht="15">
      <c r="B64" s="80" t="s">
        <v>787</v>
      </c>
      <c r="C64" s="80" t="s">
        <v>773</v>
      </c>
      <c r="D64" s="80" t="s">
        <v>774</v>
      </c>
      <c r="E64" s="80" t="s">
        <v>775</v>
      </c>
    </row>
    <row r="65" spans="2:5" ht="12.75">
      <c r="B65" s="81" t="s">
        <v>776</v>
      </c>
      <c r="C65" s="84">
        <v>0.3</v>
      </c>
      <c r="D65" s="67" t="s">
        <v>788</v>
      </c>
      <c r="E65" s="67">
        <v>24.2332</v>
      </c>
    </row>
    <row r="66" spans="2:5" ht="12.75">
      <c r="B66" s="83" t="s">
        <v>777</v>
      </c>
      <c r="C66" s="84">
        <v>0.3</v>
      </c>
      <c r="D66" s="67" t="s">
        <v>789</v>
      </c>
      <c r="E66" s="67">
        <v>23.4803</v>
      </c>
    </row>
  </sheetData>
  <sheetProtection/>
  <mergeCells count="52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7:C57"/>
    <mergeCell ref="B58:C58"/>
    <mergeCell ref="B59:C59"/>
    <mergeCell ref="B60:C60"/>
    <mergeCell ref="B43:D43"/>
    <mergeCell ref="B44:D44"/>
    <mergeCell ref="B45:D45"/>
    <mergeCell ref="B51:C54"/>
    <mergeCell ref="B55:C55"/>
    <mergeCell ref="B56:C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674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4" s="1" customFormat="1" ht="18" customHeight="1">
      <c r="A5" s="9"/>
      <c r="B5" s="114"/>
      <c r="C5" s="114"/>
      <c r="D5" s="114"/>
      <c r="E5" s="9"/>
      <c r="F5" s="9"/>
      <c r="G5" s="9"/>
      <c r="H5" s="9"/>
      <c r="I5" s="9"/>
      <c r="J5" s="7"/>
      <c r="K5" s="7"/>
      <c r="L5" s="11" t="s">
        <v>22</v>
      </c>
      <c r="M5" s="14">
        <v>26.020988562510123</v>
      </c>
      <c r="N5" s="47"/>
    </row>
    <row r="6" spans="1:13" s="1" customFormat="1" ht="18" customHeight="1">
      <c r="A6" s="9"/>
      <c r="B6" s="104" t="s">
        <v>10</v>
      </c>
      <c r="C6" s="104"/>
      <c r="D6" s="104"/>
      <c r="E6" s="9"/>
      <c r="F6" s="9"/>
      <c r="G6" s="9"/>
      <c r="H6" s="9"/>
      <c r="I6" s="9"/>
      <c r="J6" s="7"/>
      <c r="K6" s="7"/>
      <c r="L6" s="11" t="s">
        <v>14</v>
      </c>
      <c r="M6" s="14">
        <v>13.662271077828732</v>
      </c>
    </row>
    <row r="7" spans="1:13" s="1" customFormat="1" ht="18" customHeight="1">
      <c r="A7" s="9"/>
      <c r="B7" s="104" t="s">
        <v>11</v>
      </c>
      <c r="C7" s="104"/>
      <c r="D7" s="104"/>
      <c r="E7" s="9"/>
      <c r="F7" s="9"/>
      <c r="G7" s="9"/>
      <c r="H7" s="9"/>
      <c r="I7" s="9"/>
      <c r="J7" s="7"/>
      <c r="K7" s="7"/>
      <c r="L7" s="11" t="s">
        <v>58</v>
      </c>
      <c r="M7" s="14">
        <v>12.954296179646878</v>
      </c>
    </row>
    <row r="8" spans="1:13" s="1" customFormat="1" ht="18" customHeight="1">
      <c r="A8" s="10">
        <v>1</v>
      </c>
      <c r="B8" s="101" t="s">
        <v>38</v>
      </c>
      <c r="C8" s="101"/>
      <c r="D8" s="101"/>
      <c r="E8" s="11" t="s">
        <v>39</v>
      </c>
      <c r="F8" s="11" t="s">
        <v>40</v>
      </c>
      <c r="G8" s="12">
        <v>71832</v>
      </c>
      <c r="H8" s="42">
        <v>6988.930356</v>
      </c>
      <c r="I8" s="14">
        <v>8.718003596189575</v>
      </c>
      <c r="J8" s="15" t="s">
        <v>15</v>
      </c>
      <c r="K8" s="15" t="s">
        <v>16</v>
      </c>
      <c r="L8" s="11" t="s">
        <v>40</v>
      </c>
      <c r="M8" s="14">
        <v>12.756302804733235</v>
      </c>
    </row>
    <row r="9" spans="1:13" s="1" customFormat="1" ht="18" customHeight="1">
      <c r="A9" s="10">
        <v>2</v>
      </c>
      <c r="B9" s="101" t="s">
        <v>20</v>
      </c>
      <c r="C9" s="101"/>
      <c r="D9" s="101"/>
      <c r="E9" s="11" t="s">
        <v>21</v>
      </c>
      <c r="F9" s="11" t="s">
        <v>22</v>
      </c>
      <c r="G9" s="12">
        <v>387352</v>
      </c>
      <c r="H9" s="42">
        <v>6625.268607999999</v>
      </c>
      <c r="I9" s="14">
        <v>8.264371314085233</v>
      </c>
      <c r="J9" s="16"/>
      <c r="K9" s="16"/>
      <c r="L9" s="11" t="s">
        <v>19</v>
      </c>
      <c r="M9" s="14">
        <v>8.063779873991056</v>
      </c>
    </row>
    <row r="10" spans="1:13" s="1" customFormat="1" ht="18" customHeight="1">
      <c r="A10" s="10">
        <v>3</v>
      </c>
      <c r="B10" s="101" t="s">
        <v>12</v>
      </c>
      <c r="C10" s="101"/>
      <c r="D10" s="101"/>
      <c r="E10" s="11" t="s">
        <v>13</v>
      </c>
      <c r="F10" s="11" t="s">
        <v>14</v>
      </c>
      <c r="G10" s="12">
        <v>322585</v>
      </c>
      <c r="H10" s="42">
        <v>6040.08154</v>
      </c>
      <c r="I10" s="14">
        <v>7.534407971570616</v>
      </c>
      <c r="J10" s="16"/>
      <c r="K10" s="16"/>
      <c r="L10" s="11" t="s">
        <v>108</v>
      </c>
      <c r="M10" s="14">
        <v>4.854998871816081</v>
      </c>
    </row>
    <row r="11" spans="1:13" s="1" customFormat="1" ht="18" customHeight="1">
      <c r="A11" s="10">
        <v>4</v>
      </c>
      <c r="B11" s="101" t="s">
        <v>47</v>
      </c>
      <c r="C11" s="101"/>
      <c r="D11" s="101"/>
      <c r="E11" s="11" t="s">
        <v>48</v>
      </c>
      <c r="F11" s="11" t="s">
        <v>14</v>
      </c>
      <c r="G11" s="12">
        <v>297926</v>
      </c>
      <c r="H11" s="42">
        <v>4912.501814</v>
      </c>
      <c r="I11" s="14">
        <v>6.127863106258117</v>
      </c>
      <c r="J11" s="16"/>
      <c r="K11" s="16"/>
      <c r="L11" s="11" t="s">
        <v>105</v>
      </c>
      <c r="M11" s="14">
        <v>4.5714146663716875</v>
      </c>
    </row>
    <row r="12" spans="1:13" s="1" customFormat="1" ht="18" customHeight="1">
      <c r="A12" s="10">
        <v>5</v>
      </c>
      <c r="B12" s="101" t="s">
        <v>88</v>
      </c>
      <c r="C12" s="101"/>
      <c r="D12" s="101"/>
      <c r="E12" s="11" t="s">
        <v>89</v>
      </c>
      <c r="F12" s="11" t="s">
        <v>19</v>
      </c>
      <c r="G12" s="12">
        <v>852141</v>
      </c>
      <c r="H12" s="42">
        <v>4411.533957</v>
      </c>
      <c r="I12" s="14">
        <v>5.502954950584203</v>
      </c>
      <c r="J12" s="16"/>
      <c r="K12" s="16"/>
      <c r="L12" s="11" t="s">
        <v>647</v>
      </c>
      <c r="M12" s="14">
        <v>4.262673405469667</v>
      </c>
    </row>
    <row r="13" spans="1:13" s="1" customFormat="1" ht="18" customHeight="1">
      <c r="A13" s="10">
        <v>6</v>
      </c>
      <c r="B13" s="101" t="s">
        <v>273</v>
      </c>
      <c r="C13" s="101"/>
      <c r="D13" s="101"/>
      <c r="E13" s="11" t="s">
        <v>274</v>
      </c>
      <c r="F13" s="11" t="s">
        <v>108</v>
      </c>
      <c r="G13" s="12">
        <v>322861</v>
      </c>
      <c r="H13" s="42">
        <v>3892.089355</v>
      </c>
      <c r="I13" s="14">
        <v>4.854998871816081</v>
      </c>
      <c r="J13" s="16"/>
      <c r="K13" s="16"/>
      <c r="L13" s="11" t="s">
        <v>25</v>
      </c>
      <c r="M13" s="14">
        <v>3.7942636119932054</v>
      </c>
    </row>
    <row r="14" spans="1:13" s="1" customFormat="1" ht="18" customHeight="1">
      <c r="A14" s="10">
        <v>7</v>
      </c>
      <c r="B14" s="101" t="s">
        <v>579</v>
      </c>
      <c r="C14" s="101"/>
      <c r="D14" s="101"/>
      <c r="E14" s="11" t="s">
        <v>580</v>
      </c>
      <c r="F14" s="11" t="s">
        <v>22</v>
      </c>
      <c r="G14" s="12">
        <v>651131</v>
      </c>
      <c r="H14" s="42">
        <v>3857.951175</v>
      </c>
      <c r="I14" s="14">
        <v>4.81241484810323</v>
      </c>
      <c r="J14" s="16"/>
      <c r="K14" s="16"/>
      <c r="L14" s="11" t="s">
        <v>28</v>
      </c>
      <c r="M14" s="14">
        <v>3.254142267224617</v>
      </c>
    </row>
    <row r="15" spans="1:13" s="1" customFormat="1" ht="18" customHeight="1">
      <c r="A15" s="10">
        <v>8</v>
      </c>
      <c r="B15" s="101" t="s">
        <v>670</v>
      </c>
      <c r="C15" s="101"/>
      <c r="D15" s="101"/>
      <c r="E15" s="11" t="s">
        <v>671</v>
      </c>
      <c r="F15" s="11" t="s">
        <v>58</v>
      </c>
      <c r="G15" s="12">
        <v>483444</v>
      </c>
      <c r="H15" s="42">
        <v>3840.2374139999997</v>
      </c>
      <c r="I15" s="14">
        <v>4.790318672546484</v>
      </c>
      <c r="J15" s="16"/>
      <c r="K15" s="16"/>
      <c r="L15" s="11" t="s">
        <v>171</v>
      </c>
      <c r="M15" s="14">
        <v>2.5677498652038007</v>
      </c>
    </row>
    <row r="16" spans="1:13" s="1" customFormat="1" ht="18" customHeight="1">
      <c r="A16" s="10">
        <v>9</v>
      </c>
      <c r="B16" s="101" t="s">
        <v>279</v>
      </c>
      <c r="C16" s="101"/>
      <c r="D16" s="101"/>
      <c r="E16" s="11" t="s">
        <v>280</v>
      </c>
      <c r="F16" s="11" t="s">
        <v>58</v>
      </c>
      <c r="G16" s="12">
        <v>471426</v>
      </c>
      <c r="H16" s="42">
        <v>3716.251158</v>
      </c>
      <c r="I16" s="14">
        <v>4.635658006231772</v>
      </c>
      <c r="J16" s="16"/>
      <c r="K16" s="16"/>
      <c r="L16" s="11" t="s">
        <v>122</v>
      </c>
      <c r="M16" s="14">
        <v>1.945089441319717</v>
      </c>
    </row>
    <row r="17" spans="1:13" s="1" customFormat="1" ht="20.25" customHeight="1">
      <c r="A17" s="10">
        <v>10</v>
      </c>
      <c r="B17" s="101" t="s">
        <v>664</v>
      </c>
      <c r="C17" s="101"/>
      <c r="D17" s="101"/>
      <c r="E17" s="11" t="s">
        <v>665</v>
      </c>
      <c r="F17" s="11" t="s">
        <v>105</v>
      </c>
      <c r="G17" s="12">
        <v>1438567</v>
      </c>
      <c r="H17" s="42">
        <v>3664.7494325</v>
      </c>
      <c r="I17" s="14">
        <v>4.5714146663716875</v>
      </c>
      <c r="J17" s="16"/>
      <c r="K17" s="16"/>
      <c r="L17" s="11" t="s">
        <v>141</v>
      </c>
      <c r="M17" s="14">
        <v>1.2920293718912077</v>
      </c>
    </row>
    <row r="18" spans="1:11" s="1" customFormat="1" ht="18" customHeight="1">
      <c r="A18" s="10">
        <v>11</v>
      </c>
      <c r="B18" s="101" t="s">
        <v>581</v>
      </c>
      <c r="C18" s="101"/>
      <c r="D18" s="101"/>
      <c r="E18" s="11" t="s">
        <v>582</v>
      </c>
      <c r="F18" s="11" t="s">
        <v>22</v>
      </c>
      <c r="G18" s="12">
        <v>462404</v>
      </c>
      <c r="H18" s="42">
        <v>3585.94302</v>
      </c>
      <c r="I18" s="14">
        <v>4.47311141357307</v>
      </c>
      <c r="J18" s="16"/>
      <c r="K18" s="16"/>
    </row>
    <row r="19" spans="1:11" s="1" customFormat="1" ht="18" customHeight="1">
      <c r="A19" s="10">
        <v>12</v>
      </c>
      <c r="B19" s="101" t="s">
        <v>645</v>
      </c>
      <c r="C19" s="101"/>
      <c r="D19" s="101"/>
      <c r="E19" s="11" t="s">
        <v>646</v>
      </c>
      <c r="F19" s="11" t="s">
        <v>647</v>
      </c>
      <c r="G19" s="12">
        <v>296083</v>
      </c>
      <c r="H19" s="42">
        <v>3417.2419445</v>
      </c>
      <c r="I19" s="14">
        <v>4.262673405469667</v>
      </c>
      <c r="J19" s="16"/>
      <c r="K19" s="16"/>
    </row>
    <row r="20" spans="1:11" s="1" customFormat="1" ht="18" customHeight="1">
      <c r="A20" s="10">
        <v>13</v>
      </c>
      <c r="B20" s="101" t="s">
        <v>90</v>
      </c>
      <c r="C20" s="101"/>
      <c r="D20" s="101"/>
      <c r="E20" s="11" t="s">
        <v>91</v>
      </c>
      <c r="F20" s="11" t="s">
        <v>40</v>
      </c>
      <c r="G20" s="12">
        <v>10670</v>
      </c>
      <c r="H20" s="42">
        <v>3237.368695</v>
      </c>
      <c r="I20" s="14">
        <v>4.038299208543658</v>
      </c>
      <c r="J20" s="16"/>
      <c r="K20" s="16"/>
    </row>
    <row r="21" spans="1:11" s="1" customFormat="1" ht="18" customHeight="1">
      <c r="A21" s="10">
        <v>14</v>
      </c>
      <c r="B21" s="101" t="s">
        <v>675</v>
      </c>
      <c r="C21" s="101"/>
      <c r="D21" s="101"/>
      <c r="E21" s="11" t="s">
        <v>676</v>
      </c>
      <c r="F21" s="11" t="s">
        <v>22</v>
      </c>
      <c r="G21" s="12">
        <v>572400</v>
      </c>
      <c r="H21" s="42">
        <v>2706.5934</v>
      </c>
      <c r="I21" s="14">
        <v>3.3762092040830987</v>
      </c>
      <c r="J21" s="16"/>
      <c r="K21" s="16"/>
    </row>
    <row r="22" spans="1:11" s="1" customFormat="1" ht="18" customHeight="1">
      <c r="A22" s="10">
        <v>15</v>
      </c>
      <c r="B22" s="101" t="s">
        <v>350</v>
      </c>
      <c r="C22" s="101"/>
      <c r="D22" s="101"/>
      <c r="E22" s="11" t="s">
        <v>351</v>
      </c>
      <c r="F22" s="11" t="s">
        <v>28</v>
      </c>
      <c r="G22" s="12">
        <v>266974</v>
      </c>
      <c r="H22" s="42">
        <v>2608.736441</v>
      </c>
      <c r="I22" s="14">
        <v>3.254142267224617</v>
      </c>
      <c r="J22" s="16"/>
      <c r="K22" s="16"/>
    </row>
    <row r="23" spans="1:11" s="1" customFormat="1" ht="18" customHeight="1">
      <c r="A23" s="10">
        <v>16</v>
      </c>
      <c r="B23" s="101" t="s">
        <v>677</v>
      </c>
      <c r="C23" s="101"/>
      <c r="D23" s="101"/>
      <c r="E23" s="11" t="s">
        <v>678</v>
      </c>
      <c r="F23" s="11" t="s">
        <v>58</v>
      </c>
      <c r="G23" s="12">
        <v>464369</v>
      </c>
      <c r="H23" s="42">
        <v>2513.8615815000003</v>
      </c>
      <c r="I23" s="14">
        <v>3.135795206347283</v>
      </c>
      <c r="J23" s="16"/>
      <c r="K23" s="16"/>
    </row>
    <row r="24" spans="1:11" s="54" customFormat="1" ht="18" customHeight="1">
      <c r="A24" s="48">
        <v>17</v>
      </c>
      <c r="B24" s="110" t="s">
        <v>583</v>
      </c>
      <c r="C24" s="110"/>
      <c r="D24" s="110"/>
      <c r="E24" s="49" t="s">
        <v>584</v>
      </c>
      <c r="F24" s="49" t="s">
        <v>22</v>
      </c>
      <c r="G24" s="50">
        <v>578650</v>
      </c>
      <c r="H24" s="51">
        <v>2233.589</v>
      </c>
      <c r="I24" s="52">
        <v>2.7861827121645844</v>
      </c>
      <c r="J24" s="53"/>
      <c r="K24" s="53"/>
    </row>
    <row r="25" spans="1:11" s="54" customFormat="1" ht="18" customHeight="1">
      <c r="A25" s="48">
        <v>18</v>
      </c>
      <c r="B25" s="110" t="s">
        <v>666</v>
      </c>
      <c r="C25" s="110"/>
      <c r="D25" s="110"/>
      <c r="E25" s="49" t="s">
        <v>667</v>
      </c>
      <c r="F25" s="49" t="s">
        <v>171</v>
      </c>
      <c r="G25" s="50">
        <v>239874</v>
      </c>
      <c r="H25" s="51">
        <v>2058.478731</v>
      </c>
      <c r="I25" s="52">
        <v>2.5677498652038007</v>
      </c>
      <c r="J25" s="53"/>
      <c r="K25" s="53"/>
    </row>
    <row r="26" spans="1:11" s="1" customFormat="1" ht="18" customHeight="1">
      <c r="A26" s="10">
        <v>19</v>
      </c>
      <c r="B26" s="101" t="s">
        <v>96</v>
      </c>
      <c r="C26" s="101"/>
      <c r="D26" s="101"/>
      <c r="E26" s="11" t="s">
        <v>97</v>
      </c>
      <c r="F26" s="11" t="s">
        <v>19</v>
      </c>
      <c r="G26" s="12">
        <v>528356</v>
      </c>
      <c r="H26" s="42">
        <v>2052.927238</v>
      </c>
      <c r="I26" s="14">
        <v>2.560824923406853</v>
      </c>
      <c r="J26" s="16"/>
      <c r="K26" s="16"/>
    </row>
    <row r="27" spans="1:11" s="1" customFormat="1" ht="18" customHeight="1">
      <c r="A27" s="10">
        <v>20</v>
      </c>
      <c r="B27" s="101" t="s">
        <v>577</v>
      </c>
      <c r="C27" s="101"/>
      <c r="D27" s="101"/>
      <c r="E27" s="11" t="s">
        <v>578</v>
      </c>
      <c r="F27" s="11" t="s">
        <v>25</v>
      </c>
      <c r="G27" s="12">
        <v>54221</v>
      </c>
      <c r="H27" s="42">
        <v>1989.2871585</v>
      </c>
      <c r="I27" s="14">
        <v>2.4814401801511865</v>
      </c>
      <c r="J27" s="16"/>
      <c r="K27" s="16"/>
    </row>
    <row r="28" spans="1:11" s="1" customFormat="1" ht="18" customHeight="1">
      <c r="A28" s="10">
        <v>21</v>
      </c>
      <c r="B28" s="101" t="s">
        <v>86</v>
      </c>
      <c r="C28" s="101"/>
      <c r="D28" s="101"/>
      <c r="E28" s="11" t="s">
        <v>87</v>
      </c>
      <c r="F28" s="11" t="s">
        <v>22</v>
      </c>
      <c r="G28" s="12">
        <v>105357</v>
      </c>
      <c r="H28" s="42">
        <v>1850.806419</v>
      </c>
      <c r="I28" s="14">
        <v>2.308699070500903</v>
      </c>
      <c r="J28" s="16"/>
      <c r="K28" s="16"/>
    </row>
    <row r="29" spans="1:11" s="1" customFormat="1" ht="18" customHeight="1">
      <c r="A29" s="10">
        <v>22</v>
      </c>
      <c r="B29" s="101" t="s">
        <v>679</v>
      </c>
      <c r="C29" s="101"/>
      <c r="D29" s="101"/>
      <c r="E29" s="11" t="s">
        <v>680</v>
      </c>
      <c r="F29" s="11" t="s">
        <v>122</v>
      </c>
      <c r="G29" s="12">
        <v>34770</v>
      </c>
      <c r="H29" s="42">
        <v>1559.312805</v>
      </c>
      <c r="I29" s="14">
        <v>1.945089441319717</v>
      </c>
      <c r="J29" s="16"/>
      <c r="K29" s="16"/>
    </row>
    <row r="30" spans="1:11" s="1" customFormat="1" ht="18" customHeight="1">
      <c r="A30" s="10">
        <v>23</v>
      </c>
      <c r="B30" s="101" t="s">
        <v>672</v>
      </c>
      <c r="C30" s="101"/>
      <c r="D30" s="101"/>
      <c r="E30" s="11" t="s">
        <v>673</v>
      </c>
      <c r="F30" s="11" t="s">
        <v>25</v>
      </c>
      <c r="G30" s="12">
        <v>240312</v>
      </c>
      <c r="H30" s="42">
        <v>1052.446404</v>
      </c>
      <c r="I30" s="14">
        <v>1.312823431842019</v>
      </c>
      <c r="J30" s="16"/>
      <c r="K30" s="16"/>
    </row>
    <row r="31" spans="1:11" s="1" customFormat="1" ht="18" customHeight="1">
      <c r="A31" s="10">
        <v>24</v>
      </c>
      <c r="B31" s="101" t="s">
        <v>668</v>
      </c>
      <c r="C31" s="101"/>
      <c r="D31" s="101"/>
      <c r="E31" s="11" t="s">
        <v>669</v>
      </c>
      <c r="F31" s="11" t="s">
        <v>58</v>
      </c>
      <c r="G31" s="12">
        <v>14291</v>
      </c>
      <c r="H31" s="42">
        <v>314.673529</v>
      </c>
      <c r="I31" s="14">
        <v>0.392524294521338</v>
      </c>
      <c r="J31" s="16"/>
      <c r="K31" s="16"/>
    </row>
    <row r="32" spans="1:11" s="1" customFormat="1" ht="18" customHeight="1">
      <c r="A32" s="17"/>
      <c r="B32" s="98" t="s">
        <v>135</v>
      </c>
      <c r="C32" s="98"/>
      <c r="D32" s="98"/>
      <c r="E32" s="18"/>
      <c r="F32" s="18"/>
      <c r="G32" s="19"/>
      <c r="H32" s="43">
        <v>79130.861176</v>
      </c>
      <c r="I32" s="21">
        <v>98.70797062810881</v>
      </c>
      <c r="J32" s="22" t="s">
        <v>15</v>
      </c>
      <c r="K32" s="23"/>
    </row>
    <row r="33" spans="1:11" s="1" customFormat="1" ht="18" customHeight="1">
      <c r="A33" s="9"/>
      <c r="B33" s="114"/>
      <c r="C33" s="114"/>
      <c r="D33" s="114"/>
      <c r="E33" s="9"/>
      <c r="F33" s="9"/>
      <c r="G33" s="9"/>
      <c r="H33" s="9"/>
      <c r="I33" s="9"/>
      <c r="J33" s="7"/>
      <c r="K33" s="7"/>
    </row>
    <row r="34" spans="1:11" s="1" customFormat="1" ht="18" customHeight="1">
      <c r="A34" s="9"/>
      <c r="B34" s="104"/>
      <c r="C34" s="104"/>
      <c r="D34" s="104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9"/>
      <c r="B35" s="104"/>
      <c r="C35" s="104"/>
      <c r="D35" s="104"/>
      <c r="E35" s="9"/>
      <c r="F35" s="9"/>
      <c r="G35" s="9"/>
      <c r="H35" s="9"/>
      <c r="I35" s="9"/>
      <c r="J35" s="7"/>
      <c r="K35" s="7"/>
    </row>
    <row r="36" spans="1:11" s="1" customFormat="1" ht="18" customHeight="1">
      <c r="A36" s="46">
        <v>25</v>
      </c>
      <c r="B36" s="106" t="s">
        <v>589</v>
      </c>
      <c r="C36" s="106"/>
      <c r="D36" s="106"/>
      <c r="E36" s="11"/>
      <c r="F36" s="11"/>
      <c r="G36" s="12"/>
      <c r="H36" s="42">
        <v>814.5915883</v>
      </c>
      <c r="I36" s="14">
        <v>1.0161229307612774</v>
      </c>
      <c r="J36" s="15"/>
      <c r="K36" s="15" t="s">
        <v>590</v>
      </c>
    </row>
    <row r="37" spans="1:11" s="1" customFormat="1" ht="18" customHeight="1">
      <c r="A37" s="46">
        <v>26</v>
      </c>
      <c r="B37" s="106" t="s">
        <v>589</v>
      </c>
      <c r="C37" s="106"/>
      <c r="D37" s="106"/>
      <c r="E37" s="11"/>
      <c r="F37" s="11"/>
      <c r="G37" s="12"/>
      <c r="H37" s="42">
        <v>34.9824608</v>
      </c>
      <c r="I37" s="14">
        <v>0.04363718101671134</v>
      </c>
      <c r="J37" s="16"/>
      <c r="K37" s="16"/>
    </row>
    <row r="38" spans="1:11" s="1" customFormat="1" ht="18" customHeight="1">
      <c r="A38" s="17"/>
      <c r="B38" s="98" t="s">
        <v>135</v>
      </c>
      <c r="C38" s="98"/>
      <c r="D38" s="98"/>
      <c r="E38" s="18"/>
      <c r="F38" s="18"/>
      <c r="G38" s="19"/>
      <c r="H38" s="43">
        <v>849.5740490999999</v>
      </c>
      <c r="I38" s="21">
        <v>1.0597601117779887</v>
      </c>
      <c r="J38" s="22"/>
      <c r="K38" s="23"/>
    </row>
    <row r="39" spans="1:11" s="1" customFormat="1" ht="18" customHeight="1">
      <c r="A39" s="17"/>
      <c r="B39" s="103"/>
      <c r="C39" s="103"/>
      <c r="D39" s="103"/>
      <c r="E39" s="17"/>
      <c r="F39" s="17"/>
      <c r="G39" s="24"/>
      <c r="H39" s="17"/>
      <c r="I39" s="17"/>
      <c r="J39" s="23"/>
      <c r="K39" s="23"/>
    </row>
    <row r="40" spans="1:11" s="1" customFormat="1" ht="18" customHeight="1">
      <c r="A40" s="17"/>
      <c r="B40" s="97" t="s">
        <v>136</v>
      </c>
      <c r="C40" s="97"/>
      <c r="D40" s="97"/>
      <c r="E40" s="17"/>
      <c r="F40" s="17"/>
      <c r="G40" s="24"/>
      <c r="H40" s="17"/>
      <c r="I40" s="17"/>
      <c r="J40" s="23"/>
      <c r="K40" s="23"/>
    </row>
    <row r="41" spans="1:11" s="1" customFormat="1" ht="18" customHeight="1">
      <c r="A41" s="17"/>
      <c r="B41" s="97" t="s">
        <v>137</v>
      </c>
      <c r="C41" s="97"/>
      <c r="D41" s="97"/>
      <c r="E41" s="17"/>
      <c r="F41" s="17"/>
      <c r="G41" s="24"/>
      <c r="H41" s="44">
        <v>186.2024562000006</v>
      </c>
      <c r="I41" s="26">
        <v>0.23226926011321908</v>
      </c>
      <c r="J41" s="23"/>
      <c r="K41" s="23"/>
    </row>
    <row r="42" spans="1:11" s="1" customFormat="1" ht="18" customHeight="1">
      <c r="A42" s="17"/>
      <c r="B42" s="98" t="s">
        <v>135</v>
      </c>
      <c r="C42" s="98"/>
      <c r="D42" s="98"/>
      <c r="E42" s="18"/>
      <c r="F42" s="18"/>
      <c r="G42" s="19"/>
      <c r="H42" s="43">
        <v>186.2024562000006</v>
      </c>
      <c r="I42" s="21">
        <v>0.23226926011321908</v>
      </c>
      <c r="J42" s="23"/>
      <c r="K42" s="23"/>
    </row>
    <row r="43" spans="1:11" s="1" customFormat="1" ht="18" customHeight="1">
      <c r="A43" s="17"/>
      <c r="B43" s="99" t="s">
        <v>138</v>
      </c>
      <c r="C43" s="99"/>
      <c r="D43" s="99"/>
      <c r="E43" s="27"/>
      <c r="F43" s="27"/>
      <c r="G43" s="28"/>
      <c r="H43" s="45">
        <v>80166.6376813</v>
      </c>
      <c r="I43" s="30">
        <v>99.99999999999999</v>
      </c>
      <c r="J43" s="23"/>
      <c r="K43" s="23"/>
    </row>
    <row r="44" s="1" customFormat="1" ht="37.5" customHeight="1"/>
    <row r="45" spans="2:3" s="1" customFormat="1" ht="18" customHeight="1">
      <c r="B45" s="33" t="s">
        <v>142</v>
      </c>
      <c r="C45" s="34"/>
    </row>
    <row r="46" spans="2:3" s="1" customFormat="1" ht="18" customHeight="1">
      <c r="B46" s="35" t="s">
        <v>591</v>
      </c>
      <c r="C46" s="36">
        <v>0.01451985</v>
      </c>
    </row>
    <row r="47" spans="2:3" s="1" customFormat="1" ht="18" customHeight="1">
      <c r="B47" s="35" t="s">
        <v>143</v>
      </c>
      <c r="C47" s="36">
        <v>0.02659693</v>
      </c>
    </row>
    <row r="48" s="1" customFormat="1" ht="37.5" customHeight="1"/>
    <row r="49" spans="2:5" s="1" customFormat="1" ht="18" customHeight="1">
      <c r="B49" s="100" t="s">
        <v>144</v>
      </c>
      <c r="C49" s="100"/>
      <c r="D49" s="35" t="s">
        <v>592</v>
      </c>
      <c r="E49" s="37" t="s">
        <v>761</v>
      </c>
    </row>
    <row r="50" spans="2:5" s="1" customFormat="1" ht="18" customHeight="1">
      <c r="B50" s="100"/>
      <c r="C50" s="100"/>
      <c r="D50" s="35" t="s">
        <v>593</v>
      </c>
      <c r="E50" s="37" t="s">
        <v>762</v>
      </c>
    </row>
    <row r="51" spans="2:5" s="1" customFormat="1" ht="18" customHeight="1">
      <c r="B51" s="100"/>
      <c r="C51" s="100"/>
      <c r="D51" s="35" t="s">
        <v>594</v>
      </c>
      <c r="E51" s="37" t="s">
        <v>763</v>
      </c>
    </row>
    <row r="52" spans="2:5" s="1" customFormat="1" ht="18" customHeight="1">
      <c r="B52" s="100"/>
      <c r="C52" s="100"/>
      <c r="D52" s="35" t="s">
        <v>145</v>
      </c>
      <c r="E52" s="37" t="s">
        <v>764</v>
      </c>
    </row>
    <row r="53" spans="2:5" s="1" customFormat="1" ht="18" customHeight="1">
      <c r="B53" s="96"/>
      <c r="C53" s="96"/>
      <c r="D53" s="38"/>
      <c r="E53" s="39"/>
    </row>
    <row r="54" spans="2:5" s="1" customFormat="1" ht="18" customHeight="1">
      <c r="B54" s="95" t="s">
        <v>146</v>
      </c>
      <c r="C54" s="95"/>
      <c r="D54" s="38"/>
      <c r="E54" s="40">
        <v>767.592274437</v>
      </c>
    </row>
    <row r="55" spans="2:5" s="1" customFormat="1" ht="18" customHeight="1">
      <c r="B55" s="96"/>
      <c r="C55" s="96"/>
      <c r="D55" s="38"/>
      <c r="E55" s="39"/>
    </row>
    <row r="56" spans="2:5" s="1" customFormat="1" ht="18" customHeight="1">
      <c r="B56" s="95" t="s">
        <v>147</v>
      </c>
      <c r="C56" s="95"/>
      <c r="D56" s="38"/>
      <c r="E56" s="38">
        <v>801.6663768129999</v>
      </c>
    </row>
    <row r="57" spans="2:5" s="1" customFormat="1" ht="18" customHeight="1">
      <c r="B57" s="96"/>
      <c r="C57" s="96"/>
      <c r="D57" s="38"/>
      <c r="E57" s="39"/>
    </row>
    <row r="58" spans="2:5" s="1" customFormat="1" ht="18" customHeight="1">
      <c r="B58" s="95" t="s">
        <v>148</v>
      </c>
      <c r="C58" s="95"/>
      <c r="D58" s="38"/>
      <c r="E58" s="41">
        <v>0.4016</v>
      </c>
    </row>
    <row r="59" s="1" customFormat="1" ht="27.75" customHeight="1"/>
    <row r="61" spans="2:5" ht="12.75">
      <c r="B61" s="68" t="s">
        <v>771</v>
      </c>
      <c r="C61" s="79"/>
      <c r="D61" s="79"/>
      <c r="E61" s="79"/>
    </row>
    <row r="62" spans="2:5" ht="15">
      <c r="B62" s="80" t="s">
        <v>779</v>
      </c>
      <c r="C62" s="80" t="s">
        <v>773</v>
      </c>
      <c r="D62" s="80" t="s">
        <v>774</v>
      </c>
      <c r="E62" s="80" t="s">
        <v>775</v>
      </c>
    </row>
    <row r="63" spans="2:5" ht="12.75">
      <c r="B63" s="81" t="s">
        <v>776</v>
      </c>
      <c r="C63" s="63">
        <v>0.5</v>
      </c>
      <c r="D63" s="67">
        <v>15.0915</v>
      </c>
      <c r="E63" s="64">
        <v>14.5915</v>
      </c>
    </row>
    <row r="64" spans="2:5" ht="12.75">
      <c r="B64" s="83" t="s">
        <v>777</v>
      </c>
      <c r="C64" s="63">
        <v>0.5</v>
      </c>
      <c r="D64" s="67">
        <v>14.6324</v>
      </c>
      <c r="E64" s="64">
        <v>14.1324</v>
      </c>
    </row>
  </sheetData>
  <sheetProtection/>
  <mergeCells count="50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7:C57"/>
    <mergeCell ref="B58:C58"/>
    <mergeCell ref="B43:D43"/>
    <mergeCell ref="B49:C52"/>
    <mergeCell ref="B53:C53"/>
    <mergeCell ref="B54:C54"/>
    <mergeCell ref="B55:C55"/>
    <mergeCell ref="B56:C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9.00390625" style="0" bestFit="1" customWidth="1"/>
    <col min="6" max="6" width="14.7109375" style="0" customWidth="1"/>
    <col min="7" max="7" width="6.5742187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105" t="s">
        <v>681</v>
      </c>
      <c r="C1" s="105"/>
      <c r="D1" s="105"/>
      <c r="E1" s="105"/>
      <c r="F1" s="105"/>
      <c r="G1" s="105"/>
      <c r="H1" s="105"/>
      <c r="I1" s="105"/>
      <c r="J1" s="105"/>
      <c r="K1" s="3"/>
      <c r="L1" s="3"/>
    </row>
    <row r="2" spans="1:12" s="1" customFormat="1" ht="18" customHeight="1">
      <c r="A2" s="4"/>
      <c r="B2" s="106" t="s">
        <v>1</v>
      </c>
      <c r="C2" s="106"/>
      <c r="D2" s="106"/>
      <c r="E2" s="4"/>
      <c r="F2" s="107"/>
      <c r="G2" s="107"/>
      <c r="H2" s="4"/>
      <c r="I2" s="4"/>
      <c r="J2" s="4"/>
      <c r="K2" s="5"/>
      <c r="L2" s="5"/>
    </row>
    <row r="3" spans="1:12" s="1" customFormat="1" ht="18" customHeight="1">
      <c r="A3" s="4"/>
      <c r="B3" s="107"/>
      <c r="C3" s="107"/>
      <c r="D3" s="107"/>
      <c r="E3" s="4"/>
      <c r="F3" s="107"/>
      <c r="G3" s="107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108" t="s">
        <v>5</v>
      </c>
      <c r="G4" s="108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5" s="1" customFormat="1" ht="18" customHeight="1">
      <c r="A5" s="9"/>
      <c r="B5" s="114"/>
      <c r="C5" s="114"/>
      <c r="D5" s="114"/>
      <c r="E5" s="9"/>
      <c r="F5" s="109"/>
      <c r="G5" s="109"/>
      <c r="H5" s="9"/>
      <c r="I5" s="9"/>
      <c r="J5" s="9"/>
      <c r="K5" s="7"/>
      <c r="L5" s="7"/>
      <c r="M5" s="11" t="s">
        <v>22</v>
      </c>
      <c r="N5" s="14">
        <v>20.90305218227246</v>
      </c>
      <c r="O5" s="47"/>
    </row>
    <row r="6" spans="1:14" s="1" customFormat="1" ht="18" customHeight="1">
      <c r="A6" s="9"/>
      <c r="B6" s="104" t="s">
        <v>10</v>
      </c>
      <c r="C6" s="104"/>
      <c r="D6" s="104"/>
      <c r="E6" s="9"/>
      <c r="F6" s="109"/>
      <c r="G6" s="109"/>
      <c r="H6" s="9"/>
      <c r="I6" s="9"/>
      <c r="J6" s="9"/>
      <c r="K6" s="7"/>
      <c r="L6" s="7"/>
      <c r="M6" s="11" t="s">
        <v>40</v>
      </c>
      <c r="N6" s="14">
        <v>11.16119532190883</v>
      </c>
    </row>
    <row r="7" spans="1:14" s="1" customFormat="1" ht="18" customHeight="1">
      <c r="A7" s="9"/>
      <c r="B7" s="104" t="s">
        <v>11</v>
      </c>
      <c r="C7" s="104"/>
      <c r="D7" s="104"/>
      <c r="E7" s="9"/>
      <c r="F7" s="109"/>
      <c r="G7" s="109"/>
      <c r="H7" s="9"/>
      <c r="I7" s="9"/>
      <c r="J7" s="9"/>
      <c r="K7" s="7"/>
      <c r="L7" s="7"/>
      <c r="M7" s="11" t="s">
        <v>58</v>
      </c>
      <c r="N7" s="14">
        <v>10.354616910206946</v>
      </c>
    </row>
    <row r="8" spans="1:14" s="1" customFormat="1" ht="18" customHeight="1">
      <c r="A8" s="10">
        <v>1</v>
      </c>
      <c r="B8" s="101" t="s">
        <v>38</v>
      </c>
      <c r="C8" s="101"/>
      <c r="D8" s="101"/>
      <c r="E8" s="11" t="s">
        <v>39</v>
      </c>
      <c r="F8" s="101" t="s">
        <v>40</v>
      </c>
      <c r="G8" s="101"/>
      <c r="H8" s="12">
        <v>122032</v>
      </c>
      <c r="I8" s="42">
        <v>11873.164455999999</v>
      </c>
      <c r="J8" s="14">
        <v>8.328946088171643</v>
      </c>
      <c r="K8" s="15" t="s">
        <v>15</v>
      </c>
      <c r="L8" s="15" t="s">
        <v>16</v>
      </c>
      <c r="M8" s="11" t="s">
        <v>14</v>
      </c>
      <c r="N8" s="14">
        <v>6.420240691817421</v>
      </c>
    </row>
    <row r="9" spans="1:15" s="1" customFormat="1" ht="18" customHeight="1">
      <c r="A9" s="10">
        <v>2</v>
      </c>
      <c r="B9" s="101" t="s">
        <v>20</v>
      </c>
      <c r="C9" s="101"/>
      <c r="D9" s="101"/>
      <c r="E9" s="11" t="s">
        <v>21</v>
      </c>
      <c r="F9" s="101" t="s">
        <v>22</v>
      </c>
      <c r="G9" s="101"/>
      <c r="H9" s="12">
        <v>675512</v>
      </c>
      <c r="I9" s="42">
        <v>11553.957247999999</v>
      </c>
      <c r="J9" s="14">
        <v>8.10502434967974</v>
      </c>
      <c r="K9" s="16"/>
      <c r="L9" s="16"/>
      <c r="M9" s="11" t="s">
        <v>699</v>
      </c>
      <c r="N9" s="14">
        <v>5.651912400488733</v>
      </c>
      <c r="O9" s="47"/>
    </row>
    <row r="10" spans="1:14" s="1" customFormat="1" ht="18" customHeight="1">
      <c r="A10" s="10">
        <v>3</v>
      </c>
      <c r="B10" s="101" t="s">
        <v>126</v>
      </c>
      <c r="C10" s="101"/>
      <c r="D10" s="101"/>
      <c r="E10" s="11" t="s">
        <v>127</v>
      </c>
      <c r="F10" s="101" t="s">
        <v>58</v>
      </c>
      <c r="G10" s="101"/>
      <c r="H10" s="12">
        <v>913200</v>
      </c>
      <c r="I10" s="42">
        <v>8082.7332</v>
      </c>
      <c r="J10" s="14">
        <v>5.669983711364764</v>
      </c>
      <c r="K10" s="16"/>
      <c r="L10" s="16"/>
      <c r="M10" s="11" t="s">
        <v>25</v>
      </c>
      <c r="N10" s="14">
        <v>4.208957327225654</v>
      </c>
    </row>
    <row r="11" spans="1:15" s="1" customFormat="1" ht="18" customHeight="1">
      <c r="A11" s="10">
        <v>4</v>
      </c>
      <c r="B11" s="101" t="s">
        <v>86</v>
      </c>
      <c r="C11" s="101"/>
      <c r="D11" s="101"/>
      <c r="E11" s="11" t="s">
        <v>87</v>
      </c>
      <c r="F11" s="101" t="s">
        <v>22</v>
      </c>
      <c r="G11" s="101"/>
      <c r="H11" s="12">
        <v>401627</v>
      </c>
      <c r="I11" s="42">
        <v>7055.381509</v>
      </c>
      <c r="J11" s="14">
        <v>4.949303316543239</v>
      </c>
      <c r="K11" s="16"/>
      <c r="L11" s="16"/>
      <c r="M11" s="11" t="s">
        <v>693</v>
      </c>
      <c r="N11" s="14">
        <v>3.5475431412550016</v>
      </c>
      <c r="O11" s="47"/>
    </row>
    <row r="12" spans="1:14" s="1" customFormat="1" ht="18" customHeight="1">
      <c r="A12" s="10">
        <v>5</v>
      </c>
      <c r="B12" s="101" t="s">
        <v>12</v>
      </c>
      <c r="C12" s="101"/>
      <c r="D12" s="101"/>
      <c r="E12" s="11" t="s">
        <v>13</v>
      </c>
      <c r="F12" s="101" t="s">
        <v>14</v>
      </c>
      <c r="G12" s="101"/>
      <c r="H12" s="12">
        <v>345796</v>
      </c>
      <c r="I12" s="42">
        <v>6474.684303999999</v>
      </c>
      <c r="J12" s="14">
        <v>4.541948080125804</v>
      </c>
      <c r="K12" s="16"/>
      <c r="L12" s="16"/>
      <c r="M12" s="11" t="s">
        <v>686</v>
      </c>
      <c r="N12" s="14">
        <v>3.5191852719723777</v>
      </c>
    </row>
    <row r="13" spans="1:14" s="1" customFormat="1" ht="18" customHeight="1">
      <c r="A13" s="10">
        <v>6</v>
      </c>
      <c r="B13" s="101" t="s">
        <v>577</v>
      </c>
      <c r="C13" s="101"/>
      <c r="D13" s="101"/>
      <c r="E13" s="11" t="s">
        <v>578</v>
      </c>
      <c r="F13" s="101" t="s">
        <v>25</v>
      </c>
      <c r="G13" s="101"/>
      <c r="H13" s="12">
        <v>128922</v>
      </c>
      <c r="I13" s="42">
        <v>4729.954797</v>
      </c>
      <c r="J13" s="14">
        <v>3.318031907137752</v>
      </c>
      <c r="K13" s="16"/>
      <c r="L13" s="16"/>
      <c r="M13" s="11" t="s">
        <v>696</v>
      </c>
      <c r="N13" s="14">
        <v>3.471194357135087</v>
      </c>
    </row>
    <row r="14" spans="1:14" s="1" customFormat="1" ht="18" customHeight="1">
      <c r="A14" s="10">
        <v>7</v>
      </c>
      <c r="B14" s="101" t="s">
        <v>579</v>
      </c>
      <c r="C14" s="101"/>
      <c r="D14" s="101"/>
      <c r="E14" s="11" t="s">
        <v>580</v>
      </c>
      <c r="F14" s="101" t="s">
        <v>22</v>
      </c>
      <c r="G14" s="101"/>
      <c r="H14" s="12">
        <v>766215</v>
      </c>
      <c r="I14" s="42">
        <v>4539.823875</v>
      </c>
      <c r="J14" s="14">
        <v>3.1846563268616688</v>
      </c>
      <c r="K14" s="16"/>
      <c r="L14" s="16"/>
      <c r="M14" s="11" t="s">
        <v>19</v>
      </c>
      <c r="N14" s="14">
        <v>3.3827695874597774</v>
      </c>
    </row>
    <row r="15" spans="1:14" s="1" customFormat="1" ht="18" customHeight="1">
      <c r="A15" s="10">
        <v>8</v>
      </c>
      <c r="B15" s="101" t="s">
        <v>279</v>
      </c>
      <c r="C15" s="101"/>
      <c r="D15" s="101"/>
      <c r="E15" s="11" t="s">
        <v>280</v>
      </c>
      <c r="F15" s="101" t="s">
        <v>58</v>
      </c>
      <c r="G15" s="101"/>
      <c r="H15" s="12">
        <v>574979</v>
      </c>
      <c r="I15" s="42">
        <v>4532.559457</v>
      </c>
      <c r="J15" s="14">
        <v>3.179560385833633</v>
      </c>
      <c r="K15" s="16"/>
      <c r="L15" s="16"/>
      <c r="M15" s="11" t="s">
        <v>690</v>
      </c>
      <c r="N15" s="14">
        <v>3.3655582250238423</v>
      </c>
    </row>
    <row r="16" spans="1:14" s="1" customFormat="1" ht="18" customHeight="1">
      <c r="A16" s="10">
        <v>9</v>
      </c>
      <c r="B16" s="101" t="s">
        <v>90</v>
      </c>
      <c r="C16" s="101"/>
      <c r="D16" s="101"/>
      <c r="E16" s="11" t="s">
        <v>91</v>
      </c>
      <c r="F16" s="101" t="s">
        <v>40</v>
      </c>
      <c r="G16" s="101"/>
      <c r="H16" s="12">
        <v>13307</v>
      </c>
      <c r="I16" s="42">
        <v>4037.4569094999997</v>
      </c>
      <c r="J16" s="14">
        <v>2.8322492337371865</v>
      </c>
      <c r="K16" s="16"/>
      <c r="L16" s="16"/>
      <c r="M16" s="11" t="s">
        <v>108</v>
      </c>
      <c r="N16" s="14">
        <v>2.8139688641592477</v>
      </c>
    </row>
    <row r="17" spans="1:14" s="1" customFormat="1" ht="18" customHeight="1">
      <c r="A17" s="10">
        <v>10</v>
      </c>
      <c r="B17" s="101" t="s">
        <v>273</v>
      </c>
      <c r="C17" s="101"/>
      <c r="D17" s="101"/>
      <c r="E17" s="11" t="s">
        <v>274</v>
      </c>
      <c r="F17" s="101" t="s">
        <v>108</v>
      </c>
      <c r="G17" s="101"/>
      <c r="H17" s="12">
        <v>332758</v>
      </c>
      <c r="I17" s="42">
        <v>4011.39769</v>
      </c>
      <c r="J17" s="14">
        <v>2.8139688641592477</v>
      </c>
      <c r="K17" s="16"/>
      <c r="L17" s="16"/>
      <c r="M17" s="11" t="s">
        <v>702</v>
      </c>
      <c r="N17" s="14">
        <v>2.802992113445703</v>
      </c>
    </row>
    <row r="18" spans="1:14" s="1" customFormat="1" ht="18" customHeight="1">
      <c r="A18" s="10">
        <v>11</v>
      </c>
      <c r="B18" s="101" t="s">
        <v>88</v>
      </c>
      <c r="C18" s="101"/>
      <c r="D18" s="101"/>
      <c r="E18" s="11" t="s">
        <v>89</v>
      </c>
      <c r="F18" s="101" t="s">
        <v>19</v>
      </c>
      <c r="G18" s="101"/>
      <c r="H18" s="12">
        <v>753959</v>
      </c>
      <c r="I18" s="42">
        <v>3903.245743</v>
      </c>
      <c r="J18" s="14">
        <v>2.7381009909202314</v>
      </c>
      <c r="K18" s="16"/>
      <c r="L18" s="16"/>
      <c r="M18" s="11" t="s">
        <v>647</v>
      </c>
      <c r="N18" s="14">
        <v>2.583686683923342</v>
      </c>
    </row>
    <row r="19" spans="1:14" s="1" customFormat="1" ht="18" customHeight="1">
      <c r="A19" s="10">
        <v>12</v>
      </c>
      <c r="B19" s="101" t="s">
        <v>645</v>
      </c>
      <c r="C19" s="101"/>
      <c r="D19" s="101"/>
      <c r="E19" s="11" t="s">
        <v>646</v>
      </c>
      <c r="F19" s="101" t="s">
        <v>647</v>
      </c>
      <c r="G19" s="101"/>
      <c r="H19" s="12">
        <v>319120</v>
      </c>
      <c r="I19" s="42">
        <v>3683.12348</v>
      </c>
      <c r="J19" s="14">
        <v>2.583686683923342</v>
      </c>
      <c r="K19" s="16"/>
      <c r="L19" s="16"/>
      <c r="M19" s="11" t="s">
        <v>171</v>
      </c>
      <c r="N19" s="14">
        <v>2.3477474717883697</v>
      </c>
    </row>
    <row r="20" spans="1:14" s="54" customFormat="1" ht="18" customHeight="1">
      <c r="A20" s="48">
        <v>13</v>
      </c>
      <c r="B20" s="110" t="s">
        <v>666</v>
      </c>
      <c r="C20" s="110"/>
      <c r="D20" s="110"/>
      <c r="E20" s="49" t="s">
        <v>667</v>
      </c>
      <c r="F20" s="110" t="s">
        <v>171</v>
      </c>
      <c r="G20" s="110"/>
      <c r="H20" s="50">
        <v>390000</v>
      </c>
      <c r="I20" s="51">
        <v>3346.785</v>
      </c>
      <c r="J20" s="52">
        <v>2.3477474717883697</v>
      </c>
      <c r="K20" s="53"/>
      <c r="L20" s="53"/>
      <c r="M20" s="49" t="s">
        <v>28</v>
      </c>
      <c r="N20" s="52">
        <v>1.52207334862855</v>
      </c>
    </row>
    <row r="21" spans="1:14" s="54" customFormat="1" ht="18" customHeight="1">
      <c r="A21" s="48">
        <v>14</v>
      </c>
      <c r="B21" s="110" t="s">
        <v>350</v>
      </c>
      <c r="C21" s="110"/>
      <c r="D21" s="110"/>
      <c r="E21" s="49" t="s">
        <v>351</v>
      </c>
      <c r="F21" s="110" t="s">
        <v>28</v>
      </c>
      <c r="G21" s="110"/>
      <c r="H21" s="50">
        <v>222050</v>
      </c>
      <c r="I21" s="51">
        <v>2169.761575</v>
      </c>
      <c r="J21" s="52">
        <v>1.52207334862855</v>
      </c>
      <c r="K21" s="53"/>
      <c r="L21" s="53"/>
      <c r="M21" s="49" t="s">
        <v>105</v>
      </c>
      <c r="N21" s="52">
        <v>1.4336071645387005</v>
      </c>
    </row>
    <row r="22" spans="1:14" s="1" customFormat="1" ht="18" customHeight="1">
      <c r="A22" s="10">
        <v>15</v>
      </c>
      <c r="B22" s="101" t="s">
        <v>285</v>
      </c>
      <c r="C22" s="101"/>
      <c r="D22" s="101"/>
      <c r="E22" s="11" t="s">
        <v>286</v>
      </c>
      <c r="F22" s="101" t="s">
        <v>22</v>
      </c>
      <c r="G22" s="101"/>
      <c r="H22" s="12">
        <v>158979</v>
      </c>
      <c r="I22" s="42">
        <v>2130.8750265</v>
      </c>
      <c r="J22" s="14">
        <v>1.494794692865646</v>
      </c>
      <c r="K22" s="16"/>
      <c r="L22" s="16"/>
      <c r="M22" s="11" t="s">
        <v>709</v>
      </c>
      <c r="N22" s="14">
        <v>0.8347771044235469</v>
      </c>
    </row>
    <row r="23" spans="1:14" s="1" customFormat="1" ht="20.25" customHeight="1">
      <c r="A23" s="10">
        <v>16</v>
      </c>
      <c r="B23" s="101" t="s">
        <v>664</v>
      </c>
      <c r="C23" s="101"/>
      <c r="D23" s="101"/>
      <c r="E23" s="11" t="s">
        <v>665</v>
      </c>
      <c r="F23" s="101" t="s">
        <v>105</v>
      </c>
      <c r="G23" s="101"/>
      <c r="H23" s="12">
        <v>802218</v>
      </c>
      <c r="I23" s="42">
        <v>2043.650355</v>
      </c>
      <c r="J23" s="14">
        <v>1.4336071645387005</v>
      </c>
      <c r="K23" s="16"/>
      <c r="L23" s="16"/>
      <c r="M23" s="11" t="s">
        <v>141</v>
      </c>
      <c r="N23" s="14">
        <v>9.674921832326426</v>
      </c>
    </row>
    <row r="24" spans="1:12" s="1" customFormat="1" ht="18" customHeight="1">
      <c r="A24" s="10">
        <v>17</v>
      </c>
      <c r="B24" s="101" t="s">
        <v>581</v>
      </c>
      <c r="C24" s="101"/>
      <c r="D24" s="101"/>
      <c r="E24" s="11" t="s">
        <v>582</v>
      </c>
      <c r="F24" s="101" t="s">
        <v>22</v>
      </c>
      <c r="G24" s="101"/>
      <c r="H24" s="12">
        <v>258087</v>
      </c>
      <c r="I24" s="42">
        <v>2001.464685</v>
      </c>
      <c r="J24" s="14">
        <v>1.4040141969330135</v>
      </c>
      <c r="K24" s="16"/>
      <c r="L24" s="16"/>
    </row>
    <row r="25" spans="1:12" s="1" customFormat="1" ht="18" customHeight="1">
      <c r="A25" s="10">
        <v>18</v>
      </c>
      <c r="B25" s="101" t="s">
        <v>677</v>
      </c>
      <c r="C25" s="101"/>
      <c r="D25" s="101"/>
      <c r="E25" s="11" t="s">
        <v>678</v>
      </c>
      <c r="F25" s="101" t="s">
        <v>58</v>
      </c>
      <c r="G25" s="101"/>
      <c r="H25" s="12">
        <v>330335</v>
      </c>
      <c r="I25" s="42">
        <v>1788.2685225</v>
      </c>
      <c r="J25" s="14">
        <v>1.2544585034826254</v>
      </c>
      <c r="K25" s="16"/>
      <c r="L25" s="16"/>
    </row>
    <row r="26" spans="1:12" s="54" customFormat="1" ht="18" customHeight="1">
      <c r="A26" s="48">
        <v>19</v>
      </c>
      <c r="B26" s="110" t="s">
        <v>583</v>
      </c>
      <c r="C26" s="110"/>
      <c r="D26" s="110"/>
      <c r="E26" s="49" t="s">
        <v>584</v>
      </c>
      <c r="F26" s="110" t="s">
        <v>22</v>
      </c>
      <c r="G26" s="110"/>
      <c r="H26" s="50">
        <v>452250</v>
      </c>
      <c r="I26" s="51">
        <v>1745.685</v>
      </c>
      <c r="J26" s="52">
        <v>1.2245864449879154</v>
      </c>
      <c r="K26" s="53"/>
      <c r="L26" s="53"/>
    </row>
    <row r="27" spans="1:12" s="1" customFormat="1" ht="18" customHeight="1">
      <c r="A27" s="10">
        <v>20</v>
      </c>
      <c r="B27" s="101" t="s">
        <v>47</v>
      </c>
      <c r="C27" s="101"/>
      <c r="D27" s="101"/>
      <c r="E27" s="11" t="s">
        <v>48</v>
      </c>
      <c r="F27" s="101" t="s">
        <v>14</v>
      </c>
      <c r="G27" s="101"/>
      <c r="H27" s="12">
        <v>84736</v>
      </c>
      <c r="I27" s="42">
        <v>1397.211904</v>
      </c>
      <c r="J27" s="14">
        <v>0.9801348802413703</v>
      </c>
      <c r="K27" s="16"/>
      <c r="L27" s="16"/>
    </row>
    <row r="28" spans="1:12" s="1" customFormat="1" ht="18" customHeight="1">
      <c r="A28" s="10">
        <v>21</v>
      </c>
      <c r="B28" s="101" t="s">
        <v>271</v>
      </c>
      <c r="C28" s="101"/>
      <c r="D28" s="101"/>
      <c r="E28" s="11" t="s">
        <v>272</v>
      </c>
      <c r="F28" s="101" t="s">
        <v>14</v>
      </c>
      <c r="G28" s="101"/>
      <c r="H28" s="12">
        <v>251000</v>
      </c>
      <c r="I28" s="42">
        <v>1280.351</v>
      </c>
      <c r="J28" s="14">
        <v>0.8981577314502458</v>
      </c>
      <c r="K28" s="16"/>
      <c r="L28" s="16"/>
    </row>
    <row r="29" spans="1:12" s="1" customFormat="1" ht="18" customHeight="1">
      <c r="A29" s="10">
        <v>22</v>
      </c>
      <c r="B29" s="101" t="s">
        <v>96</v>
      </c>
      <c r="C29" s="101"/>
      <c r="D29" s="101"/>
      <c r="E29" s="11" t="s">
        <v>97</v>
      </c>
      <c r="F29" s="101" t="s">
        <v>19</v>
      </c>
      <c r="G29" s="101"/>
      <c r="H29" s="12">
        <v>236519</v>
      </c>
      <c r="I29" s="42">
        <v>918.9945745</v>
      </c>
      <c r="J29" s="14">
        <v>0.6446685965395458</v>
      </c>
      <c r="K29" s="16"/>
      <c r="L29" s="16"/>
    </row>
    <row r="30" spans="1:12" s="1" customFormat="1" ht="18" customHeight="1">
      <c r="A30" s="10">
        <v>23</v>
      </c>
      <c r="B30" s="101" t="s">
        <v>675</v>
      </c>
      <c r="C30" s="101"/>
      <c r="D30" s="101"/>
      <c r="E30" s="11" t="s">
        <v>676</v>
      </c>
      <c r="F30" s="101" t="s">
        <v>22</v>
      </c>
      <c r="G30" s="101"/>
      <c r="H30" s="12">
        <v>163000</v>
      </c>
      <c r="I30" s="42">
        <v>770.7455</v>
      </c>
      <c r="J30" s="14">
        <v>0.5406728544012427</v>
      </c>
      <c r="K30" s="16"/>
      <c r="L30" s="16"/>
    </row>
    <row r="31" spans="1:12" s="1" customFormat="1" ht="18" customHeight="1">
      <c r="A31" s="10">
        <v>24</v>
      </c>
      <c r="B31" s="101" t="s">
        <v>672</v>
      </c>
      <c r="C31" s="101"/>
      <c r="D31" s="101"/>
      <c r="E31" s="11" t="s">
        <v>673</v>
      </c>
      <c r="F31" s="101" t="s">
        <v>25</v>
      </c>
      <c r="G31" s="101"/>
      <c r="H31" s="12">
        <v>161682</v>
      </c>
      <c r="I31" s="42">
        <v>708.086319</v>
      </c>
      <c r="J31" s="14">
        <v>0.4967178546695361</v>
      </c>
      <c r="K31" s="16"/>
      <c r="L31" s="16"/>
    </row>
    <row r="32" spans="1:12" s="1" customFormat="1" ht="18" customHeight="1">
      <c r="A32" s="10">
        <v>25</v>
      </c>
      <c r="B32" s="101" t="s">
        <v>587</v>
      </c>
      <c r="C32" s="101"/>
      <c r="D32" s="101"/>
      <c r="E32" s="11" t="s">
        <v>588</v>
      </c>
      <c r="F32" s="101" t="s">
        <v>25</v>
      </c>
      <c r="G32" s="101"/>
      <c r="H32" s="12">
        <v>11933</v>
      </c>
      <c r="I32" s="42">
        <v>561.9548025</v>
      </c>
      <c r="J32" s="14">
        <v>0.39420756541836655</v>
      </c>
      <c r="K32" s="16"/>
      <c r="L32" s="16"/>
    </row>
    <row r="33" spans="1:12" s="1" customFormat="1" ht="18" customHeight="1">
      <c r="A33" s="10">
        <v>26</v>
      </c>
      <c r="B33" s="101" t="s">
        <v>668</v>
      </c>
      <c r="C33" s="101"/>
      <c r="D33" s="101"/>
      <c r="E33" s="11" t="s">
        <v>669</v>
      </c>
      <c r="F33" s="101" t="s">
        <v>58</v>
      </c>
      <c r="G33" s="101"/>
      <c r="H33" s="12">
        <v>16225</v>
      </c>
      <c r="I33" s="42">
        <v>357.258275</v>
      </c>
      <c r="J33" s="14">
        <v>0.2506143095259254</v>
      </c>
      <c r="K33" s="16"/>
      <c r="L33" s="16"/>
    </row>
    <row r="34" spans="1:12" s="1" customFormat="1" ht="18" customHeight="1">
      <c r="A34" s="17"/>
      <c r="B34" s="98" t="s">
        <v>135</v>
      </c>
      <c r="C34" s="98"/>
      <c r="D34" s="98"/>
      <c r="E34" s="18"/>
      <c r="F34" s="119"/>
      <c r="G34" s="119"/>
      <c r="H34" s="19"/>
      <c r="I34" s="43">
        <v>95698.5752075</v>
      </c>
      <c r="J34" s="21">
        <v>67.1319155539293</v>
      </c>
      <c r="K34" s="22" t="s">
        <v>15</v>
      </c>
      <c r="L34" s="23"/>
    </row>
    <row r="35" spans="1:12" s="1" customFormat="1" ht="18" customHeight="1">
      <c r="A35" s="9"/>
      <c r="B35" s="114"/>
      <c r="C35" s="114"/>
      <c r="D35" s="114"/>
      <c r="E35" s="9"/>
      <c r="F35" s="109"/>
      <c r="G35" s="109"/>
      <c r="H35" s="9"/>
      <c r="I35" s="9"/>
      <c r="J35" s="9"/>
      <c r="K35" s="7"/>
      <c r="L35" s="7"/>
    </row>
    <row r="36" spans="1:12" s="1" customFormat="1" ht="18" customHeight="1">
      <c r="A36" s="9"/>
      <c r="B36" s="104" t="s">
        <v>682</v>
      </c>
      <c r="C36" s="104"/>
      <c r="D36" s="104"/>
      <c r="E36" s="9"/>
      <c r="F36" s="109"/>
      <c r="G36" s="109"/>
      <c r="H36" s="9"/>
      <c r="I36" s="9"/>
      <c r="J36" s="9"/>
      <c r="K36" s="7"/>
      <c r="L36" s="7"/>
    </row>
    <row r="37" spans="1:12" s="1" customFormat="1" ht="18" customHeight="1">
      <c r="A37" s="9"/>
      <c r="B37" s="104" t="s">
        <v>683</v>
      </c>
      <c r="C37" s="104"/>
      <c r="D37" s="104"/>
      <c r="E37" s="9"/>
      <c r="F37" s="109"/>
      <c r="G37" s="109"/>
      <c r="H37" s="9"/>
      <c r="I37" s="9"/>
      <c r="J37" s="9"/>
      <c r="K37" s="7"/>
      <c r="L37" s="7"/>
    </row>
    <row r="38" spans="1:12" s="1" customFormat="1" ht="18" customHeight="1">
      <c r="A38" s="10">
        <v>27</v>
      </c>
      <c r="B38" s="101" t="s">
        <v>684</v>
      </c>
      <c r="C38" s="101"/>
      <c r="D38" s="101"/>
      <c r="E38" s="11" t="s">
        <v>685</v>
      </c>
      <c r="F38" s="101" t="s">
        <v>686</v>
      </c>
      <c r="G38" s="101"/>
      <c r="H38" s="12">
        <v>500000000</v>
      </c>
      <c r="I38" s="42">
        <v>5016.705</v>
      </c>
      <c r="J38" s="14">
        <v>3.5191852719723777</v>
      </c>
      <c r="K38" s="94"/>
      <c r="L38" s="15" t="s">
        <v>687</v>
      </c>
    </row>
    <row r="39" spans="1:12" s="1" customFormat="1" ht="18" customHeight="1">
      <c r="A39" s="10">
        <v>28</v>
      </c>
      <c r="B39" s="101" t="s">
        <v>688</v>
      </c>
      <c r="C39" s="101"/>
      <c r="D39" s="101"/>
      <c r="E39" s="11" t="s">
        <v>689</v>
      </c>
      <c r="F39" s="101" t="s">
        <v>690</v>
      </c>
      <c r="G39" s="101"/>
      <c r="H39" s="12">
        <v>500000000</v>
      </c>
      <c r="I39" s="42">
        <v>4797.705</v>
      </c>
      <c r="J39" s="14">
        <v>3.3655582250238423</v>
      </c>
      <c r="K39" s="94"/>
      <c r="L39" s="16"/>
    </row>
    <row r="40" spans="1:12" s="1" customFormat="1" ht="18" customHeight="1">
      <c r="A40" s="10">
        <v>29</v>
      </c>
      <c r="B40" s="101" t="s">
        <v>691</v>
      </c>
      <c r="C40" s="101"/>
      <c r="D40" s="101"/>
      <c r="E40" s="11" t="s">
        <v>692</v>
      </c>
      <c r="F40" s="101" t="s">
        <v>693</v>
      </c>
      <c r="G40" s="101"/>
      <c r="H40" s="12">
        <v>250000000</v>
      </c>
      <c r="I40" s="42">
        <v>2534.895</v>
      </c>
      <c r="J40" s="14">
        <v>1.7782120236283419</v>
      </c>
      <c r="K40" s="94"/>
      <c r="L40" s="16"/>
    </row>
    <row r="41" spans="1:12" s="1" customFormat="1" ht="18" customHeight="1">
      <c r="A41" s="10">
        <v>30</v>
      </c>
      <c r="B41" s="101" t="s">
        <v>29</v>
      </c>
      <c r="C41" s="101"/>
      <c r="D41" s="101"/>
      <c r="E41" s="11" t="s">
        <v>694</v>
      </c>
      <c r="F41" s="101" t="s">
        <v>693</v>
      </c>
      <c r="G41" s="101"/>
      <c r="H41" s="12">
        <v>250000000</v>
      </c>
      <c r="I41" s="42">
        <v>2522.235</v>
      </c>
      <c r="J41" s="14">
        <v>1.7693311176266595</v>
      </c>
      <c r="K41" s="94"/>
      <c r="L41" s="16"/>
    </row>
    <row r="42" spans="1:12" s="1" customFormat="1" ht="18" customHeight="1">
      <c r="A42" s="10">
        <v>31</v>
      </c>
      <c r="B42" s="101" t="s">
        <v>41</v>
      </c>
      <c r="C42" s="101"/>
      <c r="D42" s="101"/>
      <c r="E42" s="11" t="s">
        <v>695</v>
      </c>
      <c r="F42" s="101" t="s">
        <v>699</v>
      </c>
      <c r="G42" s="101"/>
      <c r="H42" s="12">
        <v>250000000</v>
      </c>
      <c r="I42" s="42">
        <v>2520.18</v>
      </c>
      <c r="J42" s="14">
        <v>1.7678895487614574</v>
      </c>
      <c r="K42" s="94"/>
      <c r="L42" s="16"/>
    </row>
    <row r="43" spans="1:12" s="1" customFormat="1" ht="18" customHeight="1">
      <c r="A43" s="10">
        <v>32</v>
      </c>
      <c r="B43" s="101" t="s">
        <v>605</v>
      </c>
      <c r="C43" s="101"/>
      <c r="D43" s="101"/>
      <c r="E43" s="11" t="s">
        <v>697</v>
      </c>
      <c r="F43" s="101" t="s">
        <v>696</v>
      </c>
      <c r="G43" s="101"/>
      <c r="H43" s="12">
        <v>250000000</v>
      </c>
      <c r="I43" s="42">
        <v>2512.66</v>
      </c>
      <c r="J43" s="14">
        <v>1.7626143186561927</v>
      </c>
      <c r="K43" s="94"/>
      <c r="L43" s="16"/>
    </row>
    <row r="44" spans="1:12" s="1" customFormat="1" ht="18" customHeight="1">
      <c r="A44" s="10">
        <v>33</v>
      </c>
      <c r="B44" s="101" t="s">
        <v>12</v>
      </c>
      <c r="C44" s="101"/>
      <c r="D44" s="101"/>
      <c r="E44" s="11" t="s">
        <v>698</v>
      </c>
      <c r="F44" s="101" t="s">
        <v>699</v>
      </c>
      <c r="G44" s="101"/>
      <c r="H44" s="12">
        <v>250000000</v>
      </c>
      <c r="I44" s="42">
        <v>2505.29</v>
      </c>
      <c r="J44" s="14">
        <v>1.7574443125556873</v>
      </c>
      <c r="K44" s="94"/>
      <c r="L44" s="16"/>
    </row>
    <row r="45" spans="1:12" s="1" customFormat="1" ht="18" customHeight="1">
      <c r="A45" s="10">
        <v>34</v>
      </c>
      <c r="B45" s="101" t="s">
        <v>41</v>
      </c>
      <c r="C45" s="101"/>
      <c r="D45" s="101"/>
      <c r="E45" s="11" t="s">
        <v>700</v>
      </c>
      <c r="F45" s="101" t="s">
        <v>699</v>
      </c>
      <c r="G45" s="101"/>
      <c r="H45" s="12">
        <v>250000000</v>
      </c>
      <c r="I45" s="42">
        <v>2501.515</v>
      </c>
      <c r="J45" s="14">
        <v>1.7547961751025787</v>
      </c>
      <c r="K45" s="94"/>
      <c r="L45" s="16"/>
    </row>
    <row r="46" spans="1:12" s="1" customFormat="1" ht="18" customHeight="1">
      <c r="A46" s="10">
        <v>35</v>
      </c>
      <c r="B46" s="101" t="s">
        <v>691</v>
      </c>
      <c r="C46" s="101"/>
      <c r="D46" s="101"/>
      <c r="E46" s="11" t="s">
        <v>701</v>
      </c>
      <c r="F46" s="101" t="s">
        <v>702</v>
      </c>
      <c r="G46" s="101"/>
      <c r="H46" s="12">
        <v>250000000</v>
      </c>
      <c r="I46" s="42">
        <v>2484.395</v>
      </c>
      <c r="J46" s="14">
        <v>1.7427866086927206</v>
      </c>
      <c r="K46" s="94"/>
      <c r="L46" s="16"/>
    </row>
    <row r="47" spans="1:12" s="1" customFormat="1" ht="18" customHeight="1">
      <c r="A47" s="10">
        <v>36</v>
      </c>
      <c r="B47" s="101" t="s">
        <v>195</v>
      </c>
      <c r="C47" s="101"/>
      <c r="D47" s="101"/>
      <c r="E47" s="11" t="s">
        <v>703</v>
      </c>
      <c r="F47" s="101" t="s">
        <v>696</v>
      </c>
      <c r="G47" s="101"/>
      <c r="H47" s="12">
        <v>250000000</v>
      </c>
      <c r="I47" s="42">
        <v>2435.6325</v>
      </c>
      <c r="J47" s="14">
        <v>1.7085800384788945</v>
      </c>
      <c r="K47" s="94"/>
      <c r="L47" s="16"/>
    </row>
    <row r="48" spans="1:12" s="1" customFormat="1" ht="18" customHeight="1">
      <c r="A48" s="10">
        <v>37</v>
      </c>
      <c r="B48" s="101" t="s">
        <v>691</v>
      </c>
      <c r="C48" s="101"/>
      <c r="D48" s="101"/>
      <c r="E48" s="11" t="s">
        <v>704</v>
      </c>
      <c r="F48" s="101" t="s">
        <v>702</v>
      </c>
      <c r="G48" s="101"/>
      <c r="H48" s="12">
        <v>150000000</v>
      </c>
      <c r="I48" s="42">
        <v>1511.355</v>
      </c>
      <c r="J48" s="14">
        <v>1.0602055047529828</v>
      </c>
      <c r="K48" s="94"/>
      <c r="L48" s="16"/>
    </row>
    <row r="49" spans="1:12" s="1" customFormat="1" ht="18" customHeight="1">
      <c r="A49" s="10">
        <v>38</v>
      </c>
      <c r="B49" s="101" t="s">
        <v>705</v>
      </c>
      <c r="C49" s="101"/>
      <c r="D49" s="101"/>
      <c r="E49" s="11" t="s">
        <v>706</v>
      </c>
      <c r="F49" s="101" t="s">
        <v>699</v>
      </c>
      <c r="G49" s="101"/>
      <c r="H49" s="12">
        <v>50000000</v>
      </c>
      <c r="I49" s="42">
        <v>529.987</v>
      </c>
      <c r="J49" s="14">
        <v>0.37178236406901033</v>
      </c>
      <c r="K49" s="94"/>
      <c r="L49" s="16"/>
    </row>
    <row r="50" spans="1:12" s="1" customFormat="1" ht="18" customHeight="1">
      <c r="A50" s="17"/>
      <c r="B50" s="98" t="s">
        <v>135</v>
      </c>
      <c r="C50" s="98"/>
      <c r="D50" s="98"/>
      <c r="E50" s="18"/>
      <c r="F50" s="119"/>
      <c r="G50" s="119"/>
      <c r="H50" s="19"/>
      <c r="I50" s="43">
        <v>31872.5545</v>
      </c>
      <c r="J50" s="21">
        <v>22.358385509320748</v>
      </c>
      <c r="K50" s="22" t="s">
        <v>599</v>
      </c>
      <c r="L50" s="23"/>
    </row>
    <row r="51" spans="1:12" s="1" customFormat="1" ht="18" customHeight="1">
      <c r="A51" s="9"/>
      <c r="B51" s="114"/>
      <c r="C51" s="114"/>
      <c r="D51" s="114"/>
      <c r="E51" s="9"/>
      <c r="F51" s="109"/>
      <c r="G51" s="109"/>
      <c r="H51" s="9"/>
      <c r="I51" s="9"/>
      <c r="J51" s="9"/>
      <c r="K51" s="7"/>
      <c r="L51" s="7"/>
    </row>
    <row r="52" spans="1:12" s="1" customFormat="1" ht="18" customHeight="1">
      <c r="A52" s="9"/>
      <c r="B52" s="104"/>
      <c r="C52" s="104"/>
      <c r="D52" s="104"/>
      <c r="E52" s="9"/>
      <c r="F52" s="109"/>
      <c r="G52" s="109"/>
      <c r="H52" s="9"/>
      <c r="I52" s="9"/>
      <c r="J52" s="9"/>
      <c r="K52" s="7"/>
      <c r="L52" s="7"/>
    </row>
    <row r="53" spans="1:12" s="1" customFormat="1" ht="18" customHeight="1">
      <c r="A53" s="9"/>
      <c r="B53" s="104" t="s">
        <v>707</v>
      </c>
      <c r="C53" s="104"/>
      <c r="D53" s="104"/>
      <c r="E53" s="9"/>
      <c r="F53" s="109"/>
      <c r="G53" s="109"/>
      <c r="H53" s="9"/>
      <c r="I53" s="9"/>
      <c r="J53" s="9"/>
      <c r="K53" s="7"/>
      <c r="L53" s="7"/>
    </row>
    <row r="54" spans="1:12" s="1" customFormat="1" ht="18" customHeight="1">
      <c r="A54" s="10">
        <v>39</v>
      </c>
      <c r="B54" s="101" t="s">
        <v>12</v>
      </c>
      <c r="C54" s="101"/>
      <c r="D54" s="101"/>
      <c r="E54" s="11" t="s">
        <v>708</v>
      </c>
      <c r="F54" s="101" t="s">
        <v>709</v>
      </c>
      <c r="G54" s="101"/>
      <c r="H54" s="12">
        <v>40000000</v>
      </c>
      <c r="I54" s="42">
        <v>400</v>
      </c>
      <c r="J54" s="14">
        <v>0.28059734602472164</v>
      </c>
      <c r="K54" s="15" t="s">
        <v>599</v>
      </c>
      <c r="L54" s="15" t="s">
        <v>710</v>
      </c>
    </row>
    <row r="55" spans="1:12" s="1" customFormat="1" ht="18" customHeight="1">
      <c r="A55" s="10">
        <v>40</v>
      </c>
      <c r="B55" s="101" t="s">
        <v>12</v>
      </c>
      <c r="C55" s="101"/>
      <c r="D55" s="101"/>
      <c r="E55" s="11" t="s">
        <v>711</v>
      </c>
      <c r="F55" s="101" t="s">
        <v>709</v>
      </c>
      <c r="G55" s="101"/>
      <c r="H55" s="12">
        <v>33000000</v>
      </c>
      <c r="I55" s="42">
        <v>330</v>
      </c>
      <c r="J55" s="14">
        <v>0.23149281047039533</v>
      </c>
      <c r="K55" s="16"/>
      <c r="L55" s="16"/>
    </row>
    <row r="56" spans="1:12" s="1" customFormat="1" ht="18" customHeight="1">
      <c r="A56" s="10">
        <v>41</v>
      </c>
      <c r="B56" s="101" t="s">
        <v>12</v>
      </c>
      <c r="C56" s="101"/>
      <c r="D56" s="101"/>
      <c r="E56" s="11" t="s">
        <v>712</v>
      </c>
      <c r="F56" s="101" t="s">
        <v>709</v>
      </c>
      <c r="G56" s="101"/>
      <c r="H56" s="12">
        <v>20000000</v>
      </c>
      <c r="I56" s="42">
        <v>200</v>
      </c>
      <c r="J56" s="14">
        <v>0.14029867301236082</v>
      </c>
      <c r="K56" s="16"/>
      <c r="L56" s="16"/>
    </row>
    <row r="57" spans="1:12" s="1" customFormat="1" ht="18" customHeight="1">
      <c r="A57" s="10">
        <v>42</v>
      </c>
      <c r="B57" s="101" t="s">
        <v>12</v>
      </c>
      <c r="C57" s="101"/>
      <c r="D57" s="101"/>
      <c r="E57" s="11" t="s">
        <v>713</v>
      </c>
      <c r="F57" s="101" t="s">
        <v>709</v>
      </c>
      <c r="G57" s="101"/>
      <c r="H57" s="12">
        <v>15000000</v>
      </c>
      <c r="I57" s="42">
        <v>150</v>
      </c>
      <c r="J57" s="14">
        <v>0.10522400475927061</v>
      </c>
      <c r="K57" s="16"/>
      <c r="L57" s="16"/>
    </row>
    <row r="58" spans="1:12" s="1" customFormat="1" ht="18" customHeight="1">
      <c r="A58" s="10">
        <v>43</v>
      </c>
      <c r="B58" s="101" t="s">
        <v>12</v>
      </c>
      <c r="C58" s="101"/>
      <c r="D58" s="101"/>
      <c r="E58" s="11" t="s">
        <v>714</v>
      </c>
      <c r="F58" s="101" t="s">
        <v>709</v>
      </c>
      <c r="G58" s="101"/>
      <c r="H58" s="12">
        <v>11000000</v>
      </c>
      <c r="I58" s="42">
        <v>110</v>
      </c>
      <c r="J58" s="14">
        <v>0.07716427015679844</v>
      </c>
      <c r="K58" s="16"/>
      <c r="L58" s="16"/>
    </row>
    <row r="59" spans="1:12" s="1" customFormat="1" ht="18" customHeight="1">
      <c r="A59" s="17"/>
      <c r="B59" s="98" t="s">
        <v>135</v>
      </c>
      <c r="C59" s="98"/>
      <c r="D59" s="98"/>
      <c r="E59" s="18"/>
      <c r="F59" s="119"/>
      <c r="G59" s="119"/>
      <c r="H59" s="19"/>
      <c r="I59" s="43">
        <v>1190</v>
      </c>
      <c r="J59" s="21">
        <v>0.8347771044235468</v>
      </c>
      <c r="K59" s="22" t="s">
        <v>599</v>
      </c>
      <c r="L59" s="23"/>
    </row>
    <row r="60" spans="1:12" s="1" customFormat="1" ht="18" customHeight="1">
      <c r="A60" s="9"/>
      <c r="B60" s="114"/>
      <c r="C60" s="114"/>
      <c r="D60" s="114"/>
      <c r="E60" s="9"/>
      <c r="F60" s="109"/>
      <c r="G60" s="109"/>
      <c r="H60" s="9"/>
      <c r="I60" s="9"/>
      <c r="J60" s="9"/>
      <c r="K60" s="7"/>
      <c r="L60" s="7"/>
    </row>
    <row r="61" spans="1:12" s="1" customFormat="1" ht="18" customHeight="1">
      <c r="A61" s="9"/>
      <c r="B61" s="104"/>
      <c r="C61" s="104"/>
      <c r="D61" s="104"/>
      <c r="E61" s="9"/>
      <c r="F61" s="109"/>
      <c r="G61" s="109"/>
      <c r="H61" s="9"/>
      <c r="I61" s="9"/>
      <c r="J61" s="9"/>
      <c r="K61" s="7"/>
      <c r="L61" s="7"/>
    </row>
    <row r="62" spans="1:12" s="1" customFormat="1" ht="18" customHeight="1">
      <c r="A62" s="9"/>
      <c r="B62" s="120" t="s">
        <v>733</v>
      </c>
      <c r="C62" s="120"/>
      <c r="D62" s="120"/>
      <c r="E62" s="9"/>
      <c r="F62" s="109"/>
      <c r="G62" s="109"/>
      <c r="H62" s="9"/>
      <c r="I62" s="9"/>
      <c r="J62" s="9"/>
      <c r="K62" s="7"/>
      <c r="L62" s="7"/>
    </row>
    <row r="63" spans="1:12" s="1" customFormat="1" ht="18" customHeight="1">
      <c r="A63" s="10">
        <v>48</v>
      </c>
      <c r="B63" s="101" t="s">
        <v>664</v>
      </c>
      <c r="C63" s="101"/>
      <c r="D63" s="101"/>
      <c r="E63" s="11" t="s">
        <v>715</v>
      </c>
      <c r="F63" s="101" t="s">
        <v>793</v>
      </c>
      <c r="G63" s="101"/>
      <c r="H63" s="12">
        <v>-63000</v>
      </c>
      <c r="I63" s="42">
        <v>-160.8075</v>
      </c>
      <c r="J63" s="14">
        <v>-0.11280539430217605</v>
      </c>
      <c r="K63" s="15" t="s">
        <v>599</v>
      </c>
      <c r="L63" s="15" t="s">
        <v>716</v>
      </c>
    </row>
    <row r="64" spans="1:12" s="1" customFormat="1" ht="18" customHeight="1">
      <c r="A64" s="10">
        <v>49</v>
      </c>
      <c r="B64" s="101" t="s">
        <v>271</v>
      </c>
      <c r="C64" s="101"/>
      <c r="D64" s="101"/>
      <c r="E64" s="11" t="s">
        <v>717</v>
      </c>
      <c r="F64" s="101" t="s">
        <v>793</v>
      </c>
      <c r="G64" s="101"/>
      <c r="H64" s="12">
        <v>-251000</v>
      </c>
      <c r="I64" s="42">
        <v>-1285.371</v>
      </c>
      <c r="J64" s="14">
        <v>-0.9016792281428562</v>
      </c>
      <c r="K64" s="16"/>
      <c r="L64" s="16"/>
    </row>
    <row r="65" spans="1:12" s="1" customFormat="1" ht="18" customHeight="1">
      <c r="A65" s="10">
        <v>50</v>
      </c>
      <c r="B65" s="101" t="s">
        <v>273</v>
      </c>
      <c r="C65" s="101"/>
      <c r="D65" s="101"/>
      <c r="E65" s="11" t="s">
        <v>718</v>
      </c>
      <c r="F65" s="101" t="s">
        <v>793</v>
      </c>
      <c r="G65" s="101"/>
      <c r="H65" s="12">
        <v>-115200</v>
      </c>
      <c r="I65" s="42">
        <v>-1394.2656</v>
      </c>
      <c r="J65" s="14">
        <v>-0.9780680675339153</v>
      </c>
      <c r="K65" s="16"/>
      <c r="L65" s="16"/>
    </row>
    <row r="66" spans="1:12" s="1" customFormat="1" ht="18" customHeight="1">
      <c r="A66" s="10">
        <v>51</v>
      </c>
      <c r="B66" s="101" t="s">
        <v>579</v>
      </c>
      <c r="C66" s="101"/>
      <c r="D66" s="101"/>
      <c r="E66" s="11" t="s">
        <v>719</v>
      </c>
      <c r="F66" s="101" t="s">
        <v>793</v>
      </c>
      <c r="G66" s="101"/>
      <c r="H66" s="12">
        <v>-280000</v>
      </c>
      <c r="I66" s="42">
        <v>-1667.12</v>
      </c>
      <c r="J66" s="14">
        <v>-1.1694736187618346</v>
      </c>
      <c r="K66" s="16"/>
      <c r="L66" s="16"/>
    </row>
    <row r="67" spans="1:12" s="1" customFormat="1" ht="18" customHeight="1">
      <c r="A67" s="10">
        <v>52</v>
      </c>
      <c r="B67" s="101" t="s">
        <v>90</v>
      </c>
      <c r="C67" s="101"/>
      <c r="D67" s="101"/>
      <c r="E67" s="11" t="s">
        <v>720</v>
      </c>
      <c r="F67" s="101" t="s">
        <v>793</v>
      </c>
      <c r="G67" s="101"/>
      <c r="H67" s="12">
        <v>-9325</v>
      </c>
      <c r="I67" s="42">
        <v>-2842.8987625</v>
      </c>
      <c r="J67" s="14">
        <v>-1.9942746194361636</v>
      </c>
      <c r="K67" s="16"/>
      <c r="L67" s="16"/>
    </row>
    <row r="68" spans="1:12" s="1" customFormat="1" ht="18" customHeight="1">
      <c r="A68" s="10">
        <v>53</v>
      </c>
      <c r="B68" s="101" t="s">
        <v>577</v>
      </c>
      <c r="C68" s="101"/>
      <c r="D68" s="101"/>
      <c r="E68" s="11" t="s">
        <v>721</v>
      </c>
      <c r="F68" s="101" t="s">
        <v>793</v>
      </c>
      <c r="G68" s="101"/>
      <c r="H68" s="12">
        <v>-101250</v>
      </c>
      <c r="I68" s="42">
        <v>-3734.505</v>
      </c>
      <c r="J68" s="14">
        <v>-2.6197304792901326</v>
      </c>
      <c r="K68" s="16"/>
      <c r="L68" s="16"/>
    </row>
    <row r="69" spans="1:12" s="1" customFormat="1" ht="18" customHeight="1">
      <c r="A69" s="10">
        <v>54</v>
      </c>
      <c r="B69" s="101" t="s">
        <v>20</v>
      </c>
      <c r="C69" s="101"/>
      <c r="D69" s="101"/>
      <c r="E69" s="11" t="s">
        <v>722</v>
      </c>
      <c r="F69" s="101" t="s">
        <v>793</v>
      </c>
      <c r="G69" s="101"/>
      <c r="H69" s="12">
        <v>-271500</v>
      </c>
      <c r="I69" s="42">
        <v>-4653.64575</v>
      </c>
      <c r="J69" s="14">
        <v>-3.264501616973063</v>
      </c>
      <c r="K69" s="16"/>
      <c r="L69" s="16"/>
    </row>
    <row r="70" spans="1:12" s="1" customFormat="1" ht="18" customHeight="1">
      <c r="A70" s="10">
        <v>55</v>
      </c>
      <c r="B70" s="101" t="s">
        <v>86</v>
      </c>
      <c r="C70" s="101"/>
      <c r="D70" s="101"/>
      <c r="E70" s="11" t="s">
        <v>723</v>
      </c>
      <c r="F70" s="101" t="s">
        <v>793</v>
      </c>
      <c r="G70" s="101"/>
      <c r="H70" s="12">
        <v>-366000</v>
      </c>
      <c r="I70" s="42">
        <v>-6458.619</v>
      </c>
      <c r="J70" s="14">
        <v>-4.530678375962103</v>
      </c>
      <c r="K70" s="16"/>
      <c r="L70" s="16"/>
    </row>
    <row r="71" spans="1:12" s="1" customFormat="1" ht="18" customHeight="1">
      <c r="A71" s="10">
        <v>56</v>
      </c>
      <c r="B71" s="101" t="s">
        <v>38</v>
      </c>
      <c r="C71" s="101"/>
      <c r="D71" s="101"/>
      <c r="E71" s="11" t="s">
        <v>724</v>
      </c>
      <c r="F71" s="101" t="s">
        <v>793</v>
      </c>
      <c r="G71" s="101"/>
      <c r="H71" s="12">
        <v>-79350</v>
      </c>
      <c r="I71" s="42">
        <v>-7769.23785</v>
      </c>
      <c r="J71" s="14">
        <v>-5.4500688033620355</v>
      </c>
      <c r="K71" s="16"/>
      <c r="L71" s="16"/>
    </row>
    <row r="72" spans="1:12" s="1" customFormat="1" ht="18" customHeight="1">
      <c r="A72" s="10">
        <v>57</v>
      </c>
      <c r="B72" s="101" t="s">
        <v>126</v>
      </c>
      <c r="C72" s="101"/>
      <c r="D72" s="101"/>
      <c r="E72" s="11" t="s">
        <v>725</v>
      </c>
      <c r="F72" s="101" t="s">
        <v>793</v>
      </c>
      <c r="G72" s="101"/>
      <c r="H72" s="12">
        <v>-913200</v>
      </c>
      <c r="I72" s="42">
        <v>-8125.6536000000015</v>
      </c>
      <c r="J72" s="14">
        <v>-5.700092087190564</v>
      </c>
      <c r="K72" s="16"/>
      <c r="L72" s="16"/>
    </row>
    <row r="73" spans="1:12" s="1" customFormat="1" ht="18" customHeight="1">
      <c r="A73" s="17"/>
      <c r="B73" s="98" t="s">
        <v>135</v>
      </c>
      <c r="C73" s="98"/>
      <c r="D73" s="98"/>
      <c r="E73" s="18"/>
      <c r="F73" s="119"/>
      <c r="G73" s="119"/>
      <c r="H73" s="19"/>
      <c r="I73" s="43">
        <v>-38092.1240625</v>
      </c>
      <c r="J73" s="21">
        <v>-26.721372290954847</v>
      </c>
      <c r="K73" s="22" t="s">
        <v>599</v>
      </c>
      <c r="L73" s="23"/>
    </row>
    <row r="74" spans="1:12" s="1" customFormat="1" ht="18" customHeight="1">
      <c r="A74" s="9"/>
      <c r="B74" s="104"/>
      <c r="C74" s="104"/>
      <c r="D74" s="104"/>
      <c r="E74" s="9"/>
      <c r="F74" s="109"/>
      <c r="G74" s="109"/>
      <c r="H74" s="9"/>
      <c r="I74" s="9"/>
      <c r="J74" s="9"/>
      <c r="K74" s="7"/>
      <c r="L74" s="7"/>
    </row>
    <row r="75" spans="1:12" s="1" customFormat="1" ht="18" customHeight="1">
      <c r="A75" s="9"/>
      <c r="B75" s="104"/>
      <c r="C75" s="104"/>
      <c r="D75" s="104"/>
      <c r="E75" s="9"/>
      <c r="F75" s="109"/>
      <c r="G75" s="109"/>
      <c r="H75" s="9"/>
      <c r="I75" s="9"/>
      <c r="J75" s="9"/>
      <c r="K75" s="7"/>
      <c r="L75" s="7"/>
    </row>
    <row r="76" spans="1:12" s="1" customFormat="1" ht="18" customHeight="1">
      <c r="A76" s="46">
        <v>44</v>
      </c>
      <c r="B76" s="106" t="s">
        <v>589</v>
      </c>
      <c r="C76" s="106"/>
      <c r="D76" s="106"/>
      <c r="E76" s="11"/>
      <c r="F76" s="101"/>
      <c r="G76" s="101"/>
      <c r="H76" s="12"/>
      <c r="I76" s="42">
        <v>5897.0434002</v>
      </c>
      <c r="J76" s="14">
        <v>4.1367368187218005</v>
      </c>
      <c r="K76" s="15"/>
      <c r="L76" s="15" t="s">
        <v>590</v>
      </c>
    </row>
    <row r="77" spans="1:12" s="1" customFormat="1" ht="18" customHeight="1">
      <c r="A77" s="46">
        <v>45</v>
      </c>
      <c r="B77" s="106" t="s">
        <v>589</v>
      </c>
      <c r="C77" s="106"/>
      <c r="D77" s="106"/>
      <c r="E77" s="11"/>
      <c r="F77" s="101"/>
      <c r="G77" s="101"/>
      <c r="H77" s="12"/>
      <c r="I77" s="42">
        <v>169.92039350000002</v>
      </c>
      <c r="J77" s="14">
        <v>0.11919802862894091</v>
      </c>
      <c r="K77" s="16"/>
      <c r="L77" s="16"/>
    </row>
    <row r="78" spans="1:12" s="1" customFormat="1" ht="18" customHeight="1">
      <c r="A78" s="46">
        <v>46</v>
      </c>
      <c r="B78" s="106" t="s">
        <v>589</v>
      </c>
      <c r="C78" s="106"/>
      <c r="D78" s="106"/>
      <c r="E78" s="11"/>
      <c r="F78" s="101"/>
      <c r="G78" s="101"/>
      <c r="H78" s="12"/>
      <c r="I78" s="42">
        <v>79.95991049999999</v>
      </c>
      <c r="J78" s="14">
        <v>0.05609134668668568</v>
      </c>
      <c r="K78" s="16"/>
      <c r="L78" s="16"/>
    </row>
    <row r="79" spans="1:12" s="1" customFormat="1" ht="18" customHeight="1">
      <c r="A79" s="46">
        <v>47</v>
      </c>
      <c r="B79" s="106" t="s">
        <v>589</v>
      </c>
      <c r="C79" s="106"/>
      <c r="D79" s="106"/>
      <c r="E79" s="11"/>
      <c r="F79" s="101"/>
      <c r="G79" s="101"/>
      <c r="H79" s="12"/>
      <c r="I79" s="42">
        <v>14.992668</v>
      </c>
      <c r="J79" s="14">
        <v>0.010517257126574428</v>
      </c>
      <c r="K79" s="16"/>
      <c r="L79" s="16"/>
    </row>
    <row r="80" spans="1:12" s="1" customFormat="1" ht="18" customHeight="1">
      <c r="A80" s="17"/>
      <c r="B80" s="98" t="s">
        <v>135</v>
      </c>
      <c r="C80" s="98"/>
      <c r="D80" s="98"/>
      <c r="E80" s="18"/>
      <c r="F80" s="119"/>
      <c r="G80" s="119"/>
      <c r="H80" s="19"/>
      <c r="I80" s="43">
        <v>6161.9163722</v>
      </c>
      <c r="J80" s="21">
        <v>4.322543451164002</v>
      </c>
      <c r="K80" s="22"/>
      <c r="L80" s="23"/>
    </row>
    <row r="81" spans="1:12" s="1" customFormat="1" ht="18" customHeight="1">
      <c r="A81" s="17"/>
      <c r="B81" s="114"/>
      <c r="C81" s="114"/>
      <c r="D81" s="114"/>
      <c r="E81" s="9"/>
      <c r="F81" s="109"/>
      <c r="G81" s="109"/>
      <c r="H81" s="9"/>
      <c r="I81" s="9"/>
      <c r="J81" s="9"/>
      <c r="K81" s="22"/>
      <c r="L81" s="23"/>
    </row>
    <row r="82" spans="1:12" s="1" customFormat="1" ht="18" customHeight="1">
      <c r="A82" s="17"/>
      <c r="B82" s="97" t="s">
        <v>136</v>
      </c>
      <c r="C82" s="97"/>
      <c r="D82" s="97"/>
      <c r="E82" s="17"/>
      <c r="F82" s="118"/>
      <c r="G82" s="118"/>
      <c r="H82" s="24"/>
      <c r="I82" s="17"/>
      <c r="J82" s="17"/>
      <c r="K82" s="23"/>
      <c r="L82" s="23"/>
    </row>
    <row r="83" spans="1:12" s="1" customFormat="1" ht="17.25" customHeight="1">
      <c r="A83" s="17"/>
      <c r="B83" s="97" t="s">
        <v>137</v>
      </c>
      <c r="C83" s="97"/>
      <c r="D83" s="97"/>
      <c r="E83" s="17"/>
      <c r="F83" s="118"/>
      <c r="G83" s="118"/>
      <c r="H83" s="24"/>
      <c r="I83" s="44">
        <v>45722.101262200056</v>
      </c>
      <c r="J83" s="26">
        <v>32.07375067211727</v>
      </c>
      <c r="K83" s="23"/>
      <c r="L83" s="23"/>
    </row>
    <row r="84" spans="1:12" s="1" customFormat="1" ht="18" customHeight="1">
      <c r="A84" s="17"/>
      <c r="B84" s="98" t="s">
        <v>135</v>
      </c>
      <c r="C84" s="98"/>
      <c r="D84" s="98"/>
      <c r="E84" s="18"/>
      <c r="F84" s="119"/>
      <c r="G84" s="119"/>
      <c r="H84" s="19"/>
      <c r="I84" s="43">
        <v>45722.101262200056</v>
      </c>
      <c r="J84" s="21">
        <v>32.07375067211727</v>
      </c>
      <c r="K84" s="23"/>
      <c r="L84" s="23"/>
    </row>
    <row r="85" spans="1:12" s="1" customFormat="1" ht="18" customHeight="1">
      <c r="A85" s="17"/>
      <c r="B85" s="99" t="s">
        <v>138</v>
      </c>
      <c r="C85" s="99"/>
      <c r="D85" s="99"/>
      <c r="E85" s="27"/>
      <c r="F85" s="117"/>
      <c r="G85" s="117"/>
      <c r="H85" s="28"/>
      <c r="I85" s="45">
        <v>142553.02327940002</v>
      </c>
      <c r="J85" s="30">
        <v>100.00000000000003</v>
      </c>
      <c r="K85" s="23"/>
      <c r="L85" s="23"/>
    </row>
    <row r="86" s="1" customFormat="1" ht="37.5" customHeight="1"/>
    <row r="87" spans="2:3" s="1" customFormat="1" ht="18" customHeight="1">
      <c r="B87" s="33" t="s">
        <v>142</v>
      </c>
      <c r="C87" s="34"/>
    </row>
    <row r="88" spans="2:3" s="1" customFormat="1" ht="18" customHeight="1">
      <c r="B88" s="35" t="s">
        <v>591</v>
      </c>
      <c r="C88" s="36">
        <v>0.0124788</v>
      </c>
    </row>
    <row r="89" spans="2:3" s="1" customFormat="1" ht="18" customHeight="1">
      <c r="B89" s="35" t="s">
        <v>143</v>
      </c>
      <c r="C89" s="36">
        <v>0.02171229</v>
      </c>
    </row>
    <row r="90" s="1" customFormat="1" ht="37.5" customHeight="1"/>
    <row r="91" spans="2:6" s="1" customFormat="1" ht="18" customHeight="1">
      <c r="B91" s="100" t="s">
        <v>144</v>
      </c>
      <c r="C91" s="100"/>
      <c r="D91" s="116" t="s">
        <v>593</v>
      </c>
      <c r="E91" s="116"/>
      <c r="F91" s="37" t="s">
        <v>765</v>
      </c>
    </row>
    <row r="92" spans="2:6" s="1" customFormat="1" ht="18" customHeight="1">
      <c r="B92" s="100"/>
      <c r="C92" s="100"/>
      <c r="D92" s="116" t="s">
        <v>726</v>
      </c>
      <c r="E92" s="116"/>
      <c r="F92" s="37" t="s">
        <v>766</v>
      </c>
    </row>
    <row r="93" spans="2:6" s="1" customFormat="1" ht="18" customHeight="1">
      <c r="B93" s="100"/>
      <c r="C93" s="100"/>
      <c r="D93" s="116" t="s">
        <v>637</v>
      </c>
      <c r="E93" s="116"/>
      <c r="F93" s="37" t="s">
        <v>767</v>
      </c>
    </row>
    <row r="94" spans="2:6" s="1" customFormat="1" ht="18" customHeight="1">
      <c r="B94" s="100"/>
      <c r="C94" s="100"/>
      <c r="D94" s="116" t="s">
        <v>145</v>
      </c>
      <c r="E94" s="116"/>
      <c r="F94" s="37" t="s">
        <v>768</v>
      </c>
    </row>
    <row r="95" spans="2:6" s="1" customFormat="1" ht="18" customHeight="1">
      <c r="B95" s="100"/>
      <c r="C95" s="100"/>
      <c r="D95" s="116" t="s">
        <v>727</v>
      </c>
      <c r="E95" s="116"/>
      <c r="F95" s="37" t="s">
        <v>769</v>
      </c>
    </row>
    <row r="96" spans="2:6" s="1" customFormat="1" ht="18" customHeight="1">
      <c r="B96" s="100"/>
      <c r="C96" s="100"/>
      <c r="D96" s="116" t="s">
        <v>642</v>
      </c>
      <c r="E96" s="116"/>
      <c r="F96" s="37" t="s">
        <v>770</v>
      </c>
    </row>
    <row r="97" spans="2:6" s="1" customFormat="1" ht="18" customHeight="1">
      <c r="B97" s="96"/>
      <c r="C97" s="96"/>
      <c r="D97" s="115"/>
      <c r="E97" s="115"/>
      <c r="F97" s="39"/>
    </row>
    <row r="98" spans="2:6" s="1" customFormat="1" ht="18" customHeight="1">
      <c r="B98" s="95" t="s">
        <v>146</v>
      </c>
      <c r="C98" s="95"/>
      <c r="D98" s="115"/>
      <c r="E98" s="115"/>
      <c r="F98" s="40">
        <v>1390.830439505</v>
      </c>
    </row>
    <row r="99" spans="2:6" s="1" customFormat="1" ht="18" customHeight="1">
      <c r="B99" s="96"/>
      <c r="C99" s="96"/>
      <c r="D99" s="115"/>
      <c r="E99" s="115"/>
      <c r="F99" s="39"/>
    </row>
    <row r="100" spans="2:6" s="1" customFormat="1" ht="18" customHeight="1">
      <c r="B100" s="95" t="s">
        <v>147</v>
      </c>
      <c r="C100" s="95"/>
      <c r="D100" s="115"/>
      <c r="E100" s="115"/>
      <c r="F100" s="38">
        <v>1425.5302327939999</v>
      </c>
    </row>
    <row r="101" spans="2:6" s="1" customFormat="1" ht="18" customHeight="1">
      <c r="B101" s="96"/>
      <c r="C101" s="96"/>
      <c r="D101" s="115"/>
      <c r="E101" s="115"/>
      <c r="F101" s="39"/>
    </row>
    <row r="102" spans="2:6" s="1" customFormat="1" ht="18" customHeight="1">
      <c r="B102" s="95" t="s">
        <v>148</v>
      </c>
      <c r="C102" s="95"/>
      <c r="D102" s="115"/>
      <c r="E102" s="115"/>
      <c r="F102" s="41">
        <v>4.5067</v>
      </c>
    </row>
    <row r="103" s="1" customFormat="1" ht="27.75" customHeight="1"/>
    <row r="105" spans="2:5" ht="12.75">
      <c r="B105" s="68" t="s">
        <v>771</v>
      </c>
      <c r="C105" s="79"/>
      <c r="D105" s="79"/>
      <c r="E105" s="79"/>
    </row>
    <row r="106" ht="12.75">
      <c r="B106" s="60" t="s">
        <v>780</v>
      </c>
    </row>
    <row r="107" spans="2:5" ht="15">
      <c r="B107" s="61" t="s">
        <v>781</v>
      </c>
      <c r="C107" s="61" t="s">
        <v>773</v>
      </c>
      <c r="D107" s="61" t="s">
        <v>774</v>
      </c>
      <c r="E107" s="61" t="s">
        <v>775</v>
      </c>
    </row>
    <row r="108" spans="2:5" ht="12.75">
      <c r="B108" s="69">
        <v>42881</v>
      </c>
      <c r="C108" s="70">
        <v>0.0535</v>
      </c>
      <c r="D108" s="71">
        <v>11.1151</v>
      </c>
      <c r="E108" s="71">
        <v>11.0616</v>
      </c>
    </row>
    <row r="109" spans="2:5" ht="12.75">
      <c r="B109" s="69">
        <v>43031</v>
      </c>
      <c r="C109" s="70">
        <v>0.12</v>
      </c>
      <c r="D109" s="71">
        <v>11.7876</v>
      </c>
      <c r="E109" s="72">
        <v>11.6676</v>
      </c>
    </row>
    <row r="110" spans="2:5" ht="12.75">
      <c r="B110" s="85"/>
      <c r="C110" s="86"/>
      <c r="D110" s="87"/>
      <c r="E110" s="88"/>
    </row>
    <row r="111" ht="12.75">
      <c r="B111" s="60" t="s">
        <v>782</v>
      </c>
    </row>
    <row r="112" spans="2:5" ht="15">
      <c r="B112" s="61" t="s">
        <v>781</v>
      </c>
      <c r="C112" s="61" t="s">
        <v>773</v>
      </c>
      <c r="D112" s="61" t="s">
        <v>774</v>
      </c>
      <c r="E112" s="61" t="s">
        <v>775</v>
      </c>
    </row>
    <row r="113" spans="2:5" ht="12.75">
      <c r="B113" s="69">
        <v>42881</v>
      </c>
      <c r="C113" s="70">
        <v>0.08</v>
      </c>
      <c r="D113" s="71">
        <v>11.0172</v>
      </c>
      <c r="E113" s="71">
        <v>10.9372</v>
      </c>
    </row>
    <row r="114" spans="2:5" ht="12.75">
      <c r="B114" s="69">
        <v>43031</v>
      </c>
      <c r="C114" s="70">
        <v>0.12</v>
      </c>
      <c r="D114" s="71">
        <v>11.602799999999998</v>
      </c>
      <c r="E114" s="72">
        <v>11.4828</v>
      </c>
    </row>
    <row r="116" ht="12.75">
      <c r="B116" s="60" t="s">
        <v>790</v>
      </c>
    </row>
    <row r="117" spans="2:5" ht="15">
      <c r="B117" s="80" t="s">
        <v>791</v>
      </c>
      <c r="C117" s="80" t="s">
        <v>773</v>
      </c>
      <c r="D117" s="80" t="s">
        <v>774</v>
      </c>
      <c r="E117" s="80" t="s">
        <v>775</v>
      </c>
    </row>
    <row r="118" spans="2:5" ht="12.75">
      <c r="B118" s="69">
        <v>43031</v>
      </c>
      <c r="C118" s="89">
        <v>0.26</v>
      </c>
      <c r="D118" s="71">
        <f>+E118+C118</f>
        <v>11.8446</v>
      </c>
      <c r="E118" s="71">
        <v>11.5846</v>
      </c>
    </row>
    <row r="119" spans="2:5" ht="12.75">
      <c r="B119" s="90"/>
      <c r="C119" s="91"/>
      <c r="D119" s="87"/>
      <c r="E119" s="87"/>
    </row>
    <row r="120" spans="2:5" ht="12.75">
      <c r="B120" s="60" t="s">
        <v>792</v>
      </c>
      <c r="C120" s="92"/>
      <c r="D120" s="93"/>
      <c r="E120" s="93"/>
    </row>
    <row r="121" spans="2:5" ht="15">
      <c r="B121" s="80" t="s">
        <v>791</v>
      </c>
      <c r="C121" s="80" t="s">
        <v>773</v>
      </c>
      <c r="D121" s="80" t="s">
        <v>774</v>
      </c>
      <c r="E121" s="80" t="s">
        <v>775</v>
      </c>
    </row>
    <row r="122" spans="2:5" ht="12.75">
      <c r="B122" s="69">
        <v>43031</v>
      </c>
      <c r="C122" s="89">
        <v>0.26</v>
      </c>
      <c r="D122" s="71">
        <f>+E122+C122</f>
        <v>11.687899999999999</v>
      </c>
      <c r="E122" s="71">
        <v>11.4279</v>
      </c>
    </row>
  </sheetData>
  <sheetProtection/>
  <mergeCells count="188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F80:G80"/>
    <mergeCell ref="B75:D75"/>
    <mergeCell ref="F75:G75"/>
    <mergeCell ref="B76:D76"/>
    <mergeCell ref="F76:G76"/>
    <mergeCell ref="B77:D77"/>
    <mergeCell ref="F77:G77"/>
    <mergeCell ref="B62:D62"/>
    <mergeCell ref="F62:G62"/>
    <mergeCell ref="B78:D78"/>
    <mergeCell ref="F78:G78"/>
    <mergeCell ref="B79:D79"/>
    <mergeCell ref="F79:G79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F82:G82"/>
    <mergeCell ref="B83:D83"/>
    <mergeCell ref="F83:G83"/>
    <mergeCell ref="B84:D84"/>
    <mergeCell ref="F84:G84"/>
    <mergeCell ref="B72:D72"/>
    <mergeCell ref="F72:G72"/>
    <mergeCell ref="B73:D73"/>
    <mergeCell ref="F73:G73"/>
    <mergeCell ref="B80:D80"/>
    <mergeCell ref="D92:E92"/>
    <mergeCell ref="D93:E93"/>
    <mergeCell ref="D94:E94"/>
    <mergeCell ref="D95:E95"/>
    <mergeCell ref="D96:E96"/>
    <mergeCell ref="B82:D82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9:C99"/>
    <mergeCell ref="D99:E99"/>
    <mergeCell ref="B74:D74"/>
    <mergeCell ref="F74:G74"/>
    <mergeCell ref="B81:D81"/>
    <mergeCell ref="F81:G81"/>
    <mergeCell ref="B100:C100"/>
    <mergeCell ref="D100:E100"/>
    <mergeCell ref="B85:D85"/>
    <mergeCell ref="F85:G85"/>
    <mergeCell ref="B91:C96"/>
    <mergeCell ref="D91:E9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14.421875" style="0" customWidth="1"/>
    <col min="7" max="7" width="19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15.8515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595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14"/>
      <c r="C5" s="114"/>
      <c r="D5" s="114"/>
      <c r="E5" s="9"/>
      <c r="F5" s="9"/>
      <c r="G5" s="9"/>
      <c r="H5" s="9"/>
      <c r="I5" s="9"/>
      <c r="J5" s="7"/>
      <c r="K5" s="7"/>
      <c r="L5" s="11" t="s">
        <v>598</v>
      </c>
      <c r="M5" s="14">
        <v>68.34286033869328</v>
      </c>
    </row>
    <row r="6" spans="1:13" s="1" customFormat="1" ht="18" customHeight="1">
      <c r="A6" s="9"/>
      <c r="B6" s="104"/>
      <c r="C6" s="104"/>
      <c r="D6" s="104"/>
      <c r="E6" s="9"/>
      <c r="F6" s="9"/>
      <c r="G6" s="9"/>
      <c r="H6" s="9"/>
      <c r="I6" s="9"/>
      <c r="J6" s="7"/>
      <c r="K6" s="7"/>
      <c r="L6" s="11" t="s">
        <v>613</v>
      </c>
      <c r="M6" s="14">
        <v>20.55654564611414</v>
      </c>
    </row>
    <row r="7" spans="1:13" s="1" customFormat="1" ht="18" customHeight="1">
      <c r="A7" s="9"/>
      <c r="B7" s="104" t="s">
        <v>596</v>
      </c>
      <c r="C7" s="104"/>
      <c r="D7" s="104"/>
      <c r="E7" s="9"/>
      <c r="F7" s="9"/>
      <c r="G7" s="9"/>
      <c r="H7" s="9"/>
      <c r="I7" s="9"/>
      <c r="J7" s="7"/>
      <c r="K7" s="7"/>
      <c r="L7" s="11" t="s">
        <v>631</v>
      </c>
      <c r="M7" s="14">
        <v>2.2749032015063393</v>
      </c>
    </row>
    <row r="8" spans="1:13" s="1" customFormat="1" ht="18" customHeight="1">
      <c r="A8" s="10">
        <v>1</v>
      </c>
      <c r="B8" s="101" t="s">
        <v>195</v>
      </c>
      <c r="C8" s="101"/>
      <c r="D8" s="101"/>
      <c r="E8" s="11" t="s">
        <v>597</v>
      </c>
      <c r="F8" s="11" t="s">
        <v>598</v>
      </c>
      <c r="G8" s="12">
        <v>1000000000</v>
      </c>
      <c r="H8" s="42">
        <v>9750.68</v>
      </c>
      <c r="I8" s="14">
        <v>9.113923004000396</v>
      </c>
      <c r="J8" s="15" t="s">
        <v>599</v>
      </c>
      <c r="K8" s="15" t="s">
        <v>600</v>
      </c>
      <c r="L8" s="11" t="s">
        <v>141</v>
      </c>
      <c r="M8" s="14">
        <v>8.825690813686208</v>
      </c>
    </row>
    <row r="9" spans="1:11" s="1" customFormat="1" ht="20.25" customHeight="1">
      <c r="A9" s="10">
        <v>2</v>
      </c>
      <c r="B9" s="101" t="s">
        <v>20</v>
      </c>
      <c r="C9" s="101"/>
      <c r="D9" s="101"/>
      <c r="E9" s="11" t="s">
        <v>601</v>
      </c>
      <c r="F9" s="11" t="s">
        <v>598</v>
      </c>
      <c r="G9" s="12">
        <v>1000000000</v>
      </c>
      <c r="H9" s="42">
        <v>9592.02</v>
      </c>
      <c r="I9" s="14">
        <v>8.965624113685596</v>
      </c>
      <c r="J9" s="16"/>
      <c r="K9" s="16"/>
    </row>
    <row r="10" spans="1:11" s="1" customFormat="1" ht="18" customHeight="1">
      <c r="A10" s="10">
        <v>3</v>
      </c>
      <c r="B10" s="101" t="s">
        <v>602</v>
      </c>
      <c r="C10" s="101"/>
      <c r="D10" s="101"/>
      <c r="E10" s="11" t="s">
        <v>603</v>
      </c>
      <c r="F10" s="11" t="s">
        <v>598</v>
      </c>
      <c r="G10" s="12">
        <v>500000000</v>
      </c>
      <c r="H10" s="42">
        <v>4950.46</v>
      </c>
      <c r="I10" s="14">
        <v>4.627175876388498</v>
      </c>
      <c r="J10" s="16"/>
      <c r="K10" s="16"/>
    </row>
    <row r="11" spans="1:11" s="1" customFormat="1" ht="18" customHeight="1">
      <c r="A11" s="10">
        <v>4</v>
      </c>
      <c r="B11" s="101" t="s">
        <v>86</v>
      </c>
      <c r="C11" s="101"/>
      <c r="D11" s="101"/>
      <c r="E11" s="11" t="s">
        <v>604</v>
      </c>
      <c r="F11" s="11" t="s">
        <v>598</v>
      </c>
      <c r="G11" s="12">
        <v>500000000</v>
      </c>
      <c r="H11" s="42">
        <v>4937.64</v>
      </c>
      <c r="I11" s="14">
        <v>4.615193071813711</v>
      </c>
      <c r="J11" s="16"/>
      <c r="K11" s="16"/>
    </row>
    <row r="12" spans="1:11" s="1" customFormat="1" ht="18" customHeight="1">
      <c r="A12" s="10">
        <v>5</v>
      </c>
      <c r="B12" s="101" t="s">
        <v>605</v>
      </c>
      <c r="C12" s="101"/>
      <c r="D12" s="101"/>
      <c r="E12" s="11" t="s">
        <v>606</v>
      </c>
      <c r="F12" s="11" t="s">
        <v>598</v>
      </c>
      <c r="G12" s="12">
        <v>500000000</v>
      </c>
      <c r="H12" s="42">
        <v>4712.055</v>
      </c>
      <c r="I12" s="14">
        <v>4.404339642016258</v>
      </c>
      <c r="J12" s="16"/>
      <c r="K12" s="16"/>
    </row>
    <row r="13" spans="1:11" s="1" customFormat="1" ht="18" customHeight="1">
      <c r="A13" s="10">
        <v>6</v>
      </c>
      <c r="B13" s="101" t="s">
        <v>86</v>
      </c>
      <c r="C13" s="101"/>
      <c r="D13" s="101"/>
      <c r="E13" s="11" t="s">
        <v>607</v>
      </c>
      <c r="F13" s="11" t="s">
        <v>598</v>
      </c>
      <c r="G13" s="12">
        <v>250000000</v>
      </c>
      <c r="H13" s="42">
        <v>2496.3575</v>
      </c>
      <c r="I13" s="14">
        <v>2.333335730990959</v>
      </c>
      <c r="J13" s="16"/>
      <c r="K13" s="16"/>
    </row>
    <row r="14" spans="1:11" s="1" customFormat="1" ht="18" customHeight="1">
      <c r="A14" s="10">
        <v>7</v>
      </c>
      <c r="B14" s="101" t="s">
        <v>608</v>
      </c>
      <c r="C14" s="101"/>
      <c r="D14" s="101"/>
      <c r="E14" s="11" t="s">
        <v>609</v>
      </c>
      <c r="F14" s="11" t="s">
        <v>598</v>
      </c>
      <c r="G14" s="12">
        <v>250000000</v>
      </c>
      <c r="H14" s="42">
        <v>2486.6225</v>
      </c>
      <c r="I14" s="14">
        <v>2.3242364640225066</v>
      </c>
      <c r="J14" s="16"/>
      <c r="K14" s="16"/>
    </row>
    <row r="15" spans="1:11" s="1" customFormat="1" ht="18" customHeight="1">
      <c r="A15" s="10">
        <v>8</v>
      </c>
      <c r="B15" s="101" t="s">
        <v>49</v>
      </c>
      <c r="C15" s="101"/>
      <c r="D15" s="101"/>
      <c r="E15" s="11" t="s">
        <v>610</v>
      </c>
      <c r="F15" s="11" t="s">
        <v>598</v>
      </c>
      <c r="G15" s="12">
        <v>250000000</v>
      </c>
      <c r="H15" s="42">
        <v>2481.12</v>
      </c>
      <c r="I15" s="14">
        <v>2.3190932984864094</v>
      </c>
      <c r="J15" s="16"/>
      <c r="K15" s="16"/>
    </row>
    <row r="16" spans="1:11" s="1" customFormat="1" ht="18" customHeight="1">
      <c r="A16" s="10">
        <v>9</v>
      </c>
      <c r="B16" s="101" t="s">
        <v>611</v>
      </c>
      <c r="C16" s="101"/>
      <c r="D16" s="101"/>
      <c r="E16" s="11" t="s">
        <v>612</v>
      </c>
      <c r="F16" s="11" t="s">
        <v>613</v>
      </c>
      <c r="G16" s="12">
        <v>250000000</v>
      </c>
      <c r="H16" s="42">
        <v>2474.2375</v>
      </c>
      <c r="I16" s="14">
        <v>2.312660252270655</v>
      </c>
      <c r="J16" s="16"/>
      <c r="K16" s="16"/>
    </row>
    <row r="17" spans="1:11" s="1" customFormat="1" ht="18" customHeight="1">
      <c r="A17" s="10">
        <v>10</v>
      </c>
      <c r="B17" s="101" t="s">
        <v>174</v>
      </c>
      <c r="C17" s="101"/>
      <c r="D17" s="101"/>
      <c r="E17" s="11" t="s">
        <v>614</v>
      </c>
      <c r="F17" s="11" t="s">
        <v>598</v>
      </c>
      <c r="G17" s="12">
        <v>250000000</v>
      </c>
      <c r="H17" s="42">
        <v>2472.5075</v>
      </c>
      <c r="I17" s="14">
        <v>2.31104322794036</v>
      </c>
      <c r="J17" s="16"/>
      <c r="K17" s="16"/>
    </row>
    <row r="18" spans="1:11" s="1" customFormat="1" ht="18" customHeight="1">
      <c r="A18" s="10">
        <v>11</v>
      </c>
      <c r="B18" s="101" t="s">
        <v>615</v>
      </c>
      <c r="C18" s="101"/>
      <c r="D18" s="101"/>
      <c r="E18" s="11" t="s">
        <v>616</v>
      </c>
      <c r="F18" s="11" t="s">
        <v>598</v>
      </c>
      <c r="G18" s="12">
        <v>250000000</v>
      </c>
      <c r="H18" s="42">
        <v>2449.2475</v>
      </c>
      <c r="I18" s="14">
        <v>2.2893021956151225</v>
      </c>
      <c r="J18" s="16"/>
      <c r="K18" s="16"/>
    </row>
    <row r="19" spans="1:11" s="1" customFormat="1" ht="18" customHeight="1">
      <c r="A19" s="10">
        <v>12</v>
      </c>
      <c r="B19" s="101" t="s">
        <v>608</v>
      </c>
      <c r="C19" s="101"/>
      <c r="D19" s="101"/>
      <c r="E19" s="11" t="s">
        <v>617</v>
      </c>
      <c r="F19" s="11" t="s">
        <v>598</v>
      </c>
      <c r="G19" s="12">
        <v>250000000</v>
      </c>
      <c r="H19" s="42">
        <v>2442.29</v>
      </c>
      <c r="I19" s="14">
        <v>2.282799047188517</v>
      </c>
      <c r="J19" s="16"/>
      <c r="K19" s="16"/>
    </row>
    <row r="20" spans="1:11" s="1" customFormat="1" ht="18" customHeight="1">
      <c r="A20" s="10">
        <v>13</v>
      </c>
      <c r="B20" s="101" t="s">
        <v>49</v>
      </c>
      <c r="C20" s="101"/>
      <c r="D20" s="101"/>
      <c r="E20" s="11" t="s">
        <v>618</v>
      </c>
      <c r="F20" s="11" t="s">
        <v>613</v>
      </c>
      <c r="G20" s="12">
        <v>250000000</v>
      </c>
      <c r="H20" s="42">
        <v>2423.43</v>
      </c>
      <c r="I20" s="14">
        <v>2.2651706778998677</v>
      </c>
      <c r="J20" s="16"/>
      <c r="K20" s="16"/>
    </row>
    <row r="21" spans="1:11" s="1" customFormat="1" ht="18" customHeight="1">
      <c r="A21" s="10">
        <v>14</v>
      </c>
      <c r="B21" s="101" t="s">
        <v>49</v>
      </c>
      <c r="C21" s="101"/>
      <c r="D21" s="101"/>
      <c r="E21" s="11" t="s">
        <v>619</v>
      </c>
      <c r="F21" s="11" t="s">
        <v>613</v>
      </c>
      <c r="G21" s="12">
        <v>250000000</v>
      </c>
      <c r="H21" s="42">
        <v>2416.1675</v>
      </c>
      <c r="I21" s="14">
        <v>2.2583824471491347</v>
      </c>
      <c r="J21" s="16"/>
      <c r="K21" s="16"/>
    </row>
    <row r="22" spans="1:11" s="1" customFormat="1" ht="18" customHeight="1">
      <c r="A22" s="17"/>
      <c r="B22" s="98" t="s">
        <v>135</v>
      </c>
      <c r="C22" s="98"/>
      <c r="D22" s="98"/>
      <c r="E22" s="18"/>
      <c r="F22" s="18"/>
      <c r="G22" s="19"/>
      <c r="H22" s="43">
        <v>56084.835</v>
      </c>
      <c r="I22" s="21">
        <v>52.42227904946799</v>
      </c>
      <c r="J22" s="22" t="s">
        <v>599</v>
      </c>
      <c r="K22" s="23"/>
    </row>
    <row r="23" spans="1:11" s="1" customFormat="1" ht="18" customHeight="1">
      <c r="A23" s="9"/>
      <c r="B23" s="114"/>
      <c r="C23" s="114"/>
      <c r="D23" s="114"/>
      <c r="E23" s="9"/>
      <c r="F23" s="9"/>
      <c r="G23" s="9"/>
      <c r="H23" s="9"/>
      <c r="I23" s="9"/>
      <c r="J23" s="7"/>
      <c r="K23" s="7"/>
    </row>
    <row r="24" spans="1:11" s="1" customFormat="1" ht="18" customHeight="1">
      <c r="A24" s="9"/>
      <c r="B24" s="104" t="s">
        <v>620</v>
      </c>
      <c r="C24" s="104"/>
      <c r="D24" s="104"/>
      <c r="E24" s="9"/>
      <c r="F24" s="9"/>
      <c r="G24" s="9"/>
      <c r="H24" s="9"/>
      <c r="I24" s="9"/>
      <c r="J24" s="7"/>
      <c r="K24" s="7"/>
    </row>
    <row r="25" spans="1:11" s="1" customFormat="1" ht="18" customHeight="1">
      <c r="A25" s="9"/>
      <c r="B25" s="104" t="s">
        <v>621</v>
      </c>
      <c r="C25" s="104"/>
      <c r="D25" s="104"/>
      <c r="E25" s="9"/>
      <c r="F25" s="9"/>
      <c r="G25" s="9"/>
      <c r="H25" s="9"/>
      <c r="I25" s="9"/>
      <c r="J25" s="7"/>
      <c r="K25" s="7"/>
    </row>
    <row r="26" spans="1:11" s="1" customFormat="1" ht="18" customHeight="1">
      <c r="A26" s="10">
        <v>15</v>
      </c>
      <c r="B26" s="101" t="s">
        <v>47</v>
      </c>
      <c r="C26" s="101"/>
      <c r="D26" s="101"/>
      <c r="E26" s="11" t="s">
        <v>622</v>
      </c>
      <c r="F26" s="11" t="s">
        <v>598</v>
      </c>
      <c r="G26" s="12">
        <v>1000000000</v>
      </c>
      <c r="H26" s="42">
        <v>9700.14</v>
      </c>
      <c r="I26" s="14">
        <v>9.06668346084831</v>
      </c>
      <c r="J26" s="15" t="s">
        <v>599</v>
      </c>
      <c r="K26" s="15" t="s">
        <v>623</v>
      </c>
    </row>
    <row r="27" spans="1:11" s="1" customFormat="1" ht="18" customHeight="1">
      <c r="A27" s="10">
        <v>16</v>
      </c>
      <c r="B27" s="101" t="s">
        <v>247</v>
      </c>
      <c r="C27" s="101"/>
      <c r="D27" s="101"/>
      <c r="E27" s="11" t="s">
        <v>624</v>
      </c>
      <c r="F27" s="11" t="s">
        <v>613</v>
      </c>
      <c r="G27" s="12">
        <v>750000000</v>
      </c>
      <c r="H27" s="42">
        <v>7278.4725</v>
      </c>
      <c r="I27" s="14">
        <v>6.803160184903439</v>
      </c>
      <c r="J27" s="16"/>
      <c r="K27" s="16"/>
    </row>
    <row r="28" spans="1:11" s="1" customFormat="1" ht="18" customHeight="1">
      <c r="A28" s="10">
        <v>17</v>
      </c>
      <c r="B28" s="101" t="s">
        <v>62</v>
      </c>
      <c r="C28" s="101"/>
      <c r="D28" s="101"/>
      <c r="E28" s="11" t="s">
        <v>625</v>
      </c>
      <c r="F28" s="11" t="s">
        <v>613</v>
      </c>
      <c r="G28" s="12">
        <v>500000000</v>
      </c>
      <c r="H28" s="42">
        <v>4968.695</v>
      </c>
      <c r="I28" s="14">
        <v>4.644220060586724</v>
      </c>
      <c r="J28" s="16"/>
      <c r="K28" s="16"/>
    </row>
    <row r="29" spans="1:11" s="1" customFormat="1" ht="18" customHeight="1">
      <c r="A29" s="10">
        <v>18</v>
      </c>
      <c r="B29" s="101" t="s">
        <v>34</v>
      </c>
      <c r="C29" s="101"/>
      <c r="D29" s="101"/>
      <c r="E29" s="11" t="s">
        <v>626</v>
      </c>
      <c r="F29" s="11" t="s">
        <v>598</v>
      </c>
      <c r="G29" s="12">
        <v>500000000</v>
      </c>
      <c r="H29" s="42">
        <v>4949.72</v>
      </c>
      <c r="I29" s="14">
        <v>4.626484201241436</v>
      </c>
      <c r="J29" s="16"/>
      <c r="K29" s="16"/>
    </row>
    <row r="30" spans="1:11" s="1" customFormat="1" ht="18" customHeight="1">
      <c r="A30" s="10">
        <v>19</v>
      </c>
      <c r="B30" s="101" t="s">
        <v>45</v>
      </c>
      <c r="C30" s="101"/>
      <c r="D30" s="101"/>
      <c r="E30" s="11" t="s">
        <v>627</v>
      </c>
      <c r="F30" s="11" t="s">
        <v>598</v>
      </c>
      <c r="G30" s="12">
        <v>500000000</v>
      </c>
      <c r="H30" s="42">
        <v>4837.23</v>
      </c>
      <c r="I30" s="14">
        <v>4.521340231926475</v>
      </c>
      <c r="J30" s="16"/>
      <c r="K30" s="16"/>
    </row>
    <row r="31" spans="1:11" s="1" customFormat="1" ht="18" customHeight="1">
      <c r="A31" s="10">
        <v>20</v>
      </c>
      <c r="B31" s="101" t="s">
        <v>602</v>
      </c>
      <c r="C31" s="101"/>
      <c r="D31" s="101"/>
      <c r="E31" s="11" t="s">
        <v>628</v>
      </c>
      <c r="F31" s="11" t="s">
        <v>598</v>
      </c>
      <c r="G31" s="12">
        <v>250000000</v>
      </c>
      <c r="H31" s="42">
        <v>2498.2575</v>
      </c>
      <c r="I31" s="14">
        <v>2.335111653665849</v>
      </c>
      <c r="J31" s="16"/>
      <c r="K31" s="16"/>
    </row>
    <row r="32" spans="1:11" s="1" customFormat="1" ht="18" customHeight="1">
      <c r="A32" s="10">
        <v>21</v>
      </c>
      <c r="B32" s="101" t="s">
        <v>629</v>
      </c>
      <c r="C32" s="101"/>
      <c r="D32" s="101"/>
      <c r="E32" s="11" t="s">
        <v>630</v>
      </c>
      <c r="F32" s="11" t="s">
        <v>631</v>
      </c>
      <c r="G32" s="12">
        <v>250000000</v>
      </c>
      <c r="H32" s="42">
        <v>2433.8425</v>
      </c>
      <c r="I32" s="14">
        <v>2.2749032015063393</v>
      </c>
      <c r="J32" s="16"/>
      <c r="K32" s="16"/>
    </row>
    <row r="33" spans="1:11" s="1" customFormat="1" ht="18" customHeight="1">
      <c r="A33" s="10">
        <v>22</v>
      </c>
      <c r="B33" s="101" t="s">
        <v>29</v>
      </c>
      <c r="C33" s="101"/>
      <c r="D33" s="101"/>
      <c r="E33" s="11" t="s">
        <v>632</v>
      </c>
      <c r="F33" s="11" t="s">
        <v>613</v>
      </c>
      <c r="G33" s="12">
        <v>250000000</v>
      </c>
      <c r="H33" s="42">
        <v>2431.755</v>
      </c>
      <c r="I33" s="14">
        <v>2.2729520233043217</v>
      </c>
      <c r="J33" s="16"/>
      <c r="K33" s="16"/>
    </row>
    <row r="34" spans="1:11" s="1" customFormat="1" ht="18" customHeight="1">
      <c r="A34" s="10">
        <v>23</v>
      </c>
      <c r="B34" s="101" t="s">
        <v>629</v>
      </c>
      <c r="C34" s="101"/>
      <c r="D34" s="101"/>
      <c r="E34" s="11" t="s">
        <v>633</v>
      </c>
      <c r="F34" s="11" t="s">
        <v>598</v>
      </c>
      <c r="G34" s="12">
        <v>250000000</v>
      </c>
      <c r="H34" s="42">
        <v>2361.3825</v>
      </c>
      <c r="I34" s="14">
        <v>2.207175118862886</v>
      </c>
      <c r="J34" s="16"/>
      <c r="K34" s="16"/>
    </row>
    <row r="35" spans="1:11" s="1" customFormat="1" ht="18" customHeight="1">
      <c r="A35" s="17"/>
      <c r="B35" s="98" t="s">
        <v>135</v>
      </c>
      <c r="C35" s="98"/>
      <c r="D35" s="98"/>
      <c r="E35" s="18"/>
      <c r="F35" s="18"/>
      <c r="G35" s="19"/>
      <c r="H35" s="43">
        <v>41459.495</v>
      </c>
      <c r="I35" s="21">
        <v>38.75203013684578</v>
      </c>
      <c r="J35" s="22" t="s">
        <v>599</v>
      </c>
      <c r="K35" s="23"/>
    </row>
    <row r="36" spans="1:11" s="1" customFormat="1" ht="18" customHeight="1">
      <c r="A36" s="9"/>
      <c r="B36" s="114"/>
      <c r="C36" s="114"/>
      <c r="D36" s="114"/>
      <c r="E36" s="9"/>
      <c r="F36" s="9"/>
      <c r="G36" s="9"/>
      <c r="H36" s="9"/>
      <c r="I36" s="9"/>
      <c r="J36" s="7"/>
      <c r="K36" s="7"/>
    </row>
    <row r="37" spans="1:11" s="1" customFormat="1" ht="18" customHeight="1">
      <c r="A37" s="9"/>
      <c r="B37" s="104"/>
      <c r="C37" s="104"/>
      <c r="D37" s="104"/>
      <c r="E37" s="9"/>
      <c r="F37" s="9"/>
      <c r="G37" s="9"/>
      <c r="H37" s="9"/>
      <c r="I37" s="9"/>
      <c r="J37" s="7"/>
      <c r="K37" s="7"/>
    </row>
    <row r="38" spans="1:11" s="1" customFormat="1" ht="18" customHeight="1">
      <c r="A38" s="9"/>
      <c r="B38" s="104"/>
      <c r="C38" s="104"/>
      <c r="D38" s="104"/>
      <c r="E38" s="9"/>
      <c r="F38" s="9"/>
      <c r="G38" s="9"/>
      <c r="H38" s="9"/>
      <c r="I38" s="9"/>
      <c r="J38" s="7"/>
      <c r="K38" s="7"/>
    </row>
    <row r="39" spans="1:11" s="1" customFormat="1" ht="18" customHeight="1">
      <c r="A39" s="46">
        <v>24</v>
      </c>
      <c r="B39" s="106" t="s">
        <v>589</v>
      </c>
      <c r="C39" s="106"/>
      <c r="D39" s="106"/>
      <c r="E39" s="11"/>
      <c r="F39" s="11"/>
      <c r="G39" s="12"/>
      <c r="H39" s="42">
        <v>4562.7123935</v>
      </c>
      <c r="I39" s="14">
        <v>4.264749683484368</v>
      </c>
      <c r="J39" s="15"/>
      <c r="K39" s="15" t="s">
        <v>590</v>
      </c>
    </row>
    <row r="40" spans="1:11" s="1" customFormat="1" ht="18" customHeight="1">
      <c r="A40" s="46">
        <v>25</v>
      </c>
      <c r="B40" s="106" t="s">
        <v>589</v>
      </c>
      <c r="C40" s="106"/>
      <c r="D40" s="106"/>
      <c r="E40" s="11"/>
      <c r="F40" s="11"/>
      <c r="G40" s="12"/>
      <c r="H40" s="42">
        <v>3398.352032</v>
      </c>
      <c r="I40" s="14">
        <v>3.1764265425730605</v>
      </c>
      <c r="J40" s="16"/>
      <c r="K40" s="16"/>
    </row>
    <row r="41" spans="1:11" s="1" customFormat="1" ht="18" customHeight="1">
      <c r="A41" s="46">
        <v>26</v>
      </c>
      <c r="B41" s="106" t="s">
        <v>589</v>
      </c>
      <c r="C41" s="106"/>
      <c r="D41" s="106"/>
      <c r="E41" s="11"/>
      <c r="F41" s="11"/>
      <c r="G41" s="12"/>
      <c r="H41" s="42">
        <v>214.8922595</v>
      </c>
      <c r="I41" s="14">
        <v>0.2008589664760481</v>
      </c>
      <c r="J41" s="16"/>
      <c r="K41" s="16"/>
    </row>
    <row r="42" spans="1:11" s="1" customFormat="1" ht="18" customHeight="1">
      <c r="A42" s="46">
        <v>27</v>
      </c>
      <c r="B42" s="106" t="s">
        <v>589</v>
      </c>
      <c r="C42" s="106"/>
      <c r="D42" s="106"/>
      <c r="E42" s="11"/>
      <c r="F42" s="11"/>
      <c r="G42" s="12"/>
      <c r="H42" s="42">
        <v>34.9828919</v>
      </c>
      <c r="I42" s="14">
        <v>0.03269837418865855</v>
      </c>
      <c r="J42" s="16"/>
      <c r="K42" s="16"/>
    </row>
    <row r="43" spans="1:11" s="1" customFormat="1" ht="18" customHeight="1">
      <c r="A43" s="17"/>
      <c r="B43" s="98" t="s">
        <v>135</v>
      </c>
      <c r="C43" s="98"/>
      <c r="D43" s="98"/>
      <c r="E43" s="18"/>
      <c r="F43" s="18"/>
      <c r="G43" s="19"/>
      <c r="H43" s="43">
        <v>8210.9395769</v>
      </c>
      <c r="I43" s="21">
        <v>7.674733566722135</v>
      </c>
      <c r="J43" s="22"/>
      <c r="K43" s="23"/>
    </row>
    <row r="44" spans="1:11" s="1" customFormat="1" ht="18" customHeight="1">
      <c r="A44" s="17"/>
      <c r="B44" s="103"/>
      <c r="C44" s="103"/>
      <c r="D44" s="103"/>
      <c r="E44" s="17"/>
      <c r="F44" s="17"/>
      <c r="G44" s="24"/>
      <c r="H44" s="17"/>
      <c r="I44" s="17"/>
      <c r="J44" s="23"/>
      <c r="K44" s="23"/>
    </row>
    <row r="45" spans="1:11" s="1" customFormat="1" ht="18" customHeight="1">
      <c r="A45" s="17"/>
      <c r="B45" s="97" t="s">
        <v>136</v>
      </c>
      <c r="C45" s="97"/>
      <c r="D45" s="97"/>
      <c r="E45" s="17"/>
      <c r="F45" s="17"/>
      <c r="G45" s="24"/>
      <c r="H45" s="17"/>
      <c r="I45" s="17"/>
      <c r="J45" s="23"/>
      <c r="K45" s="23"/>
    </row>
    <row r="46" spans="1:11" s="1" customFormat="1" ht="18" customHeight="1">
      <c r="A46" s="17"/>
      <c r="B46" s="97" t="s">
        <v>137</v>
      </c>
      <c r="C46" s="97"/>
      <c r="D46" s="97"/>
      <c r="E46" s="17"/>
      <c r="F46" s="17"/>
      <c r="G46" s="24"/>
      <c r="H46" s="44">
        <v>1231.3704870999645</v>
      </c>
      <c r="I46" s="26">
        <v>1.150957246964062</v>
      </c>
      <c r="J46" s="23"/>
      <c r="K46" s="23"/>
    </row>
    <row r="47" spans="1:11" s="1" customFormat="1" ht="18" customHeight="1">
      <c r="A47" s="17"/>
      <c r="B47" s="98" t="s">
        <v>135</v>
      </c>
      <c r="C47" s="98"/>
      <c r="D47" s="98"/>
      <c r="E47" s="18"/>
      <c r="F47" s="18"/>
      <c r="G47" s="19"/>
      <c r="H47" s="43">
        <v>1231.3704870999645</v>
      </c>
      <c r="I47" s="21">
        <v>1.150957246964062</v>
      </c>
      <c r="J47" s="23"/>
      <c r="K47" s="23"/>
    </row>
    <row r="48" spans="1:11" s="1" customFormat="1" ht="18" customHeight="1">
      <c r="A48" s="17"/>
      <c r="B48" s="99" t="s">
        <v>138</v>
      </c>
      <c r="C48" s="99"/>
      <c r="D48" s="99"/>
      <c r="E48" s="27"/>
      <c r="F48" s="27"/>
      <c r="G48" s="28"/>
      <c r="H48" s="45">
        <v>106986.64006399999</v>
      </c>
      <c r="I48" s="30">
        <v>99.99999999999996</v>
      </c>
      <c r="J48" s="23"/>
      <c r="K48" s="23"/>
    </row>
    <row r="49" s="1" customFormat="1" ht="37.5" customHeight="1"/>
    <row r="50" spans="2:3" s="1" customFormat="1" ht="18" customHeight="1">
      <c r="B50" s="33" t="s">
        <v>142</v>
      </c>
      <c r="C50" s="34"/>
    </row>
    <row r="51" spans="2:3" s="1" customFormat="1" ht="18" customHeight="1">
      <c r="B51" s="35" t="s">
        <v>591</v>
      </c>
      <c r="C51" s="36">
        <v>0.00503197</v>
      </c>
    </row>
    <row r="52" spans="2:3" s="1" customFormat="1" ht="18" customHeight="1">
      <c r="B52" s="35" t="s">
        <v>143</v>
      </c>
      <c r="C52" s="36">
        <v>0.00892811</v>
      </c>
    </row>
    <row r="53" s="1" customFormat="1" ht="37.5" customHeight="1"/>
    <row r="54" spans="2:6" s="1" customFormat="1" ht="18" customHeight="1">
      <c r="B54" s="100" t="s">
        <v>144</v>
      </c>
      <c r="C54" s="100"/>
      <c r="D54" s="116" t="s">
        <v>593</v>
      </c>
      <c r="E54" s="116"/>
      <c r="F54" s="59" t="s">
        <v>741</v>
      </c>
    </row>
    <row r="55" spans="2:6" s="1" customFormat="1" ht="18" customHeight="1">
      <c r="B55" s="100"/>
      <c r="C55" s="100"/>
      <c r="D55" s="116" t="s">
        <v>634</v>
      </c>
      <c r="E55" s="116"/>
      <c r="F55" s="59" t="s">
        <v>742</v>
      </c>
    </row>
    <row r="56" spans="2:6" s="1" customFormat="1" ht="18" customHeight="1">
      <c r="B56" s="100"/>
      <c r="C56" s="100"/>
      <c r="D56" s="116" t="s">
        <v>635</v>
      </c>
      <c r="E56" s="116"/>
      <c r="F56" s="59" t="s">
        <v>743</v>
      </c>
    </row>
    <row r="57" spans="2:6" s="1" customFormat="1" ht="18" customHeight="1">
      <c r="B57" s="100"/>
      <c r="C57" s="100"/>
      <c r="D57" s="116" t="s">
        <v>636</v>
      </c>
      <c r="E57" s="116"/>
      <c r="F57" s="59" t="s">
        <v>744</v>
      </c>
    </row>
    <row r="58" spans="2:6" s="1" customFormat="1" ht="18" customHeight="1">
      <c r="B58" s="100"/>
      <c r="C58" s="100"/>
      <c r="D58" s="116" t="s">
        <v>637</v>
      </c>
      <c r="E58" s="116"/>
      <c r="F58" s="59" t="s">
        <v>745</v>
      </c>
    </row>
    <row r="59" spans="2:6" s="1" customFormat="1" ht="18" customHeight="1">
      <c r="B59" s="100"/>
      <c r="C59" s="100"/>
      <c r="D59" s="116" t="s">
        <v>638</v>
      </c>
      <c r="E59" s="116"/>
      <c r="F59" s="59" t="s">
        <v>746</v>
      </c>
    </row>
    <row r="60" spans="2:6" s="1" customFormat="1" ht="18" customHeight="1">
      <c r="B60" s="100"/>
      <c r="C60" s="100"/>
      <c r="D60" s="116" t="s">
        <v>145</v>
      </c>
      <c r="E60" s="116"/>
      <c r="F60" s="59" t="s">
        <v>747</v>
      </c>
    </row>
    <row r="61" spans="2:6" s="1" customFormat="1" ht="18" customHeight="1">
      <c r="B61" s="100"/>
      <c r="C61" s="100"/>
      <c r="D61" s="116" t="s">
        <v>639</v>
      </c>
      <c r="E61" s="116"/>
      <c r="F61" s="59" t="s">
        <v>748</v>
      </c>
    </row>
    <row r="62" spans="2:6" s="1" customFormat="1" ht="18" customHeight="1">
      <c r="B62" s="100"/>
      <c r="C62" s="100"/>
      <c r="D62" s="116" t="s">
        <v>640</v>
      </c>
      <c r="E62" s="116"/>
      <c r="F62" s="59" t="s">
        <v>749</v>
      </c>
    </row>
    <row r="63" spans="2:6" s="1" customFormat="1" ht="18" customHeight="1">
      <c r="B63" s="100"/>
      <c r="C63" s="100"/>
      <c r="D63" s="116" t="s">
        <v>641</v>
      </c>
      <c r="E63" s="116"/>
      <c r="F63" s="59" t="s">
        <v>750</v>
      </c>
    </row>
    <row r="64" spans="2:6" s="1" customFormat="1" ht="18" customHeight="1">
      <c r="B64" s="100"/>
      <c r="C64" s="100"/>
      <c r="D64" s="116" t="s">
        <v>642</v>
      </c>
      <c r="E64" s="116"/>
      <c r="F64" s="59" t="s">
        <v>751</v>
      </c>
    </row>
    <row r="65" spans="2:6" s="1" customFormat="1" ht="18" customHeight="1">
      <c r="B65" s="100"/>
      <c r="C65" s="100"/>
      <c r="D65" s="116" t="s">
        <v>643</v>
      </c>
      <c r="E65" s="116"/>
      <c r="F65" s="59" t="s">
        <v>752</v>
      </c>
    </row>
    <row r="66" spans="2:6" s="1" customFormat="1" ht="18" customHeight="1">
      <c r="B66" s="96"/>
      <c r="C66" s="96"/>
      <c r="D66" s="115"/>
      <c r="E66" s="115"/>
      <c r="F66" s="39"/>
    </row>
    <row r="67" spans="2:6" s="1" customFormat="1" ht="18" customHeight="1">
      <c r="B67" s="95" t="s">
        <v>146</v>
      </c>
      <c r="C67" s="95"/>
      <c r="D67" s="115"/>
      <c r="E67" s="115"/>
      <c r="F67" s="40">
        <v>1024.466988693</v>
      </c>
    </row>
    <row r="68" spans="2:6" s="1" customFormat="1" ht="18" customHeight="1">
      <c r="B68" s="96"/>
      <c r="C68" s="96"/>
      <c r="D68" s="115"/>
      <c r="E68" s="115"/>
      <c r="F68" s="39"/>
    </row>
    <row r="69" spans="2:6" s="1" customFormat="1" ht="18" customHeight="1">
      <c r="B69" s="95" t="s">
        <v>147</v>
      </c>
      <c r="C69" s="95"/>
      <c r="D69" s="115"/>
      <c r="E69" s="115"/>
      <c r="F69" s="38">
        <v>1069.8664006400002</v>
      </c>
    </row>
    <row r="70" s="1" customFormat="1" ht="27.75" customHeight="1"/>
    <row r="72" ht="12.75">
      <c r="B72" s="68" t="s">
        <v>771</v>
      </c>
    </row>
    <row r="73" ht="12.75">
      <c r="B73" s="60" t="s">
        <v>780</v>
      </c>
    </row>
    <row r="74" spans="2:5" ht="15">
      <c r="B74" s="61" t="s">
        <v>781</v>
      </c>
      <c r="C74" s="61" t="s">
        <v>773</v>
      </c>
      <c r="D74" s="61" t="s">
        <v>774</v>
      </c>
      <c r="E74" s="61" t="s">
        <v>775</v>
      </c>
    </row>
    <row r="75" spans="2:5" ht="12.75">
      <c r="B75" s="69">
        <v>42916</v>
      </c>
      <c r="C75" s="70">
        <v>0.1569</v>
      </c>
      <c r="D75" s="71">
        <v>10.1781</v>
      </c>
      <c r="E75" s="71">
        <v>10.0212</v>
      </c>
    </row>
    <row r="76" spans="2:5" ht="12.75">
      <c r="B76" s="69">
        <v>43007</v>
      </c>
      <c r="C76" s="70">
        <v>0.1505</v>
      </c>
      <c r="D76" s="71">
        <v>10.1746</v>
      </c>
      <c r="E76" s="72">
        <v>10.0241</v>
      </c>
    </row>
    <row r="77" spans="2:5" ht="12.75">
      <c r="B77" s="69">
        <v>43098</v>
      </c>
      <c r="C77" s="78">
        <v>0.1399</v>
      </c>
      <c r="D77" s="77">
        <v>10.1607</v>
      </c>
      <c r="E77" s="77">
        <v>10.0208</v>
      </c>
    </row>
    <row r="78" spans="2:5" ht="12.75">
      <c r="B78" s="73"/>
      <c r="C78" s="74"/>
      <c r="D78" s="74"/>
      <c r="E78" s="74"/>
    </row>
    <row r="80" ht="12.75">
      <c r="B80" s="60" t="s">
        <v>782</v>
      </c>
    </row>
    <row r="81" spans="2:5" ht="15">
      <c r="B81" s="61" t="s">
        <v>781</v>
      </c>
      <c r="C81" s="61" t="s">
        <v>773</v>
      </c>
      <c r="D81" s="61" t="s">
        <v>774</v>
      </c>
      <c r="E81" s="61" t="s">
        <v>775</v>
      </c>
    </row>
    <row r="82" spans="2:5" ht="12.75">
      <c r="B82" s="69">
        <v>42916</v>
      </c>
      <c r="C82" s="70">
        <v>0.1401</v>
      </c>
      <c r="D82" s="67">
        <v>10.17</v>
      </c>
      <c r="E82" s="72">
        <v>10.0299</v>
      </c>
    </row>
    <row r="83" spans="2:5" ht="12.75">
      <c r="B83" s="69">
        <v>43007</v>
      </c>
      <c r="C83" s="70">
        <v>0.1371</v>
      </c>
      <c r="D83" s="67">
        <v>10.1715</v>
      </c>
      <c r="E83" s="71">
        <v>10.0344</v>
      </c>
    </row>
    <row r="84" spans="2:5" ht="12.75">
      <c r="B84" s="69">
        <v>43098</v>
      </c>
      <c r="C84" s="78">
        <v>0.1283</v>
      </c>
      <c r="D84" s="77">
        <v>10.1596</v>
      </c>
      <c r="E84" s="64">
        <v>10.0313</v>
      </c>
    </row>
    <row r="85" spans="3:5" ht="12.75">
      <c r="C85" s="75"/>
      <c r="D85" s="74"/>
      <c r="E85" s="74"/>
    </row>
    <row r="86" ht="12.75">
      <c r="C86" s="75"/>
    </row>
    <row r="87" spans="2:3" ht="12.75">
      <c r="B87" s="60" t="s">
        <v>783</v>
      </c>
      <c r="C87" s="75"/>
    </row>
    <row r="88" spans="2:5" ht="15">
      <c r="B88" s="61" t="s">
        <v>781</v>
      </c>
      <c r="C88" s="76" t="s">
        <v>773</v>
      </c>
      <c r="D88" s="61" t="s">
        <v>774</v>
      </c>
      <c r="E88" s="61" t="s">
        <v>775</v>
      </c>
    </row>
    <row r="89" spans="2:5" ht="12.75">
      <c r="B89" s="69">
        <v>43035</v>
      </c>
      <c r="C89" s="70">
        <v>0.0433</v>
      </c>
      <c r="D89" s="67">
        <v>10.0433</v>
      </c>
      <c r="E89" s="71">
        <v>10</v>
      </c>
    </row>
    <row r="90" spans="2:5" ht="12.75">
      <c r="B90" s="69">
        <v>43063</v>
      </c>
      <c r="C90" s="70">
        <v>0.045276</v>
      </c>
      <c r="D90" s="67">
        <v>10.0453</v>
      </c>
      <c r="E90" s="71">
        <v>10</v>
      </c>
    </row>
    <row r="91" spans="2:5" ht="12.75">
      <c r="B91" s="69">
        <v>43098</v>
      </c>
      <c r="C91" s="70">
        <v>0.047</v>
      </c>
      <c r="D91" s="67">
        <v>10.047</v>
      </c>
      <c r="E91" s="71">
        <v>10</v>
      </c>
    </row>
    <row r="92" spans="3:5" ht="12.75">
      <c r="C92" s="75"/>
      <c r="D92" s="74"/>
      <c r="E92" s="74"/>
    </row>
    <row r="93" spans="2:3" ht="12.75">
      <c r="B93" s="60" t="s">
        <v>784</v>
      </c>
      <c r="C93" s="75"/>
    </row>
    <row r="94" spans="2:5" ht="15">
      <c r="B94" s="61" t="s">
        <v>781</v>
      </c>
      <c r="C94" s="76" t="s">
        <v>773</v>
      </c>
      <c r="D94" s="61" t="s">
        <v>774</v>
      </c>
      <c r="E94" s="61" t="s">
        <v>775</v>
      </c>
    </row>
    <row r="95" spans="2:5" ht="12.75">
      <c r="B95" s="69">
        <v>43035</v>
      </c>
      <c r="C95" s="70">
        <v>0.039766</v>
      </c>
      <c r="D95" s="67">
        <v>10.0412</v>
      </c>
      <c r="E95" s="71">
        <v>10.0014</v>
      </c>
    </row>
    <row r="96" spans="2:5" ht="12.75">
      <c r="B96" s="69">
        <v>43063</v>
      </c>
      <c r="C96" s="64">
        <v>0.042589</v>
      </c>
      <c r="D96" s="64">
        <v>10.0441</v>
      </c>
      <c r="E96" s="64">
        <v>10.0015</v>
      </c>
    </row>
    <row r="97" spans="2:5" ht="12.75">
      <c r="B97" s="69">
        <v>43098</v>
      </c>
      <c r="C97" s="70">
        <v>0.042584</v>
      </c>
      <c r="D97" s="67">
        <v>10.0441</v>
      </c>
      <c r="E97" s="71">
        <v>10.0016</v>
      </c>
    </row>
  </sheetData>
  <sheetProtection/>
  <mergeCells count="69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D62:E62"/>
    <mergeCell ref="B43:D43"/>
    <mergeCell ref="B44:D44"/>
    <mergeCell ref="B45:D45"/>
    <mergeCell ref="B46:D46"/>
    <mergeCell ref="B47:D47"/>
    <mergeCell ref="B48:D48"/>
    <mergeCell ref="D67:E67"/>
    <mergeCell ref="B54:C65"/>
    <mergeCell ref="D54:E54"/>
    <mergeCell ref="D55:E55"/>
    <mergeCell ref="D56:E56"/>
    <mergeCell ref="D57:E57"/>
    <mergeCell ref="D58:E58"/>
    <mergeCell ref="D59:E59"/>
    <mergeCell ref="D60:E60"/>
    <mergeCell ref="D61:E61"/>
    <mergeCell ref="B68:C68"/>
    <mergeCell ref="D68:E68"/>
    <mergeCell ref="B69:C69"/>
    <mergeCell ref="D69:E69"/>
    <mergeCell ref="D63:E63"/>
    <mergeCell ref="D64:E64"/>
    <mergeCell ref="D65:E65"/>
    <mergeCell ref="B66:C66"/>
    <mergeCell ref="D66:E66"/>
    <mergeCell ref="B67:C6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4218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30.4218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0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9"/>
      <c r="C5" s="109"/>
      <c r="D5" s="109"/>
      <c r="E5" s="9"/>
      <c r="F5" s="9"/>
      <c r="G5" s="9"/>
      <c r="H5" s="9"/>
      <c r="I5" s="9"/>
      <c r="J5" s="7"/>
      <c r="K5" s="7"/>
      <c r="L5" s="11" t="s">
        <v>14</v>
      </c>
      <c r="M5" s="14">
        <v>26.377642576973997</v>
      </c>
    </row>
    <row r="6" spans="1:13" s="1" customFormat="1" ht="18" customHeight="1">
      <c r="A6" s="9"/>
      <c r="B6" s="109"/>
      <c r="C6" s="109"/>
      <c r="D6" s="109"/>
      <c r="E6" s="9"/>
      <c r="F6" s="9"/>
      <c r="G6" s="9"/>
      <c r="H6" s="9"/>
      <c r="I6" s="9"/>
      <c r="J6" s="7"/>
      <c r="K6" s="7"/>
      <c r="L6" s="11" t="s">
        <v>28</v>
      </c>
      <c r="M6" s="14">
        <v>11.42029097388764</v>
      </c>
    </row>
    <row r="7" spans="1:13" s="1" customFormat="1" ht="18" customHeight="1">
      <c r="A7" s="9"/>
      <c r="B7" s="104" t="s">
        <v>10</v>
      </c>
      <c r="C7" s="104"/>
      <c r="D7" s="104"/>
      <c r="E7" s="9"/>
      <c r="F7" s="9"/>
      <c r="G7" s="9"/>
      <c r="H7" s="9"/>
      <c r="I7" s="9"/>
      <c r="J7" s="7"/>
      <c r="K7" s="7"/>
      <c r="L7" s="11" t="s">
        <v>19</v>
      </c>
      <c r="M7" s="14">
        <v>10.269508852665115</v>
      </c>
    </row>
    <row r="8" spans="1:13" s="1" customFormat="1" ht="18" customHeight="1">
      <c r="A8" s="9"/>
      <c r="B8" s="104" t="s">
        <v>11</v>
      </c>
      <c r="C8" s="104"/>
      <c r="D8" s="104"/>
      <c r="E8" s="9"/>
      <c r="F8" s="9"/>
      <c r="G8" s="9"/>
      <c r="H8" s="9"/>
      <c r="I8" s="9"/>
      <c r="J8" s="7"/>
      <c r="K8" s="7"/>
      <c r="L8" s="11" t="s">
        <v>40</v>
      </c>
      <c r="M8" s="14">
        <v>10.219804006209246</v>
      </c>
    </row>
    <row r="9" spans="1:13" s="1" customFormat="1" ht="18" customHeight="1">
      <c r="A9" s="10">
        <v>1</v>
      </c>
      <c r="B9" s="101" t="s">
        <v>12</v>
      </c>
      <c r="C9" s="101"/>
      <c r="D9" s="101"/>
      <c r="E9" s="11" t="s">
        <v>13</v>
      </c>
      <c r="F9" s="11" t="s">
        <v>14</v>
      </c>
      <c r="G9" s="12">
        <v>10645</v>
      </c>
      <c r="H9" s="13">
        <v>199.31698</v>
      </c>
      <c r="I9" s="14">
        <v>9.407830967956777</v>
      </c>
      <c r="J9" s="15" t="s">
        <v>15</v>
      </c>
      <c r="K9" s="15" t="s">
        <v>16</v>
      </c>
      <c r="L9" s="11" t="s">
        <v>25</v>
      </c>
      <c r="M9" s="14">
        <v>9.223283291983162</v>
      </c>
    </row>
    <row r="10" spans="1:13" s="1" customFormat="1" ht="18" customHeight="1">
      <c r="A10" s="10">
        <v>2</v>
      </c>
      <c r="B10" s="101" t="s">
        <v>17</v>
      </c>
      <c r="C10" s="101"/>
      <c r="D10" s="101"/>
      <c r="E10" s="11" t="s">
        <v>18</v>
      </c>
      <c r="F10" s="11" t="s">
        <v>19</v>
      </c>
      <c r="G10" s="12">
        <v>17315</v>
      </c>
      <c r="H10" s="13">
        <v>159.4798075</v>
      </c>
      <c r="I10" s="14">
        <v>7.527502532710888</v>
      </c>
      <c r="J10" s="16"/>
      <c r="K10" s="16"/>
      <c r="L10" s="11" t="s">
        <v>22</v>
      </c>
      <c r="M10" s="14">
        <v>8.694426063997991</v>
      </c>
    </row>
    <row r="11" spans="1:13" s="1" customFormat="1" ht="18" customHeight="1">
      <c r="A11" s="10">
        <v>3</v>
      </c>
      <c r="B11" s="101" t="s">
        <v>20</v>
      </c>
      <c r="C11" s="101"/>
      <c r="D11" s="101"/>
      <c r="E11" s="11" t="s">
        <v>21</v>
      </c>
      <c r="F11" s="11" t="s">
        <v>22</v>
      </c>
      <c r="G11" s="12">
        <v>8323</v>
      </c>
      <c r="H11" s="13">
        <v>142.356592</v>
      </c>
      <c r="I11" s="14">
        <v>6.719280789375735</v>
      </c>
      <c r="J11" s="16"/>
      <c r="K11" s="16"/>
      <c r="L11" s="11" t="s">
        <v>58</v>
      </c>
      <c r="M11" s="14">
        <v>4.031693804711479</v>
      </c>
    </row>
    <row r="12" spans="1:13" s="1" customFormat="1" ht="18" customHeight="1">
      <c r="A12" s="10">
        <v>4</v>
      </c>
      <c r="B12" s="101" t="s">
        <v>23</v>
      </c>
      <c r="C12" s="101"/>
      <c r="D12" s="101"/>
      <c r="E12" s="11" t="s">
        <v>24</v>
      </c>
      <c r="F12" s="11" t="s">
        <v>25</v>
      </c>
      <c r="G12" s="12">
        <v>44503</v>
      </c>
      <c r="H12" s="13">
        <v>117.1541475</v>
      </c>
      <c r="I12" s="14">
        <v>5.529716619602985</v>
      </c>
      <c r="J12" s="16"/>
      <c r="K12" s="16"/>
      <c r="L12" s="11" t="s">
        <v>33</v>
      </c>
      <c r="M12" s="14">
        <v>3.820548331013824</v>
      </c>
    </row>
    <row r="13" spans="1:13" s="1" customFormat="1" ht="18" customHeight="1">
      <c r="A13" s="10">
        <v>5</v>
      </c>
      <c r="B13" s="101" t="s">
        <v>26</v>
      </c>
      <c r="C13" s="101"/>
      <c r="D13" s="101"/>
      <c r="E13" s="11" t="s">
        <v>27</v>
      </c>
      <c r="F13" s="11" t="s">
        <v>28</v>
      </c>
      <c r="G13" s="12">
        <v>10431</v>
      </c>
      <c r="H13" s="13">
        <v>108.69623550000001</v>
      </c>
      <c r="I13" s="14">
        <v>5.130500223499387</v>
      </c>
      <c r="J13" s="16"/>
      <c r="K13" s="16"/>
      <c r="L13" s="11" t="s">
        <v>61</v>
      </c>
      <c r="M13" s="14">
        <v>2.4935453597423827</v>
      </c>
    </row>
    <row r="14" spans="1:13" s="1" customFormat="1" ht="18" customHeight="1">
      <c r="A14" s="10">
        <v>6</v>
      </c>
      <c r="B14" s="101" t="s">
        <v>29</v>
      </c>
      <c r="C14" s="101"/>
      <c r="D14" s="101"/>
      <c r="E14" s="11" t="s">
        <v>30</v>
      </c>
      <c r="F14" s="11" t="s">
        <v>14</v>
      </c>
      <c r="G14" s="12">
        <v>33491</v>
      </c>
      <c r="H14" s="13">
        <v>105.16174</v>
      </c>
      <c r="I14" s="14">
        <v>4.963670803241243</v>
      </c>
      <c r="J14" s="16"/>
      <c r="K14" s="16"/>
      <c r="L14" s="11" t="s">
        <v>69</v>
      </c>
      <c r="M14" s="14">
        <v>2.4149407781540693</v>
      </c>
    </row>
    <row r="15" spans="1:13" s="1" customFormat="1" ht="18" customHeight="1">
      <c r="A15" s="10">
        <v>7</v>
      </c>
      <c r="B15" s="101" t="s">
        <v>31</v>
      </c>
      <c r="C15" s="101"/>
      <c r="D15" s="101"/>
      <c r="E15" s="11" t="s">
        <v>32</v>
      </c>
      <c r="F15" s="11" t="s">
        <v>33</v>
      </c>
      <c r="G15" s="12">
        <v>6433</v>
      </c>
      <c r="H15" s="13">
        <v>80.9432225</v>
      </c>
      <c r="I15" s="14">
        <v>3.820548331013824</v>
      </c>
      <c r="J15" s="16"/>
      <c r="K15" s="16"/>
      <c r="L15" s="11" t="s">
        <v>55</v>
      </c>
      <c r="M15" s="14">
        <v>1.7212269156871451</v>
      </c>
    </row>
    <row r="16" spans="1:13" s="1" customFormat="1" ht="18" customHeight="1">
      <c r="A16" s="10">
        <v>8</v>
      </c>
      <c r="B16" s="101" t="s">
        <v>34</v>
      </c>
      <c r="C16" s="101"/>
      <c r="D16" s="101"/>
      <c r="E16" s="11" t="s">
        <v>35</v>
      </c>
      <c r="F16" s="11" t="s">
        <v>14</v>
      </c>
      <c r="G16" s="12">
        <v>6956</v>
      </c>
      <c r="H16" s="13">
        <v>70.269512</v>
      </c>
      <c r="I16" s="14">
        <v>3.3167454729487185</v>
      </c>
      <c r="J16" s="16"/>
      <c r="K16" s="16"/>
      <c r="L16" s="11" t="s">
        <v>83</v>
      </c>
      <c r="M16" s="14">
        <v>1.601846802419291</v>
      </c>
    </row>
    <row r="17" spans="1:13" s="1" customFormat="1" ht="18" customHeight="1">
      <c r="A17" s="10">
        <v>9</v>
      </c>
      <c r="B17" s="101" t="s">
        <v>36</v>
      </c>
      <c r="C17" s="101"/>
      <c r="D17" s="101"/>
      <c r="E17" s="11" t="s">
        <v>37</v>
      </c>
      <c r="F17" s="11" t="s">
        <v>28</v>
      </c>
      <c r="G17" s="12">
        <v>2598</v>
      </c>
      <c r="H17" s="13">
        <v>70.177176</v>
      </c>
      <c r="I17" s="14">
        <v>3.312387181546464</v>
      </c>
      <c r="J17" s="16"/>
      <c r="K17" s="16"/>
      <c r="L17" s="11" t="s">
        <v>66</v>
      </c>
      <c r="M17" s="14">
        <v>1.357702550102451</v>
      </c>
    </row>
    <row r="18" spans="1:13" s="1" customFormat="1" ht="18" customHeight="1">
      <c r="A18" s="10">
        <v>10</v>
      </c>
      <c r="B18" s="101" t="s">
        <v>38</v>
      </c>
      <c r="C18" s="101"/>
      <c r="D18" s="101"/>
      <c r="E18" s="11" t="s">
        <v>39</v>
      </c>
      <c r="F18" s="11" t="s">
        <v>40</v>
      </c>
      <c r="G18" s="12">
        <v>693</v>
      </c>
      <c r="H18" s="13">
        <v>67.4257815</v>
      </c>
      <c r="I18" s="14">
        <v>3.1825204015954243</v>
      </c>
      <c r="J18" s="16"/>
      <c r="K18" s="16"/>
      <c r="L18" s="11" t="s">
        <v>78</v>
      </c>
      <c r="M18" s="14">
        <v>1.2092423491695758</v>
      </c>
    </row>
    <row r="19" spans="1:13" s="1" customFormat="1" ht="18" customHeight="1">
      <c r="A19" s="10">
        <v>11</v>
      </c>
      <c r="B19" s="101" t="s">
        <v>41</v>
      </c>
      <c r="C19" s="101"/>
      <c r="D19" s="101"/>
      <c r="E19" s="11" t="s">
        <v>42</v>
      </c>
      <c r="F19" s="11" t="s">
        <v>14</v>
      </c>
      <c r="G19" s="12">
        <v>19375</v>
      </c>
      <c r="H19" s="13">
        <v>60.043125</v>
      </c>
      <c r="I19" s="14">
        <v>2.8340564400880432</v>
      </c>
      <c r="J19" s="16"/>
      <c r="K19" s="16"/>
      <c r="L19" s="11" t="s">
        <v>102</v>
      </c>
      <c r="M19" s="14">
        <v>0.8444670091417645</v>
      </c>
    </row>
    <row r="20" spans="1:13" s="1" customFormat="1" ht="18" customHeight="1">
      <c r="A20" s="10">
        <v>12</v>
      </c>
      <c r="B20" s="101" t="s">
        <v>43</v>
      </c>
      <c r="C20" s="101"/>
      <c r="D20" s="101"/>
      <c r="E20" s="11" t="s">
        <v>44</v>
      </c>
      <c r="F20" s="11" t="s">
        <v>25</v>
      </c>
      <c r="G20" s="12">
        <v>3728</v>
      </c>
      <c r="H20" s="13">
        <v>50.993448</v>
      </c>
      <c r="I20" s="14">
        <v>2.4069085296059245</v>
      </c>
      <c r="J20" s="16"/>
      <c r="K20" s="16"/>
      <c r="L20" s="11" t="s">
        <v>105</v>
      </c>
      <c r="M20" s="14">
        <v>0.7909957636569764</v>
      </c>
    </row>
    <row r="21" spans="1:13" s="1" customFormat="1" ht="18" customHeight="1">
      <c r="A21" s="10">
        <v>13</v>
      </c>
      <c r="B21" s="101" t="s">
        <v>45</v>
      </c>
      <c r="C21" s="101"/>
      <c r="D21" s="101"/>
      <c r="E21" s="11" t="s">
        <v>46</v>
      </c>
      <c r="F21" s="11" t="s">
        <v>14</v>
      </c>
      <c r="G21" s="12">
        <v>8885</v>
      </c>
      <c r="H21" s="13">
        <v>50.1069575</v>
      </c>
      <c r="I21" s="14">
        <v>2.3650658688416515</v>
      </c>
      <c r="J21" s="16"/>
      <c r="K21" s="16"/>
      <c r="L21" s="11" t="s">
        <v>108</v>
      </c>
      <c r="M21" s="14">
        <v>0.7863599578042421</v>
      </c>
    </row>
    <row r="22" spans="1:13" s="1" customFormat="1" ht="18" customHeight="1">
      <c r="A22" s="10">
        <v>14</v>
      </c>
      <c r="B22" s="101" t="s">
        <v>47</v>
      </c>
      <c r="C22" s="101"/>
      <c r="D22" s="101"/>
      <c r="E22" s="11" t="s">
        <v>48</v>
      </c>
      <c r="F22" s="11" t="s">
        <v>14</v>
      </c>
      <c r="G22" s="12">
        <v>2657</v>
      </c>
      <c r="H22" s="13">
        <v>43.811273</v>
      </c>
      <c r="I22" s="14">
        <v>2.067907364816628</v>
      </c>
      <c r="J22" s="16"/>
      <c r="K22" s="16"/>
      <c r="L22" s="11" t="s">
        <v>111</v>
      </c>
      <c r="M22" s="14">
        <v>0.7848400357739429</v>
      </c>
    </row>
    <row r="23" spans="1:13" s="1" customFormat="1" ht="18" customHeight="1">
      <c r="A23" s="10">
        <v>15</v>
      </c>
      <c r="B23" s="101" t="s">
        <v>49</v>
      </c>
      <c r="C23" s="101"/>
      <c r="D23" s="101"/>
      <c r="E23" s="11" t="s">
        <v>50</v>
      </c>
      <c r="F23" s="11" t="s">
        <v>40</v>
      </c>
      <c r="G23" s="12">
        <v>9797</v>
      </c>
      <c r="H23" s="13">
        <v>42.308344500000004</v>
      </c>
      <c r="I23" s="14">
        <v>1.9969686154691073</v>
      </c>
      <c r="J23" s="16"/>
      <c r="K23" s="16"/>
      <c r="L23" s="11" t="s">
        <v>122</v>
      </c>
      <c r="M23" s="14">
        <v>0.6875943844517315</v>
      </c>
    </row>
    <row r="24" spans="1:13" s="1" customFormat="1" ht="18" customHeight="1">
      <c r="A24" s="10">
        <v>16</v>
      </c>
      <c r="B24" s="101" t="s">
        <v>51</v>
      </c>
      <c r="C24" s="101"/>
      <c r="D24" s="101"/>
      <c r="E24" s="11" t="s">
        <v>52</v>
      </c>
      <c r="F24" s="11" t="s">
        <v>40</v>
      </c>
      <c r="G24" s="12">
        <v>4862</v>
      </c>
      <c r="H24" s="13">
        <v>36.518482</v>
      </c>
      <c r="I24" s="14">
        <v>1.7236850862499127</v>
      </c>
      <c r="J24" s="16"/>
      <c r="K24" s="16"/>
      <c r="L24" s="11" t="s">
        <v>125</v>
      </c>
      <c r="M24" s="14">
        <v>0.6559119763588583</v>
      </c>
    </row>
    <row r="25" spans="1:13" s="1" customFormat="1" ht="18" customHeight="1">
      <c r="A25" s="10">
        <v>17</v>
      </c>
      <c r="B25" s="101" t="s">
        <v>53</v>
      </c>
      <c r="C25" s="101"/>
      <c r="D25" s="101"/>
      <c r="E25" s="11" t="s">
        <v>54</v>
      </c>
      <c r="F25" s="11" t="s">
        <v>55</v>
      </c>
      <c r="G25" s="12">
        <v>6885</v>
      </c>
      <c r="H25" s="13">
        <v>36.4664025</v>
      </c>
      <c r="I25" s="14">
        <v>1.7212269156871451</v>
      </c>
      <c r="J25" s="16"/>
      <c r="K25" s="16"/>
      <c r="L25" s="11" t="s">
        <v>134</v>
      </c>
      <c r="M25" s="14">
        <v>0.45687407652084017</v>
      </c>
    </row>
    <row r="26" spans="1:13" s="1" customFormat="1" ht="18" customHeight="1">
      <c r="A26" s="10">
        <v>18</v>
      </c>
      <c r="B26" s="101" t="s">
        <v>56</v>
      </c>
      <c r="C26" s="101"/>
      <c r="D26" s="101"/>
      <c r="E26" s="11" t="s">
        <v>57</v>
      </c>
      <c r="F26" s="11" t="s">
        <v>58</v>
      </c>
      <c r="G26" s="12">
        <v>5761</v>
      </c>
      <c r="H26" s="13">
        <v>32.9039515</v>
      </c>
      <c r="I26" s="14">
        <v>1.553077986079499</v>
      </c>
      <c r="J26" s="16"/>
      <c r="K26" s="16"/>
      <c r="L26" s="32" t="s">
        <v>141</v>
      </c>
      <c r="M26" s="26">
        <v>0.1372541395742816</v>
      </c>
    </row>
    <row r="27" spans="1:11" s="1" customFormat="1" ht="20.25" customHeight="1">
      <c r="A27" s="10">
        <v>19</v>
      </c>
      <c r="B27" s="101" t="s">
        <v>59</v>
      </c>
      <c r="C27" s="101"/>
      <c r="D27" s="101"/>
      <c r="E27" s="11" t="s">
        <v>60</v>
      </c>
      <c r="F27" s="11" t="s">
        <v>61</v>
      </c>
      <c r="G27" s="12">
        <v>9701</v>
      </c>
      <c r="H27" s="13">
        <v>32.003599</v>
      </c>
      <c r="I27" s="14">
        <v>1.510581034080842</v>
      </c>
      <c r="J27" s="16"/>
      <c r="K27" s="16"/>
    </row>
    <row r="28" spans="1:11" s="1" customFormat="1" ht="18" customHeight="1">
      <c r="A28" s="10">
        <v>20</v>
      </c>
      <c r="B28" s="101" t="s">
        <v>62</v>
      </c>
      <c r="C28" s="101"/>
      <c r="D28" s="101"/>
      <c r="E28" s="11" t="s">
        <v>63</v>
      </c>
      <c r="F28" s="11" t="s">
        <v>14</v>
      </c>
      <c r="G28" s="12">
        <v>9562</v>
      </c>
      <c r="H28" s="13">
        <v>30.134642999999997</v>
      </c>
      <c r="I28" s="14">
        <v>1.4223656590809366</v>
      </c>
      <c r="J28" s="16"/>
      <c r="K28" s="16"/>
    </row>
    <row r="29" spans="1:11" s="1" customFormat="1" ht="18" customHeight="1">
      <c r="A29" s="10">
        <v>21</v>
      </c>
      <c r="B29" s="101" t="s">
        <v>64</v>
      </c>
      <c r="C29" s="101"/>
      <c r="D29" s="101"/>
      <c r="E29" s="11" t="s">
        <v>65</v>
      </c>
      <c r="F29" s="11" t="s">
        <v>66</v>
      </c>
      <c r="G29" s="12">
        <v>14736</v>
      </c>
      <c r="H29" s="13">
        <v>28.764672</v>
      </c>
      <c r="I29" s="14">
        <v>1.357702550102451</v>
      </c>
      <c r="J29" s="16"/>
      <c r="K29" s="16"/>
    </row>
    <row r="30" spans="1:11" s="1" customFormat="1" ht="18" customHeight="1">
      <c r="A30" s="10">
        <v>22</v>
      </c>
      <c r="B30" s="101" t="s">
        <v>67</v>
      </c>
      <c r="C30" s="101"/>
      <c r="D30" s="101"/>
      <c r="E30" s="11" t="s">
        <v>68</v>
      </c>
      <c r="F30" s="11" t="s">
        <v>69</v>
      </c>
      <c r="G30" s="12">
        <v>15924</v>
      </c>
      <c r="H30" s="13">
        <v>28.18548</v>
      </c>
      <c r="I30" s="14">
        <v>1.3303644857087757</v>
      </c>
      <c r="J30" s="16"/>
      <c r="K30" s="16"/>
    </row>
    <row r="31" spans="1:11" s="1" customFormat="1" ht="18" customHeight="1">
      <c r="A31" s="10">
        <v>23</v>
      </c>
      <c r="B31" s="101" t="s">
        <v>70</v>
      </c>
      <c r="C31" s="101"/>
      <c r="D31" s="101"/>
      <c r="E31" s="11" t="s">
        <v>71</v>
      </c>
      <c r="F31" s="11" t="s">
        <v>25</v>
      </c>
      <c r="G31" s="12">
        <v>2353</v>
      </c>
      <c r="H31" s="13">
        <v>27.259505</v>
      </c>
      <c r="I31" s="14">
        <v>1.2866581427742512</v>
      </c>
      <c r="J31" s="16"/>
      <c r="K31" s="16"/>
    </row>
    <row r="32" spans="1:11" s="1" customFormat="1" ht="18" customHeight="1">
      <c r="A32" s="10">
        <v>24</v>
      </c>
      <c r="B32" s="101" t="s">
        <v>72</v>
      </c>
      <c r="C32" s="101"/>
      <c r="D32" s="101"/>
      <c r="E32" s="11" t="s">
        <v>73</v>
      </c>
      <c r="F32" s="11" t="s">
        <v>28</v>
      </c>
      <c r="G32" s="12">
        <v>2907</v>
      </c>
      <c r="H32" s="13">
        <v>25.886835</v>
      </c>
      <c r="I32" s="14">
        <v>1.2218676400544868</v>
      </c>
      <c r="J32" s="16"/>
      <c r="K32" s="16"/>
    </row>
    <row r="33" spans="1:11" s="1" customFormat="1" ht="18" customHeight="1">
      <c r="A33" s="10">
        <v>25</v>
      </c>
      <c r="B33" s="101" t="s">
        <v>74</v>
      </c>
      <c r="C33" s="101"/>
      <c r="D33" s="101"/>
      <c r="E33" s="11" t="s">
        <v>75</v>
      </c>
      <c r="F33" s="11" t="s">
        <v>40</v>
      </c>
      <c r="G33" s="12">
        <v>678</v>
      </c>
      <c r="H33" s="13">
        <v>25.663317000000003</v>
      </c>
      <c r="I33" s="14">
        <v>1.211317512502405</v>
      </c>
      <c r="J33" s="16"/>
      <c r="K33" s="16"/>
    </row>
    <row r="34" spans="1:11" s="1" customFormat="1" ht="18" customHeight="1">
      <c r="A34" s="10">
        <v>26</v>
      </c>
      <c r="B34" s="101" t="s">
        <v>76</v>
      </c>
      <c r="C34" s="101"/>
      <c r="D34" s="101"/>
      <c r="E34" s="11" t="s">
        <v>77</v>
      </c>
      <c r="F34" s="11" t="s">
        <v>78</v>
      </c>
      <c r="G34" s="12">
        <v>3498</v>
      </c>
      <c r="H34" s="13">
        <v>25.619352000000003</v>
      </c>
      <c r="I34" s="14">
        <v>1.2092423491695758</v>
      </c>
      <c r="J34" s="16"/>
      <c r="K34" s="16"/>
    </row>
    <row r="35" spans="1:11" s="1" customFormat="1" ht="18" customHeight="1">
      <c r="A35" s="10">
        <v>27</v>
      </c>
      <c r="B35" s="101" t="s">
        <v>79</v>
      </c>
      <c r="C35" s="101"/>
      <c r="D35" s="101"/>
      <c r="E35" s="11" t="s">
        <v>80</v>
      </c>
      <c r="F35" s="11" t="s">
        <v>40</v>
      </c>
      <c r="G35" s="12">
        <v>710</v>
      </c>
      <c r="H35" s="13">
        <v>23.66856</v>
      </c>
      <c r="I35" s="14">
        <v>1.1171642864292999</v>
      </c>
      <c r="J35" s="16"/>
      <c r="K35" s="16"/>
    </row>
    <row r="36" spans="1:11" s="1" customFormat="1" ht="18" customHeight="1">
      <c r="A36" s="10">
        <v>28</v>
      </c>
      <c r="B36" s="101" t="s">
        <v>81</v>
      </c>
      <c r="C36" s="101"/>
      <c r="D36" s="101"/>
      <c r="E36" s="11" t="s">
        <v>82</v>
      </c>
      <c r="F36" s="11" t="s">
        <v>83</v>
      </c>
      <c r="G36" s="12">
        <v>544</v>
      </c>
      <c r="H36" s="13">
        <v>23.504064</v>
      </c>
      <c r="I36" s="14">
        <v>1.1094000178611876</v>
      </c>
      <c r="J36" s="16"/>
      <c r="K36" s="16"/>
    </row>
    <row r="37" spans="1:11" s="1" customFormat="1" ht="18" customHeight="1">
      <c r="A37" s="10">
        <v>29</v>
      </c>
      <c r="B37" s="101" t="s">
        <v>84</v>
      </c>
      <c r="C37" s="101"/>
      <c r="D37" s="101"/>
      <c r="E37" s="11" t="s">
        <v>85</v>
      </c>
      <c r="F37" s="11" t="s">
        <v>69</v>
      </c>
      <c r="G37" s="12">
        <v>11469</v>
      </c>
      <c r="H37" s="13">
        <v>22.9781415</v>
      </c>
      <c r="I37" s="14">
        <v>1.0845762924452935</v>
      </c>
      <c r="J37" s="16"/>
      <c r="K37" s="16"/>
    </row>
    <row r="38" spans="1:11" s="1" customFormat="1" ht="18" customHeight="1">
      <c r="A38" s="10">
        <v>30</v>
      </c>
      <c r="B38" s="101" t="s">
        <v>86</v>
      </c>
      <c r="C38" s="101"/>
      <c r="D38" s="101"/>
      <c r="E38" s="11" t="s">
        <v>87</v>
      </c>
      <c r="F38" s="11" t="s">
        <v>22</v>
      </c>
      <c r="G38" s="12">
        <v>1235</v>
      </c>
      <c r="H38" s="13">
        <v>21.695245</v>
      </c>
      <c r="I38" s="14">
        <v>1.0240231302341096</v>
      </c>
      <c r="J38" s="16"/>
      <c r="K38" s="16"/>
    </row>
    <row r="39" spans="1:11" s="1" customFormat="1" ht="18" customHeight="1">
      <c r="A39" s="10">
        <v>31</v>
      </c>
      <c r="B39" s="101" t="s">
        <v>88</v>
      </c>
      <c r="C39" s="101"/>
      <c r="D39" s="101"/>
      <c r="E39" s="11" t="s">
        <v>89</v>
      </c>
      <c r="F39" s="11" t="s">
        <v>19</v>
      </c>
      <c r="G39" s="12">
        <v>4076</v>
      </c>
      <c r="H39" s="13">
        <v>21.101452000000002</v>
      </c>
      <c r="I39" s="14">
        <v>0.9959958935483243</v>
      </c>
      <c r="J39" s="16"/>
      <c r="K39" s="16"/>
    </row>
    <row r="40" spans="1:11" s="1" customFormat="1" ht="18" customHeight="1">
      <c r="A40" s="10">
        <v>32</v>
      </c>
      <c r="B40" s="101" t="s">
        <v>90</v>
      </c>
      <c r="C40" s="101"/>
      <c r="D40" s="101"/>
      <c r="E40" s="11" t="s">
        <v>91</v>
      </c>
      <c r="F40" s="11" t="s">
        <v>40</v>
      </c>
      <c r="G40" s="12">
        <v>69</v>
      </c>
      <c r="H40" s="13">
        <v>20.9351865</v>
      </c>
      <c r="I40" s="14">
        <v>0.9881481039630975</v>
      </c>
      <c r="J40" s="16"/>
      <c r="K40" s="16"/>
    </row>
    <row r="41" spans="1:11" s="1" customFormat="1" ht="18" customHeight="1">
      <c r="A41" s="10">
        <v>33</v>
      </c>
      <c r="B41" s="101" t="s">
        <v>92</v>
      </c>
      <c r="C41" s="101"/>
      <c r="D41" s="101"/>
      <c r="E41" s="11" t="s">
        <v>93</v>
      </c>
      <c r="F41" s="11" t="s">
        <v>61</v>
      </c>
      <c r="G41" s="12">
        <v>7613</v>
      </c>
      <c r="H41" s="13">
        <v>20.8253615</v>
      </c>
      <c r="I41" s="14">
        <v>0.9829643256615405</v>
      </c>
      <c r="J41" s="16"/>
      <c r="K41" s="16"/>
    </row>
    <row r="42" spans="1:11" s="1" customFormat="1" ht="18" customHeight="1">
      <c r="A42" s="10">
        <v>34</v>
      </c>
      <c r="B42" s="101" t="s">
        <v>94</v>
      </c>
      <c r="C42" s="101"/>
      <c r="D42" s="101"/>
      <c r="E42" s="11" t="s">
        <v>95</v>
      </c>
      <c r="F42" s="11" t="s">
        <v>28</v>
      </c>
      <c r="G42" s="12">
        <v>6605</v>
      </c>
      <c r="H42" s="13">
        <v>20.7562125</v>
      </c>
      <c r="I42" s="14">
        <v>0.9797004687457713</v>
      </c>
      <c r="J42" s="16"/>
      <c r="K42" s="16"/>
    </row>
    <row r="43" spans="1:11" s="1" customFormat="1" ht="18" customHeight="1">
      <c r="A43" s="10">
        <v>35</v>
      </c>
      <c r="B43" s="101" t="s">
        <v>96</v>
      </c>
      <c r="C43" s="101"/>
      <c r="D43" s="101"/>
      <c r="E43" s="11" t="s">
        <v>97</v>
      </c>
      <c r="F43" s="11" t="s">
        <v>19</v>
      </c>
      <c r="G43" s="12">
        <v>5322</v>
      </c>
      <c r="H43" s="13">
        <v>20.678631</v>
      </c>
      <c r="I43" s="14">
        <v>0.9760385948891609</v>
      </c>
      <c r="J43" s="16"/>
      <c r="K43" s="16"/>
    </row>
    <row r="44" spans="1:11" s="1" customFormat="1" ht="18" customHeight="1">
      <c r="A44" s="10">
        <v>36</v>
      </c>
      <c r="B44" s="101" t="s">
        <v>98</v>
      </c>
      <c r="C44" s="101"/>
      <c r="D44" s="101"/>
      <c r="E44" s="11" t="s">
        <v>99</v>
      </c>
      <c r="F44" s="11" t="s">
        <v>22</v>
      </c>
      <c r="G44" s="12">
        <v>1684</v>
      </c>
      <c r="H44" s="13">
        <v>20.150744</v>
      </c>
      <c r="I44" s="14">
        <v>0.9511221443881459</v>
      </c>
      <c r="J44" s="16"/>
      <c r="K44" s="16"/>
    </row>
    <row r="45" spans="1:11" s="1" customFormat="1" ht="18" customHeight="1">
      <c r="A45" s="10">
        <v>37</v>
      </c>
      <c r="B45" s="101" t="s">
        <v>100</v>
      </c>
      <c r="C45" s="101"/>
      <c r="D45" s="101"/>
      <c r="E45" s="11" t="s">
        <v>101</v>
      </c>
      <c r="F45" s="11" t="s">
        <v>102</v>
      </c>
      <c r="G45" s="12">
        <v>6804</v>
      </c>
      <c r="H45" s="13">
        <v>17.891118</v>
      </c>
      <c r="I45" s="14">
        <v>0.8444670091417645</v>
      </c>
      <c r="J45" s="16"/>
      <c r="K45" s="16"/>
    </row>
    <row r="46" spans="1:11" s="1" customFormat="1" ht="18" customHeight="1">
      <c r="A46" s="10">
        <v>38</v>
      </c>
      <c r="B46" s="101" t="s">
        <v>103</v>
      </c>
      <c r="C46" s="101"/>
      <c r="D46" s="101"/>
      <c r="E46" s="11" t="s">
        <v>104</v>
      </c>
      <c r="F46" s="11" t="s">
        <v>105</v>
      </c>
      <c r="G46" s="12">
        <v>3354</v>
      </c>
      <c r="H46" s="13">
        <v>16.758261</v>
      </c>
      <c r="I46" s="14">
        <v>0.7909957636569764</v>
      </c>
      <c r="J46" s="16"/>
      <c r="K46" s="16"/>
    </row>
    <row r="47" spans="1:11" s="1" customFormat="1" ht="18" customHeight="1">
      <c r="A47" s="10">
        <v>39</v>
      </c>
      <c r="B47" s="101" t="s">
        <v>106</v>
      </c>
      <c r="C47" s="101"/>
      <c r="D47" s="101"/>
      <c r="E47" s="11" t="s">
        <v>107</v>
      </c>
      <c r="F47" s="11" t="s">
        <v>108</v>
      </c>
      <c r="G47" s="12">
        <v>4107</v>
      </c>
      <c r="H47" s="13">
        <v>16.6600455</v>
      </c>
      <c r="I47" s="14">
        <v>0.7863599578042421</v>
      </c>
      <c r="J47" s="16"/>
      <c r="K47" s="16"/>
    </row>
    <row r="48" spans="1:11" s="1" customFormat="1" ht="18" customHeight="1">
      <c r="A48" s="10">
        <v>40</v>
      </c>
      <c r="B48" s="101" t="s">
        <v>109</v>
      </c>
      <c r="C48" s="101"/>
      <c r="D48" s="101"/>
      <c r="E48" s="11" t="s">
        <v>110</v>
      </c>
      <c r="F48" s="11" t="s">
        <v>111</v>
      </c>
      <c r="G48" s="12">
        <v>2858</v>
      </c>
      <c r="H48" s="13">
        <v>16.627844</v>
      </c>
      <c r="I48" s="14">
        <v>0.7848400357739429</v>
      </c>
      <c r="J48" s="16"/>
      <c r="K48" s="16"/>
    </row>
    <row r="49" spans="1:11" s="1" customFormat="1" ht="18" customHeight="1">
      <c r="A49" s="10">
        <v>41</v>
      </c>
      <c r="B49" s="101" t="s">
        <v>112</v>
      </c>
      <c r="C49" s="101"/>
      <c r="D49" s="101"/>
      <c r="E49" s="11" t="s">
        <v>113</v>
      </c>
      <c r="F49" s="11" t="s">
        <v>28</v>
      </c>
      <c r="G49" s="12">
        <v>3261</v>
      </c>
      <c r="H49" s="13">
        <v>16.4370705</v>
      </c>
      <c r="I49" s="14">
        <v>0.7758354600415317</v>
      </c>
      <c r="J49" s="16"/>
      <c r="K49" s="16"/>
    </row>
    <row r="50" spans="1:11" s="1" customFormat="1" ht="18" customHeight="1">
      <c r="A50" s="10">
        <v>42</v>
      </c>
      <c r="B50" s="101" t="s">
        <v>114</v>
      </c>
      <c r="C50" s="101"/>
      <c r="D50" s="101"/>
      <c r="E50" s="11" t="s">
        <v>115</v>
      </c>
      <c r="F50" s="11" t="s">
        <v>19</v>
      </c>
      <c r="G50" s="12">
        <v>3897</v>
      </c>
      <c r="H50" s="13">
        <v>16.312842000000003</v>
      </c>
      <c r="I50" s="14">
        <v>0.7699718315167426</v>
      </c>
      <c r="J50" s="16"/>
      <c r="K50" s="16"/>
    </row>
    <row r="51" spans="1:11" s="1" customFormat="1" ht="18" customHeight="1">
      <c r="A51" s="10">
        <v>43</v>
      </c>
      <c r="B51" s="101" t="s">
        <v>116</v>
      </c>
      <c r="C51" s="101"/>
      <c r="D51" s="101"/>
      <c r="E51" s="11" t="s">
        <v>117</v>
      </c>
      <c r="F51" s="11" t="s">
        <v>58</v>
      </c>
      <c r="G51" s="12">
        <v>2646</v>
      </c>
      <c r="H51" s="13">
        <v>16.10091</v>
      </c>
      <c r="I51" s="14">
        <v>0.7599685672052875</v>
      </c>
      <c r="J51" s="16"/>
      <c r="K51" s="16"/>
    </row>
    <row r="52" spans="1:11" s="1" customFormat="1" ht="18" customHeight="1">
      <c r="A52" s="10">
        <v>44</v>
      </c>
      <c r="B52" s="101" t="s">
        <v>118</v>
      </c>
      <c r="C52" s="101"/>
      <c r="D52" s="101"/>
      <c r="E52" s="11" t="s">
        <v>119</v>
      </c>
      <c r="F52" s="11" t="s">
        <v>58</v>
      </c>
      <c r="G52" s="12">
        <v>632</v>
      </c>
      <c r="H52" s="13">
        <v>15.257743999999999</v>
      </c>
      <c r="I52" s="14">
        <v>0.7201708379504681</v>
      </c>
      <c r="J52" s="16"/>
      <c r="K52" s="16"/>
    </row>
    <row r="53" spans="1:11" s="1" customFormat="1" ht="18" customHeight="1">
      <c r="A53" s="10">
        <v>45</v>
      </c>
      <c r="B53" s="101" t="s">
        <v>120</v>
      </c>
      <c r="C53" s="101"/>
      <c r="D53" s="101"/>
      <c r="E53" s="11" t="s">
        <v>121</v>
      </c>
      <c r="F53" s="11" t="s">
        <v>122</v>
      </c>
      <c r="G53" s="12">
        <v>1910</v>
      </c>
      <c r="H53" s="13">
        <v>14.56757</v>
      </c>
      <c r="I53" s="14">
        <v>0.6875943844517315</v>
      </c>
      <c r="J53" s="16"/>
      <c r="K53" s="16"/>
    </row>
    <row r="54" spans="1:11" s="1" customFormat="1" ht="18" customHeight="1">
      <c r="A54" s="10">
        <v>46</v>
      </c>
      <c r="B54" s="101" t="s">
        <v>123</v>
      </c>
      <c r="C54" s="101"/>
      <c r="D54" s="101"/>
      <c r="E54" s="11" t="s">
        <v>124</v>
      </c>
      <c r="F54" s="11" t="s">
        <v>125</v>
      </c>
      <c r="G54" s="12">
        <v>3669</v>
      </c>
      <c r="H54" s="13">
        <v>13.8963375</v>
      </c>
      <c r="I54" s="14">
        <v>0.6559119763588583</v>
      </c>
      <c r="J54" s="16"/>
      <c r="K54" s="16"/>
    </row>
    <row r="55" spans="1:11" s="1" customFormat="1" ht="18" customHeight="1">
      <c r="A55" s="10">
        <v>47</v>
      </c>
      <c r="B55" s="101" t="s">
        <v>126</v>
      </c>
      <c r="C55" s="101"/>
      <c r="D55" s="101"/>
      <c r="E55" s="11" t="s">
        <v>127</v>
      </c>
      <c r="F55" s="11" t="s">
        <v>58</v>
      </c>
      <c r="G55" s="12">
        <v>1249</v>
      </c>
      <c r="H55" s="13">
        <v>11.054898999999999</v>
      </c>
      <c r="I55" s="14">
        <v>0.5217950882049005</v>
      </c>
      <c r="J55" s="16"/>
      <c r="K55" s="16"/>
    </row>
    <row r="56" spans="1:11" s="1" customFormat="1" ht="18" customHeight="1">
      <c r="A56" s="10">
        <v>48</v>
      </c>
      <c r="B56" s="101" t="s">
        <v>128</v>
      </c>
      <c r="C56" s="101"/>
      <c r="D56" s="101"/>
      <c r="E56" s="11" t="s">
        <v>129</v>
      </c>
      <c r="F56" s="11" t="s">
        <v>83</v>
      </c>
      <c r="G56" s="12">
        <v>3835</v>
      </c>
      <c r="H56" s="13">
        <v>10.4331175</v>
      </c>
      <c r="I56" s="14">
        <v>0.49244678455810326</v>
      </c>
      <c r="J56" s="16"/>
      <c r="K56" s="16"/>
    </row>
    <row r="57" spans="1:11" s="1" customFormat="1" ht="18" customHeight="1">
      <c r="A57" s="10">
        <v>49</v>
      </c>
      <c r="B57" s="101" t="s">
        <v>130</v>
      </c>
      <c r="C57" s="101"/>
      <c r="D57" s="101"/>
      <c r="E57" s="11" t="s">
        <v>131</v>
      </c>
      <c r="F57" s="11" t="s">
        <v>58</v>
      </c>
      <c r="G57" s="12">
        <v>1468</v>
      </c>
      <c r="H57" s="13">
        <v>10.099105999999999</v>
      </c>
      <c r="I57" s="14">
        <v>0.4766813252713245</v>
      </c>
      <c r="J57" s="16"/>
      <c r="K57" s="16"/>
    </row>
    <row r="58" spans="1:11" s="1" customFormat="1" ht="18" customHeight="1">
      <c r="A58" s="10">
        <v>50</v>
      </c>
      <c r="B58" s="101" t="s">
        <v>132</v>
      </c>
      <c r="C58" s="101"/>
      <c r="D58" s="101"/>
      <c r="E58" s="11" t="s">
        <v>133</v>
      </c>
      <c r="F58" s="11" t="s">
        <v>134</v>
      </c>
      <c r="G58" s="12">
        <v>48</v>
      </c>
      <c r="H58" s="13">
        <v>9.679464</v>
      </c>
      <c r="I58" s="14">
        <v>0.45687407652084017</v>
      </c>
      <c r="J58" s="16"/>
      <c r="K58" s="16"/>
    </row>
    <row r="59" spans="1:11" s="1" customFormat="1" ht="18" customHeight="1">
      <c r="A59" s="17"/>
      <c r="B59" s="102" t="s">
        <v>135</v>
      </c>
      <c r="C59" s="102"/>
      <c r="D59" s="102"/>
      <c r="E59" s="18"/>
      <c r="F59" s="18"/>
      <c r="G59" s="19"/>
      <c r="H59" s="20">
        <v>2115.7205085</v>
      </c>
      <c r="I59" s="21">
        <v>99.8627458604257</v>
      </c>
      <c r="J59" s="22" t="s">
        <v>15</v>
      </c>
      <c r="K59" s="23"/>
    </row>
    <row r="60" spans="1:11" s="1" customFormat="1" ht="18" customHeight="1">
      <c r="A60" s="17"/>
      <c r="B60" s="103"/>
      <c r="C60" s="103"/>
      <c r="D60" s="103"/>
      <c r="E60" s="17"/>
      <c r="F60" s="17"/>
      <c r="G60" s="24"/>
      <c r="H60" s="17"/>
      <c r="I60" s="17"/>
      <c r="J60" s="23"/>
      <c r="K60" s="23"/>
    </row>
    <row r="61" spans="1:11" s="1" customFormat="1" ht="18" customHeight="1">
      <c r="A61" s="17"/>
      <c r="B61" s="97" t="s">
        <v>136</v>
      </c>
      <c r="C61" s="97"/>
      <c r="D61" s="97"/>
      <c r="E61" s="17"/>
      <c r="F61" s="17"/>
      <c r="G61" s="24"/>
      <c r="H61" s="17"/>
      <c r="I61" s="17"/>
      <c r="J61" s="23"/>
      <c r="K61" s="23"/>
    </row>
    <row r="62" spans="1:11" s="1" customFormat="1" ht="18" customHeight="1">
      <c r="A62" s="17"/>
      <c r="B62" s="97" t="s">
        <v>137</v>
      </c>
      <c r="C62" s="97"/>
      <c r="D62" s="97"/>
      <c r="E62" s="17"/>
      <c r="F62" s="17"/>
      <c r="G62" s="24"/>
      <c r="H62" s="25">
        <v>2.9079052000006413</v>
      </c>
      <c r="I62" s="26">
        <v>0.13725413957430307</v>
      </c>
      <c r="J62" s="23"/>
      <c r="K62" s="23"/>
    </row>
    <row r="63" spans="1:11" s="1" customFormat="1" ht="18" customHeight="1">
      <c r="A63" s="17"/>
      <c r="B63" s="98" t="s">
        <v>135</v>
      </c>
      <c r="C63" s="98"/>
      <c r="D63" s="98"/>
      <c r="E63" s="18"/>
      <c r="F63" s="18"/>
      <c r="G63" s="19"/>
      <c r="H63" s="20">
        <v>2.9079052000006413</v>
      </c>
      <c r="I63" s="21">
        <v>0.13725413957430307</v>
      </c>
      <c r="J63" s="23"/>
      <c r="K63" s="23"/>
    </row>
    <row r="64" spans="1:11" s="1" customFormat="1" ht="18" customHeight="1">
      <c r="A64" s="17"/>
      <c r="B64" s="99" t="s">
        <v>138</v>
      </c>
      <c r="C64" s="99"/>
      <c r="D64" s="99"/>
      <c r="E64" s="27"/>
      <c r="F64" s="27"/>
      <c r="G64" s="28"/>
      <c r="H64" s="29">
        <v>2118.6284137000002</v>
      </c>
      <c r="I64" s="30">
        <v>100.00000000000003</v>
      </c>
      <c r="J64" s="23"/>
      <c r="K64" s="23"/>
    </row>
    <row r="65" s="1" customFormat="1" ht="37.5" customHeight="1"/>
    <row r="66" spans="2:3" s="1" customFormat="1" ht="18" customHeight="1">
      <c r="B66" s="33" t="s">
        <v>142</v>
      </c>
      <c r="C66" s="34"/>
    </row>
    <row r="67" spans="2:3" s="1" customFormat="1" ht="18" customHeight="1">
      <c r="B67" s="35" t="s">
        <v>143</v>
      </c>
      <c r="C67" s="36">
        <v>0.0150171</v>
      </c>
    </row>
    <row r="68" s="1" customFormat="1" ht="37.5" customHeight="1"/>
    <row r="69" spans="2:5" s="1" customFormat="1" ht="18" customHeight="1">
      <c r="B69" s="100" t="s">
        <v>144</v>
      </c>
      <c r="C69" s="100"/>
      <c r="D69" s="35" t="s">
        <v>145</v>
      </c>
      <c r="E69" s="37" t="s">
        <v>734</v>
      </c>
    </row>
    <row r="70" spans="2:5" s="1" customFormat="1" ht="18" customHeight="1">
      <c r="B70" s="96"/>
      <c r="C70" s="96"/>
      <c r="D70" s="38"/>
      <c r="E70" s="39"/>
    </row>
    <row r="71" spans="2:5" s="1" customFormat="1" ht="18" customHeight="1">
      <c r="B71" s="95" t="s">
        <v>146</v>
      </c>
      <c r="C71" s="95"/>
      <c r="D71" s="38"/>
      <c r="E71" s="58">
        <v>20.810006737999995</v>
      </c>
    </row>
    <row r="72" spans="2:5" s="1" customFormat="1" ht="18" customHeight="1">
      <c r="B72" s="96"/>
      <c r="C72" s="96"/>
      <c r="D72" s="38"/>
      <c r="E72" s="39"/>
    </row>
    <row r="73" spans="2:5" s="1" customFormat="1" ht="18" customHeight="1">
      <c r="B73" s="95" t="s">
        <v>147</v>
      </c>
      <c r="C73" s="95"/>
      <c r="D73" s="38"/>
      <c r="E73" s="38">
        <v>21.186284137</v>
      </c>
    </row>
    <row r="74" spans="2:5" s="1" customFormat="1" ht="18" customHeight="1">
      <c r="B74" s="96"/>
      <c r="C74" s="96"/>
      <c r="D74" s="38"/>
      <c r="E74" s="39"/>
    </row>
    <row r="75" spans="2:5" s="1" customFormat="1" ht="18" customHeight="1">
      <c r="B75" s="95" t="s">
        <v>148</v>
      </c>
      <c r="C75" s="95"/>
      <c r="D75" s="38"/>
      <c r="E75" s="41">
        <v>0.0763</v>
      </c>
    </row>
    <row r="76" s="1" customFormat="1" ht="27.75" customHeight="1"/>
  </sheetData>
  <sheetProtection/>
  <mergeCells count="7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70:C70"/>
    <mergeCell ref="B55:D55"/>
    <mergeCell ref="B56:D56"/>
    <mergeCell ref="B57:D57"/>
    <mergeCell ref="B58:D58"/>
    <mergeCell ref="B59:D59"/>
    <mergeCell ref="B60:D60"/>
    <mergeCell ref="B71:C71"/>
    <mergeCell ref="B72:C72"/>
    <mergeCell ref="B73:C73"/>
    <mergeCell ref="B74:C74"/>
    <mergeCell ref="B75:C75"/>
    <mergeCell ref="B61:D61"/>
    <mergeCell ref="B62:D62"/>
    <mergeCell ref="B63:D63"/>
    <mergeCell ref="B64:D64"/>
    <mergeCell ref="B69:C6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9.7109375" style="0" customWidth="1"/>
    <col min="7" max="7" width="16.00390625" style="0" customWidth="1"/>
    <col min="8" max="8" width="24.7109375" style="0" customWidth="1"/>
    <col min="9" max="9" width="15.57421875" style="0" customWidth="1"/>
    <col min="10" max="11" width="14.7109375" style="0" customWidth="1"/>
    <col min="12" max="12" width="39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5" t="s">
        <v>149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9"/>
      <c r="C5" s="109"/>
      <c r="D5" s="109"/>
      <c r="E5" s="9"/>
      <c r="F5" s="9"/>
      <c r="G5" s="9"/>
      <c r="H5" s="9"/>
      <c r="I5" s="9"/>
      <c r="J5" s="7"/>
      <c r="K5" s="7"/>
      <c r="L5" s="11" t="s">
        <v>58</v>
      </c>
      <c r="M5" s="14">
        <v>9.934200967373105</v>
      </c>
    </row>
    <row r="6" spans="1:13" s="1" customFormat="1" ht="18" customHeight="1">
      <c r="A6" s="9"/>
      <c r="B6" s="109"/>
      <c r="C6" s="109"/>
      <c r="D6" s="109"/>
      <c r="E6" s="9"/>
      <c r="F6" s="9"/>
      <c r="G6" s="9"/>
      <c r="H6" s="9"/>
      <c r="I6" s="9"/>
      <c r="J6" s="7"/>
      <c r="K6" s="7"/>
      <c r="L6" s="11" t="s">
        <v>22</v>
      </c>
      <c r="M6" s="14">
        <v>9.47383616944455</v>
      </c>
    </row>
    <row r="7" spans="1:13" s="1" customFormat="1" ht="18" customHeight="1">
      <c r="A7" s="9"/>
      <c r="B7" s="104" t="s">
        <v>10</v>
      </c>
      <c r="C7" s="104"/>
      <c r="D7" s="104"/>
      <c r="E7" s="9"/>
      <c r="F7" s="9"/>
      <c r="G7" s="9"/>
      <c r="H7" s="9"/>
      <c r="I7" s="9"/>
      <c r="J7" s="7"/>
      <c r="K7" s="7"/>
      <c r="L7" s="11" t="s">
        <v>14</v>
      </c>
      <c r="M7" s="14">
        <v>8.39371975778481</v>
      </c>
    </row>
    <row r="8" spans="1:13" s="1" customFormat="1" ht="18" customHeight="1">
      <c r="A8" s="9"/>
      <c r="B8" s="104" t="s">
        <v>11</v>
      </c>
      <c r="C8" s="104"/>
      <c r="D8" s="104"/>
      <c r="E8" s="9"/>
      <c r="F8" s="9"/>
      <c r="G8" s="9"/>
      <c r="H8" s="9"/>
      <c r="I8" s="9"/>
      <c r="J8" s="7"/>
      <c r="K8" s="7"/>
      <c r="L8" s="11" t="s">
        <v>25</v>
      </c>
      <c r="M8" s="14">
        <v>8.375305365756345</v>
      </c>
    </row>
    <row r="9" spans="1:13" s="1" customFormat="1" ht="18" customHeight="1">
      <c r="A9" s="10">
        <v>1</v>
      </c>
      <c r="B9" s="101" t="s">
        <v>150</v>
      </c>
      <c r="C9" s="101"/>
      <c r="D9" s="101"/>
      <c r="E9" s="11" t="s">
        <v>151</v>
      </c>
      <c r="F9" s="11" t="s">
        <v>28</v>
      </c>
      <c r="G9" s="12">
        <v>19226</v>
      </c>
      <c r="H9" s="42">
        <v>80.797265</v>
      </c>
      <c r="I9" s="14">
        <v>3.3507175408587044</v>
      </c>
      <c r="J9" s="15" t="s">
        <v>15</v>
      </c>
      <c r="K9" s="15" t="s">
        <v>16</v>
      </c>
      <c r="L9" s="11" t="s">
        <v>28</v>
      </c>
      <c r="M9" s="14">
        <v>7.5327243223880185</v>
      </c>
    </row>
    <row r="10" spans="1:13" s="1" customFormat="1" ht="18" customHeight="1">
      <c r="A10" s="10">
        <v>2</v>
      </c>
      <c r="B10" s="101" t="s">
        <v>152</v>
      </c>
      <c r="C10" s="101"/>
      <c r="D10" s="101"/>
      <c r="E10" s="11" t="s">
        <v>153</v>
      </c>
      <c r="F10" s="11" t="s">
        <v>40</v>
      </c>
      <c r="G10" s="12">
        <v>6396</v>
      </c>
      <c r="H10" s="42">
        <v>49.293972000000004</v>
      </c>
      <c r="I10" s="14">
        <v>2.0442545504355603</v>
      </c>
      <c r="J10" s="16"/>
      <c r="K10" s="16"/>
      <c r="L10" s="11" t="s">
        <v>163</v>
      </c>
      <c r="M10" s="14">
        <v>6.091046013168626</v>
      </c>
    </row>
    <row r="11" spans="1:13" s="1" customFormat="1" ht="18" customHeight="1">
      <c r="A11" s="10">
        <v>3</v>
      </c>
      <c r="B11" s="101" t="s">
        <v>154</v>
      </c>
      <c r="C11" s="101"/>
      <c r="D11" s="101"/>
      <c r="E11" s="11" t="s">
        <v>155</v>
      </c>
      <c r="F11" s="11" t="s">
        <v>33</v>
      </c>
      <c r="G11" s="12">
        <v>7252</v>
      </c>
      <c r="H11" s="42">
        <v>47.565867999999995</v>
      </c>
      <c r="I11" s="14">
        <v>1.9725889020348615</v>
      </c>
      <c r="J11" s="16"/>
      <c r="K11" s="16"/>
      <c r="L11" s="11" t="s">
        <v>69</v>
      </c>
      <c r="M11" s="14">
        <v>4.909667240977833</v>
      </c>
    </row>
    <row r="12" spans="1:13" s="1" customFormat="1" ht="18" customHeight="1">
      <c r="A12" s="10">
        <v>4</v>
      </c>
      <c r="B12" s="101" t="s">
        <v>156</v>
      </c>
      <c r="C12" s="101"/>
      <c r="D12" s="101"/>
      <c r="E12" s="11" t="s">
        <v>157</v>
      </c>
      <c r="F12" s="11" t="s">
        <v>108</v>
      </c>
      <c r="G12" s="12">
        <v>3433</v>
      </c>
      <c r="H12" s="42">
        <v>47.3530855</v>
      </c>
      <c r="I12" s="14">
        <v>1.9637646670172804</v>
      </c>
      <c r="J12" s="16"/>
      <c r="K12" s="16"/>
      <c r="L12" s="11" t="s">
        <v>108</v>
      </c>
      <c r="M12" s="14">
        <v>3.7811356970570644</v>
      </c>
    </row>
    <row r="13" spans="1:13" s="1" customFormat="1" ht="18" customHeight="1">
      <c r="A13" s="10">
        <v>5</v>
      </c>
      <c r="B13" s="101" t="s">
        <v>158</v>
      </c>
      <c r="C13" s="101"/>
      <c r="D13" s="101"/>
      <c r="E13" s="11" t="s">
        <v>159</v>
      </c>
      <c r="F13" s="11" t="s">
        <v>160</v>
      </c>
      <c r="G13" s="12">
        <v>178</v>
      </c>
      <c r="H13" s="42">
        <v>45.463959</v>
      </c>
      <c r="I13" s="14">
        <v>1.8854213060080807</v>
      </c>
      <c r="J13" s="16"/>
      <c r="K13" s="16"/>
      <c r="L13" s="11" t="s">
        <v>171</v>
      </c>
      <c r="M13" s="14">
        <v>3.7319698832777206</v>
      </c>
    </row>
    <row r="14" spans="1:13" s="1" customFormat="1" ht="18" customHeight="1">
      <c r="A14" s="10">
        <v>6</v>
      </c>
      <c r="B14" s="101" t="s">
        <v>161</v>
      </c>
      <c r="C14" s="101"/>
      <c r="D14" s="101"/>
      <c r="E14" s="11" t="s">
        <v>162</v>
      </c>
      <c r="F14" s="11" t="s">
        <v>163</v>
      </c>
      <c r="G14" s="12">
        <v>24615</v>
      </c>
      <c r="H14" s="42">
        <v>44.8362225</v>
      </c>
      <c r="I14" s="14">
        <v>1.8593886463433347</v>
      </c>
      <c r="J14" s="16"/>
      <c r="K14" s="16"/>
      <c r="L14" s="11" t="s">
        <v>134</v>
      </c>
      <c r="M14" s="14">
        <v>3.720725377890814</v>
      </c>
    </row>
    <row r="15" spans="1:13" s="1" customFormat="1" ht="18" customHeight="1">
      <c r="A15" s="10">
        <v>7</v>
      </c>
      <c r="B15" s="101" t="s">
        <v>164</v>
      </c>
      <c r="C15" s="101"/>
      <c r="D15" s="101"/>
      <c r="E15" s="11" t="s">
        <v>165</v>
      </c>
      <c r="F15" s="11" t="s">
        <v>58</v>
      </c>
      <c r="G15" s="12">
        <v>3990</v>
      </c>
      <c r="H15" s="42">
        <v>43.824165</v>
      </c>
      <c r="I15" s="14">
        <v>1.8174179333791323</v>
      </c>
      <c r="J15" s="16"/>
      <c r="K15" s="16"/>
      <c r="L15" s="11" t="s">
        <v>168</v>
      </c>
      <c r="M15" s="14">
        <v>3.471392389014831</v>
      </c>
    </row>
    <row r="16" spans="1:13" s="1" customFormat="1" ht="18" customHeight="1">
      <c r="A16" s="10">
        <v>8</v>
      </c>
      <c r="B16" s="101" t="s">
        <v>166</v>
      </c>
      <c r="C16" s="101"/>
      <c r="D16" s="101"/>
      <c r="E16" s="11" t="s">
        <v>167</v>
      </c>
      <c r="F16" s="11" t="s">
        <v>168</v>
      </c>
      <c r="G16" s="12">
        <v>4816</v>
      </c>
      <c r="H16" s="42">
        <v>43.449952</v>
      </c>
      <c r="I16" s="14">
        <v>1.8018990657155134</v>
      </c>
      <c r="J16" s="16"/>
      <c r="K16" s="16"/>
      <c r="L16" s="11" t="s">
        <v>160</v>
      </c>
      <c r="M16" s="14">
        <v>3.4558678606033597</v>
      </c>
    </row>
    <row r="17" spans="1:13" s="1" customFormat="1" ht="18" customHeight="1">
      <c r="A17" s="10">
        <v>9</v>
      </c>
      <c r="B17" s="101" t="s">
        <v>169</v>
      </c>
      <c r="C17" s="101"/>
      <c r="D17" s="101"/>
      <c r="E17" s="11" t="s">
        <v>170</v>
      </c>
      <c r="F17" s="11" t="s">
        <v>171</v>
      </c>
      <c r="G17" s="12">
        <v>7437</v>
      </c>
      <c r="H17" s="42">
        <v>41.8294065</v>
      </c>
      <c r="I17" s="14">
        <v>1.7346939414751117</v>
      </c>
      <c r="J17" s="16"/>
      <c r="K17" s="16"/>
      <c r="L17" s="11" t="s">
        <v>33</v>
      </c>
      <c r="M17" s="14">
        <v>3.3169530875705275</v>
      </c>
    </row>
    <row r="18" spans="1:13" s="1" customFormat="1" ht="18" customHeight="1">
      <c r="A18" s="10">
        <v>10</v>
      </c>
      <c r="B18" s="101" t="s">
        <v>172</v>
      </c>
      <c r="C18" s="101"/>
      <c r="D18" s="101"/>
      <c r="E18" s="11" t="s">
        <v>173</v>
      </c>
      <c r="F18" s="11" t="s">
        <v>25</v>
      </c>
      <c r="G18" s="12">
        <v>13040</v>
      </c>
      <c r="H18" s="42">
        <v>41.25856</v>
      </c>
      <c r="I18" s="14">
        <v>1.711020548809063</v>
      </c>
      <c r="J18" s="16"/>
      <c r="K18" s="16"/>
      <c r="L18" s="11" t="s">
        <v>83</v>
      </c>
      <c r="M18" s="14">
        <v>2.9339294287218776</v>
      </c>
    </row>
    <row r="19" spans="1:13" s="1" customFormat="1" ht="18" customHeight="1">
      <c r="A19" s="10">
        <v>11</v>
      </c>
      <c r="B19" s="101" t="s">
        <v>174</v>
      </c>
      <c r="C19" s="101"/>
      <c r="D19" s="101"/>
      <c r="E19" s="11" t="s">
        <v>175</v>
      </c>
      <c r="F19" s="11" t="s">
        <v>22</v>
      </c>
      <c r="G19" s="12">
        <v>8547</v>
      </c>
      <c r="H19" s="42">
        <v>40.435857</v>
      </c>
      <c r="I19" s="14">
        <v>1.6769024957658436</v>
      </c>
      <c r="J19" s="16"/>
      <c r="K19" s="16"/>
      <c r="L19" s="11" t="s">
        <v>40</v>
      </c>
      <c r="M19" s="14">
        <v>2.7332979893599822</v>
      </c>
    </row>
    <row r="20" spans="1:13" s="1" customFormat="1" ht="18" customHeight="1">
      <c r="A20" s="10">
        <v>12</v>
      </c>
      <c r="B20" s="101" t="s">
        <v>176</v>
      </c>
      <c r="C20" s="101"/>
      <c r="D20" s="101"/>
      <c r="E20" s="11" t="s">
        <v>177</v>
      </c>
      <c r="F20" s="11" t="s">
        <v>168</v>
      </c>
      <c r="G20" s="12">
        <v>5503</v>
      </c>
      <c r="H20" s="42">
        <v>40.2571965</v>
      </c>
      <c r="I20" s="14">
        <v>1.6694933232993177</v>
      </c>
      <c r="J20" s="16"/>
      <c r="K20" s="16"/>
      <c r="L20" s="11" t="s">
        <v>187</v>
      </c>
      <c r="M20" s="14">
        <v>2.684472795012767</v>
      </c>
    </row>
    <row r="21" spans="1:13" s="1" customFormat="1" ht="18" customHeight="1">
      <c r="A21" s="10">
        <v>13</v>
      </c>
      <c r="B21" s="101" t="s">
        <v>178</v>
      </c>
      <c r="C21" s="101"/>
      <c r="D21" s="101"/>
      <c r="E21" s="11" t="s">
        <v>179</v>
      </c>
      <c r="F21" s="11" t="s">
        <v>14</v>
      </c>
      <c r="G21" s="12">
        <v>23317</v>
      </c>
      <c r="H21" s="42">
        <v>39.965337999999996</v>
      </c>
      <c r="I21" s="14">
        <v>1.6573897527712964</v>
      </c>
      <c r="J21" s="16"/>
      <c r="K21" s="16"/>
      <c r="L21" s="11" t="s">
        <v>105</v>
      </c>
      <c r="M21" s="14">
        <v>2.375156738653678</v>
      </c>
    </row>
    <row r="22" spans="1:13" s="1" customFormat="1" ht="18" customHeight="1">
      <c r="A22" s="10">
        <v>14</v>
      </c>
      <c r="B22" s="101" t="s">
        <v>180</v>
      </c>
      <c r="C22" s="101"/>
      <c r="D22" s="101"/>
      <c r="E22" s="11" t="s">
        <v>181</v>
      </c>
      <c r="F22" s="11" t="s">
        <v>22</v>
      </c>
      <c r="G22" s="12">
        <v>3979</v>
      </c>
      <c r="H22" s="42">
        <v>39.797958</v>
      </c>
      <c r="I22" s="14">
        <v>1.6504483903131868</v>
      </c>
      <c r="J22" s="16"/>
      <c r="K22" s="16"/>
      <c r="L22" s="11" t="s">
        <v>78</v>
      </c>
      <c r="M22" s="14">
        <v>2.161073060771766</v>
      </c>
    </row>
    <row r="23" spans="1:13" s="54" customFormat="1" ht="18" customHeight="1">
      <c r="A23" s="48">
        <v>15</v>
      </c>
      <c r="B23" s="110" t="s">
        <v>728</v>
      </c>
      <c r="C23" s="110"/>
      <c r="D23" s="110"/>
      <c r="E23" s="49" t="s">
        <v>182</v>
      </c>
      <c r="F23" s="49" t="s">
        <v>105</v>
      </c>
      <c r="G23" s="50">
        <v>10957</v>
      </c>
      <c r="H23" s="51">
        <v>36.793606000000004</v>
      </c>
      <c r="I23" s="52">
        <v>1.5258558692010684</v>
      </c>
      <c r="J23" s="53"/>
      <c r="K23" s="53"/>
      <c r="L23" s="11" t="s">
        <v>192</v>
      </c>
      <c r="M23" s="14">
        <v>2.052153325752967</v>
      </c>
    </row>
    <row r="24" spans="1:13" s="1" customFormat="1" ht="18" customHeight="1">
      <c r="A24" s="10">
        <v>16</v>
      </c>
      <c r="B24" s="101" t="s">
        <v>183</v>
      </c>
      <c r="C24" s="101"/>
      <c r="D24" s="101"/>
      <c r="E24" s="11" t="s">
        <v>184</v>
      </c>
      <c r="F24" s="11" t="s">
        <v>58</v>
      </c>
      <c r="G24" s="12">
        <v>6763</v>
      </c>
      <c r="H24" s="42">
        <v>36.337599</v>
      </c>
      <c r="I24" s="14">
        <v>1.5069449487181243</v>
      </c>
      <c r="J24" s="16"/>
      <c r="K24" s="16"/>
      <c r="L24" s="49" t="s">
        <v>111</v>
      </c>
      <c r="M24" s="52">
        <v>1.6749396469995343</v>
      </c>
    </row>
    <row r="25" spans="1:13" s="1" customFormat="1" ht="18" customHeight="1">
      <c r="A25" s="10">
        <v>17</v>
      </c>
      <c r="B25" s="101" t="s">
        <v>185</v>
      </c>
      <c r="C25" s="101"/>
      <c r="D25" s="101"/>
      <c r="E25" s="11" t="s">
        <v>186</v>
      </c>
      <c r="F25" s="11" t="s">
        <v>187</v>
      </c>
      <c r="G25" s="12">
        <v>13963</v>
      </c>
      <c r="H25" s="42">
        <v>36.2130405</v>
      </c>
      <c r="I25" s="14">
        <v>1.501779422993794</v>
      </c>
      <c r="J25" s="16"/>
      <c r="K25" s="16"/>
      <c r="L25" s="11" t="s">
        <v>102</v>
      </c>
      <c r="M25" s="14">
        <v>1.4151783371943938</v>
      </c>
    </row>
    <row r="26" spans="1:13" s="1" customFormat="1" ht="18" customHeight="1">
      <c r="A26" s="10">
        <v>18</v>
      </c>
      <c r="B26" s="101" t="s">
        <v>188</v>
      </c>
      <c r="C26" s="101"/>
      <c r="D26" s="101"/>
      <c r="E26" s="11" t="s">
        <v>189</v>
      </c>
      <c r="F26" s="11" t="s">
        <v>58</v>
      </c>
      <c r="G26" s="12">
        <v>8012</v>
      </c>
      <c r="H26" s="42">
        <v>34.73202</v>
      </c>
      <c r="I26" s="14">
        <v>1.4403604954134936</v>
      </c>
      <c r="J26" s="16"/>
      <c r="K26" s="16"/>
      <c r="L26" s="11" t="s">
        <v>221</v>
      </c>
      <c r="M26" s="14">
        <v>1.1115889048632448</v>
      </c>
    </row>
    <row r="27" spans="1:13" s="1" customFormat="1" ht="18" customHeight="1">
      <c r="A27" s="10">
        <v>19</v>
      </c>
      <c r="B27" s="101" t="s">
        <v>190</v>
      </c>
      <c r="C27" s="101"/>
      <c r="D27" s="101"/>
      <c r="E27" s="11" t="s">
        <v>191</v>
      </c>
      <c r="F27" s="11" t="s">
        <v>192</v>
      </c>
      <c r="G27" s="12">
        <v>2875</v>
      </c>
      <c r="H27" s="42">
        <v>34.638</v>
      </c>
      <c r="I27" s="14">
        <v>1.4364614220575882</v>
      </c>
      <c r="J27" s="16"/>
      <c r="K27" s="16"/>
      <c r="L27" s="11" t="s">
        <v>55</v>
      </c>
      <c r="M27" s="14">
        <v>1.1092630839681594</v>
      </c>
    </row>
    <row r="28" spans="1:13" s="1" customFormat="1" ht="18" customHeight="1">
      <c r="A28" s="10">
        <v>20</v>
      </c>
      <c r="B28" s="101" t="s">
        <v>193</v>
      </c>
      <c r="C28" s="101"/>
      <c r="D28" s="101"/>
      <c r="E28" s="11" t="s">
        <v>194</v>
      </c>
      <c r="F28" s="11" t="s">
        <v>163</v>
      </c>
      <c r="G28" s="12">
        <v>2788</v>
      </c>
      <c r="H28" s="42">
        <v>34.516833999999996</v>
      </c>
      <c r="I28" s="14">
        <v>1.4314365856159625</v>
      </c>
      <c r="J28" s="16"/>
      <c r="K28" s="16"/>
      <c r="L28" s="11" t="s">
        <v>226</v>
      </c>
      <c r="M28" s="14">
        <v>1.0528249302317327</v>
      </c>
    </row>
    <row r="29" spans="1:13" s="1" customFormat="1" ht="18" customHeight="1">
      <c r="A29" s="10">
        <v>21</v>
      </c>
      <c r="B29" s="101" t="s">
        <v>195</v>
      </c>
      <c r="C29" s="101"/>
      <c r="D29" s="101"/>
      <c r="E29" s="11" t="s">
        <v>196</v>
      </c>
      <c r="F29" s="11" t="s">
        <v>22</v>
      </c>
      <c r="G29" s="12">
        <v>28103</v>
      </c>
      <c r="H29" s="42">
        <v>34.2154025</v>
      </c>
      <c r="I29" s="14">
        <v>1.4189360162660303</v>
      </c>
      <c r="J29" s="16"/>
      <c r="K29" s="16"/>
      <c r="L29" s="11" t="s">
        <v>61</v>
      </c>
      <c r="M29" s="14">
        <v>1.016588388959274</v>
      </c>
    </row>
    <row r="30" spans="1:14" s="1" customFormat="1" ht="18" customHeight="1">
      <c r="A30" s="10">
        <v>22</v>
      </c>
      <c r="B30" s="101" t="s">
        <v>197</v>
      </c>
      <c r="C30" s="101"/>
      <c r="D30" s="101"/>
      <c r="E30" s="11" t="s">
        <v>198</v>
      </c>
      <c r="F30" s="11" t="s">
        <v>171</v>
      </c>
      <c r="G30" s="12">
        <v>4253</v>
      </c>
      <c r="H30" s="42">
        <v>34.19412</v>
      </c>
      <c r="I30" s="14">
        <v>1.4180534165138812</v>
      </c>
      <c r="J30" s="16"/>
      <c r="K30" s="16"/>
      <c r="L30" s="11" t="s">
        <v>66</v>
      </c>
      <c r="M30" s="14">
        <v>0.8758514357074976</v>
      </c>
      <c r="N30" s="47"/>
    </row>
    <row r="31" spans="1:13" s="1" customFormat="1" ht="18" customHeight="1">
      <c r="A31" s="10">
        <v>23</v>
      </c>
      <c r="B31" s="101" t="s">
        <v>199</v>
      </c>
      <c r="C31" s="101"/>
      <c r="D31" s="101"/>
      <c r="E31" s="11" t="s">
        <v>200</v>
      </c>
      <c r="F31" s="11" t="s">
        <v>102</v>
      </c>
      <c r="G31" s="12">
        <v>24764</v>
      </c>
      <c r="H31" s="42">
        <v>34.124792</v>
      </c>
      <c r="I31" s="14">
        <v>1.4151783371943938</v>
      </c>
      <c r="J31" s="16"/>
      <c r="K31" s="16"/>
      <c r="L31" s="11" t="s">
        <v>313</v>
      </c>
      <c r="M31" s="14">
        <v>0.593835590354605</v>
      </c>
    </row>
    <row r="32" spans="1:13" s="1" customFormat="1" ht="18" customHeight="1">
      <c r="A32" s="10">
        <v>24</v>
      </c>
      <c r="B32" s="101" t="s">
        <v>201</v>
      </c>
      <c r="C32" s="101"/>
      <c r="D32" s="101"/>
      <c r="E32" s="11" t="s">
        <v>202</v>
      </c>
      <c r="F32" s="11" t="s">
        <v>83</v>
      </c>
      <c r="G32" s="12">
        <v>4249</v>
      </c>
      <c r="H32" s="42">
        <v>33.380144</v>
      </c>
      <c r="I32" s="14">
        <v>1.384297278097092</v>
      </c>
      <c r="J32" s="16"/>
      <c r="K32" s="16"/>
      <c r="L32" s="32" t="s">
        <v>141</v>
      </c>
      <c r="M32" s="26">
        <f>+I112</f>
        <v>0.02130221114092384</v>
      </c>
    </row>
    <row r="33" spans="1:11" s="1" customFormat="1" ht="20.25" customHeight="1">
      <c r="A33" s="10">
        <v>25</v>
      </c>
      <c r="B33" s="101" t="s">
        <v>203</v>
      </c>
      <c r="C33" s="101"/>
      <c r="D33" s="101"/>
      <c r="E33" s="11" t="s">
        <v>204</v>
      </c>
      <c r="F33" s="11" t="s">
        <v>134</v>
      </c>
      <c r="G33" s="12">
        <v>14370</v>
      </c>
      <c r="H33" s="42">
        <v>32.095395</v>
      </c>
      <c r="I33" s="14">
        <v>1.3310178631329754</v>
      </c>
      <c r="J33" s="16"/>
      <c r="K33" s="16"/>
    </row>
    <row r="34" spans="1:11" s="1" customFormat="1" ht="18" customHeight="1">
      <c r="A34" s="10">
        <v>26</v>
      </c>
      <c r="B34" s="101" t="s">
        <v>205</v>
      </c>
      <c r="C34" s="101"/>
      <c r="D34" s="101"/>
      <c r="E34" s="11" t="s">
        <v>206</v>
      </c>
      <c r="F34" s="11" t="s">
        <v>22</v>
      </c>
      <c r="G34" s="12">
        <v>18250</v>
      </c>
      <c r="H34" s="42">
        <v>31.755</v>
      </c>
      <c r="I34" s="14">
        <v>1.3169014509336197</v>
      </c>
      <c r="J34" s="16"/>
      <c r="K34" s="16"/>
    </row>
    <row r="35" spans="1:11" s="1" customFormat="1" ht="18" customHeight="1">
      <c r="A35" s="10">
        <v>27</v>
      </c>
      <c r="B35" s="101" t="s">
        <v>207</v>
      </c>
      <c r="C35" s="101"/>
      <c r="D35" s="101"/>
      <c r="E35" s="11" t="s">
        <v>208</v>
      </c>
      <c r="F35" s="11" t="s">
        <v>111</v>
      </c>
      <c r="G35" s="12">
        <v>3084</v>
      </c>
      <c r="H35" s="42">
        <v>30.536226</v>
      </c>
      <c r="I35" s="14">
        <v>1.266358064098155</v>
      </c>
      <c r="J35" s="16"/>
      <c r="K35" s="16"/>
    </row>
    <row r="36" spans="1:11" s="1" customFormat="1" ht="18" customHeight="1">
      <c r="A36" s="10">
        <v>28</v>
      </c>
      <c r="B36" s="101" t="s">
        <v>209</v>
      </c>
      <c r="C36" s="101"/>
      <c r="D36" s="101"/>
      <c r="E36" s="11" t="s">
        <v>210</v>
      </c>
      <c r="F36" s="11" t="s">
        <v>78</v>
      </c>
      <c r="G36" s="12">
        <v>32329</v>
      </c>
      <c r="H36" s="42">
        <v>29.7911735</v>
      </c>
      <c r="I36" s="14">
        <v>1.2354602301106976</v>
      </c>
      <c r="J36" s="16"/>
      <c r="K36" s="16"/>
    </row>
    <row r="37" spans="1:11" s="1" customFormat="1" ht="18" customHeight="1">
      <c r="A37" s="10">
        <v>29</v>
      </c>
      <c r="B37" s="101" t="s">
        <v>211</v>
      </c>
      <c r="C37" s="101"/>
      <c r="D37" s="101"/>
      <c r="E37" s="11" t="s">
        <v>212</v>
      </c>
      <c r="F37" s="11" t="s">
        <v>22</v>
      </c>
      <c r="G37" s="12">
        <v>5007</v>
      </c>
      <c r="H37" s="42">
        <v>29.175788999999998</v>
      </c>
      <c r="I37" s="14">
        <v>1.2099398162882424</v>
      </c>
      <c r="J37" s="16"/>
      <c r="K37" s="16"/>
    </row>
    <row r="38" spans="1:11" s="1" customFormat="1" ht="18" customHeight="1">
      <c r="A38" s="10">
        <v>30</v>
      </c>
      <c r="B38" s="101" t="s">
        <v>213</v>
      </c>
      <c r="C38" s="101"/>
      <c r="D38" s="101"/>
      <c r="E38" s="11" t="s">
        <v>214</v>
      </c>
      <c r="F38" s="11" t="s">
        <v>28</v>
      </c>
      <c r="G38" s="12">
        <v>694</v>
      </c>
      <c r="H38" s="42">
        <v>28.440467</v>
      </c>
      <c r="I38" s="14">
        <v>1.1794455127548331</v>
      </c>
      <c r="J38" s="16"/>
      <c r="K38" s="16"/>
    </row>
    <row r="39" spans="1:11" s="1" customFormat="1" ht="18" customHeight="1">
      <c r="A39" s="10">
        <v>31</v>
      </c>
      <c r="B39" s="101" t="s">
        <v>215</v>
      </c>
      <c r="C39" s="101"/>
      <c r="D39" s="101"/>
      <c r="E39" s="11" t="s">
        <v>216</v>
      </c>
      <c r="F39" s="11" t="s">
        <v>25</v>
      </c>
      <c r="G39" s="12">
        <v>294</v>
      </c>
      <c r="H39" s="42">
        <v>27.623652000000003</v>
      </c>
      <c r="I39" s="14">
        <v>1.1455716390768504</v>
      </c>
      <c r="J39" s="16"/>
      <c r="K39" s="16"/>
    </row>
    <row r="40" spans="1:11" s="1" customFormat="1" ht="18" customHeight="1">
      <c r="A40" s="10">
        <v>32</v>
      </c>
      <c r="B40" s="101" t="s">
        <v>217</v>
      </c>
      <c r="C40" s="101"/>
      <c r="D40" s="101"/>
      <c r="E40" s="11" t="s">
        <v>218</v>
      </c>
      <c r="F40" s="11" t="s">
        <v>14</v>
      </c>
      <c r="G40" s="12">
        <v>21945</v>
      </c>
      <c r="H40" s="42">
        <v>27.47514</v>
      </c>
      <c r="I40" s="14">
        <v>1.139412745413457</v>
      </c>
      <c r="J40" s="16"/>
      <c r="K40" s="16"/>
    </row>
    <row r="41" spans="1:11" s="1" customFormat="1" ht="18" customHeight="1">
      <c r="A41" s="10">
        <v>33</v>
      </c>
      <c r="B41" s="101" t="s">
        <v>219</v>
      </c>
      <c r="C41" s="101"/>
      <c r="D41" s="101"/>
      <c r="E41" s="11" t="s">
        <v>220</v>
      </c>
      <c r="F41" s="11" t="s">
        <v>221</v>
      </c>
      <c r="G41" s="12">
        <v>22754</v>
      </c>
      <c r="H41" s="42">
        <v>26.804212000000003</v>
      </c>
      <c r="I41" s="14">
        <v>1.1115889048632448</v>
      </c>
      <c r="J41" s="16"/>
      <c r="K41" s="16"/>
    </row>
    <row r="42" spans="1:11" s="1" customFormat="1" ht="18" customHeight="1">
      <c r="A42" s="10">
        <v>34</v>
      </c>
      <c r="B42" s="101" t="s">
        <v>222</v>
      </c>
      <c r="C42" s="101"/>
      <c r="D42" s="101"/>
      <c r="E42" s="11" t="s">
        <v>223</v>
      </c>
      <c r="F42" s="11" t="s">
        <v>25</v>
      </c>
      <c r="G42" s="12">
        <v>1919</v>
      </c>
      <c r="H42" s="42">
        <v>25.526538</v>
      </c>
      <c r="I42" s="14">
        <v>1.0586028949618067</v>
      </c>
      <c r="J42" s="16"/>
      <c r="K42" s="16"/>
    </row>
    <row r="43" spans="1:11" s="1" customFormat="1" ht="18" customHeight="1">
      <c r="A43" s="10">
        <v>35</v>
      </c>
      <c r="B43" s="101" t="s">
        <v>224</v>
      </c>
      <c r="C43" s="101"/>
      <c r="D43" s="101"/>
      <c r="E43" s="11" t="s">
        <v>225</v>
      </c>
      <c r="F43" s="11" t="s">
        <v>226</v>
      </c>
      <c r="G43" s="12">
        <v>2149</v>
      </c>
      <c r="H43" s="42">
        <v>25.3872115</v>
      </c>
      <c r="I43" s="14">
        <v>1.0528249302317327</v>
      </c>
      <c r="J43" s="16"/>
      <c r="K43" s="16"/>
    </row>
    <row r="44" spans="1:11" s="1" customFormat="1" ht="18" customHeight="1">
      <c r="A44" s="10">
        <v>36</v>
      </c>
      <c r="B44" s="101" t="s">
        <v>227</v>
      </c>
      <c r="C44" s="101"/>
      <c r="D44" s="101"/>
      <c r="E44" s="11" t="s">
        <v>228</v>
      </c>
      <c r="F44" s="11" t="s">
        <v>83</v>
      </c>
      <c r="G44" s="12">
        <v>1713</v>
      </c>
      <c r="H44" s="42">
        <v>24.622662000000002</v>
      </c>
      <c r="I44" s="14">
        <v>1.0211185423916895</v>
      </c>
      <c r="J44" s="16"/>
      <c r="K44" s="16"/>
    </row>
    <row r="45" spans="1:11" s="1" customFormat="1" ht="18" customHeight="1">
      <c r="A45" s="10">
        <v>37</v>
      </c>
      <c r="B45" s="101" t="s">
        <v>229</v>
      </c>
      <c r="C45" s="101"/>
      <c r="D45" s="101"/>
      <c r="E45" s="11" t="s">
        <v>230</v>
      </c>
      <c r="F45" s="11" t="s">
        <v>61</v>
      </c>
      <c r="G45" s="12">
        <v>7937</v>
      </c>
      <c r="H45" s="42">
        <v>24.513424500000003</v>
      </c>
      <c r="I45" s="14">
        <v>1.016588388959274</v>
      </c>
      <c r="J45" s="16"/>
      <c r="K45" s="16"/>
    </row>
    <row r="46" spans="1:11" s="1" customFormat="1" ht="18" customHeight="1">
      <c r="A46" s="10">
        <v>38</v>
      </c>
      <c r="B46" s="101" t="s">
        <v>231</v>
      </c>
      <c r="C46" s="101"/>
      <c r="D46" s="101"/>
      <c r="E46" s="11" t="s">
        <v>232</v>
      </c>
      <c r="F46" s="11" t="s">
        <v>25</v>
      </c>
      <c r="G46" s="12">
        <v>4217</v>
      </c>
      <c r="H46" s="42">
        <v>24.2414245</v>
      </c>
      <c r="I46" s="14">
        <v>1.005308363934744</v>
      </c>
      <c r="J46" s="16"/>
      <c r="K46" s="16"/>
    </row>
    <row r="47" spans="1:11" s="1" customFormat="1" ht="18" customHeight="1">
      <c r="A47" s="10">
        <v>39</v>
      </c>
      <c r="B47" s="101" t="s">
        <v>233</v>
      </c>
      <c r="C47" s="101"/>
      <c r="D47" s="101"/>
      <c r="E47" s="11" t="s">
        <v>234</v>
      </c>
      <c r="F47" s="11" t="s">
        <v>58</v>
      </c>
      <c r="G47" s="12">
        <v>2510</v>
      </c>
      <c r="H47" s="42">
        <v>24.13867</v>
      </c>
      <c r="I47" s="14">
        <v>1.0010470649223062</v>
      </c>
      <c r="J47" s="16"/>
      <c r="K47" s="16"/>
    </row>
    <row r="48" spans="1:11" s="1" customFormat="1" ht="18" customHeight="1">
      <c r="A48" s="10">
        <v>40</v>
      </c>
      <c r="B48" s="101" t="s">
        <v>235</v>
      </c>
      <c r="C48" s="101"/>
      <c r="D48" s="101"/>
      <c r="E48" s="11" t="s">
        <v>236</v>
      </c>
      <c r="F48" s="11" t="s">
        <v>25</v>
      </c>
      <c r="G48" s="12">
        <v>369</v>
      </c>
      <c r="H48" s="42">
        <v>24.12522</v>
      </c>
      <c r="I48" s="14">
        <v>1.0004892842731155</v>
      </c>
      <c r="J48" s="16"/>
      <c r="K48" s="16"/>
    </row>
    <row r="49" spans="1:11" s="1" customFormat="1" ht="18" customHeight="1">
      <c r="A49" s="10">
        <v>41</v>
      </c>
      <c r="B49" s="101" t="s">
        <v>237</v>
      </c>
      <c r="C49" s="101"/>
      <c r="D49" s="101"/>
      <c r="E49" s="11" t="s">
        <v>238</v>
      </c>
      <c r="F49" s="11" t="s">
        <v>134</v>
      </c>
      <c r="G49" s="12">
        <v>8925</v>
      </c>
      <c r="H49" s="42">
        <v>23.9413125</v>
      </c>
      <c r="I49" s="14">
        <v>0.9928625151473848</v>
      </c>
      <c r="J49" s="16"/>
      <c r="K49" s="16"/>
    </row>
    <row r="50" spans="1:11" s="1" customFormat="1" ht="18" customHeight="1">
      <c r="A50" s="10">
        <v>42</v>
      </c>
      <c r="B50" s="101" t="s">
        <v>239</v>
      </c>
      <c r="C50" s="101"/>
      <c r="D50" s="101"/>
      <c r="E50" s="11" t="s">
        <v>240</v>
      </c>
      <c r="F50" s="11" t="s">
        <v>69</v>
      </c>
      <c r="G50" s="12">
        <v>4282</v>
      </c>
      <c r="H50" s="42">
        <v>23.715857000000003</v>
      </c>
      <c r="I50" s="14">
        <v>0.9835127221991573</v>
      </c>
      <c r="J50" s="16"/>
      <c r="K50" s="16"/>
    </row>
    <row r="51" spans="1:11" s="1" customFormat="1" ht="18" customHeight="1">
      <c r="A51" s="10">
        <v>43</v>
      </c>
      <c r="B51" s="101" t="s">
        <v>241</v>
      </c>
      <c r="C51" s="101"/>
      <c r="D51" s="101"/>
      <c r="E51" s="11" t="s">
        <v>242</v>
      </c>
      <c r="F51" s="11" t="s">
        <v>163</v>
      </c>
      <c r="G51" s="12">
        <v>1658</v>
      </c>
      <c r="H51" s="42">
        <v>23.260082</v>
      </c>
      <c r="I51" s="14">
        <v>0.9646114229140283</v>
      </c>
      <c r="J51" s="16"/>
      <c r="K51" s="16"/>
    </row>
    <row r="52" spans="1:11" s="1" customFormat="1" ht="18" customHeight="1">
      <c r="A52" s="10">
        <v>44</v>
      </c>
      <c r="B52" s="101" t="s">
        <v>243</v>
      </c>
      <c r="C52" s="101"/>
      <c r="D52" s="101"/>
      <c r="E52" s="11" t="s">
        <v>244</v>
      </c>
      <c r="F52" s="11" t="s">
        <v>25</v>
      </c>
      <c r="G52" s="12">
        <v>2152</v>
      </c>
      <c r="H52" s="42">
        <v>23.22008</v>
      </c>
      <c r="I52" s="14">
        <v>0.9629525127631782</v>
      </c>
      <c r="J52" s="16"/>
      <c r="K52" s="16"/>
    </row>
    <row r="53" spans="1:11" s="1" customFormat="1" ht="18" customHeight="1">
      <c r="A53" s="10">
        <v>45</v>
      </c>
      <c r="B53" s="101" t="s">
        <v>245</v>
      </c>
      <c r="C53" s="101"/>
      <c r="D53" s="101"/>
      <c r="E53" s="11" t="s">
        <v>246</v>
      </c>
      <c r="F53" s="11" t="s">
        <v>14</v>
      </c>
      <c r="G53" s="12">
        <v>6358</v>
      </c>
      <c r="H53" s="42">
        <v>22.914232000000002</v>
      </c>
      <c r="I53" s="14">
        <v>0.9502687881539782</v>
      </c>
      <c r="J53" s="16"/>
      <c r="K53" s="16"/>
    </row>
    <row r="54" spans="1:11" s="1" customFormat="1" ht="18" customHeight="1">
      <c r="A54" s="10">
        <v>46</v>
      </c>
      <c r="B54" s="101" t="s">
        <v>247</v>
      </c>
      <c r="C54" s="101"/>
      <c r="D54" s="101"/>
      <c r="E54" s="11" t="s">
        <v>248</v>
      </c>
      <c r="F54" s="11" t="s">
        <v>14</v>
      </c>
      <c r="G54" s="12">
        <v>41536</v>
      </c>
      <c r="H54" s="42">
        <v>22.53328</v>
      </c>
      <c r="I54" s="14">
        <v>0.9344704495762404</v>
      </c>
      <c r="J54" s="16"/>
      <c r="K54" s="16"/>
    </row>
    <row r="55" spans="1:11" s="1" customFormat="1" ht="18" customHeight="1">
      <c r="A55" s="10">
        <v>47</v>
      </c>
      <c r="B55" s="101" t="s">
        <v>249</v>
      </c>
      <c r="C55" s="101"/>
      <c r="D55" s="101"/>
      <c r="E55" s="11" t="s">
        <v>250</v>
      </c>
      <c r="F55" s="11" t="s">
        <v>22</v>
      </c>
      <c r="G55" s="12">
        <v>5843</v>
      </c>
      <c r="H55" s="42">
        <v>22.413748</v>
      </c>
      <c r="I55" s="14">
        <v>0.9295133762261222</v>
      </c>
      <c r="J55" s="16"/>
      <c r="K55" s="16"/>
    </row>
    <row r="56" spans="1:11" s="1" customFormat="1" ht="18" customHeight="1">
      <c r="A56" s="10">
        <v>48</v>
      </c>
      <c r="B56" s="101" t="s">
        <v>251</v>
      </c>
      <c r="C56" s="101"/>
      <c r="D56" s="101"/>
      <c r="E56" s="11" t="s">
        <v>252</v>
      </c>
      <c r="F56" s="11" t="s">
        <v>78</v>
      </c>
      <c r="G56" s="12">
        <v>10885</v>
      </c>
      <c r="H56" s="42">
        <v>22.3196925</v>
      </c>
      <c r="I56" s="14">
        <v>0.9256128306610684</v>
      </c>
      <c r="J56" s="16"/>
      <c r="K56" s="16"/>
    </row>
    <row r="57" spans="1:11" s="1" customFormat="1" ht="18" customHeight="1">
      <c r="A57" s="10">
        <v>49</v>
      </c>
      <c r="B57" s="101" t="s">
        <v>253</v>
      </c>
      <c r="C57" s="101"/>
      <c r="D57" s="101"/>
      <c r="E57" s="11" t="s">
        <v>254</v>
      </c>
      <c r="F57" s="11" t="s">
        <v>69</v>
      </c>
      <c r="G57" s="12">
        <v>67451</v>
      </c>
      <c r="H57" s="42">
        <v>22.0227515</v>
      </c>
      <c r="I57" s="14">
        <v>0.9132984854007415</v>
      </c>
      <c r="J57" s="16"/>
      <c r="K57" s="16"/>
    </row>
    <row r="58" spans="1:11" s="1" customFormat="1" ht="18" customHeight="1">
      <c r="A58" s="10">
        <v>50</v>
      </c>
      <c r="B58" s="101" t="s">
        <v>255</v>
      </c>
      <c r="C58" s="101"/>
      <c r="D58" s="101"/>
      <c r="E58" s="11" t="s">
        <v>256</v>
      </c>
      <c r="F58" s="11" t="s">
        <v>58</v>
      </c>
      <c r="G58" s="12">
        <v>1536</v>
      </c>
      <c r="H58" s="42">
        <v>21.788928</v>
      </c>
      <c r="I58" s="14">
        <v>0.9036016658002888</v>
      </c>
      <c r="J58" s="16"/>
      <c r="K58" s="16"/>
    </row>
    <row r="59" spans="1:11" s="1" customFormat="1" ht="18" customHeight="1">
      <c r="A59" s="10">
        <v>51</v>
      </c>
      <c r="B59" s="101" t="s">
        <v>257</v>
      </c>
      <c r="C59" s="101"/>
      <c r="D59" s="101"/>
      <c r="E59" s="11" t="s">
        <v>258</v>
      </c>
      <c r="F59" s="11" t="s">
        <v>69</v>
      </c>
      <c r="G59" s="12">
        <v>2075</v>
      </c>
      <c r="H59" s="42">
        <v>21.746</v>
      </c>
      <c r="I59" s="14">
        <v>0.9018214124390643</v>
      </c>
      <c r="J59" s="16"/>
      <c r="K59" s="16"/>
    </row>
    <row r="60" spans="1:11" s="1" customFormat="1" ht="18" customHeight="1">
      <c r="A60" s="10">
        <v>52</v>
      </c>
      <c r="B60" s="101" t="s">
        <v>259</v>
      </c>
      <c r="C60" s="101"/>
      <c r="D60" s="101"/>
      <c r="E60" s="11" t="s">
        <v>260</v>
      </c>
      <c r="F60" s="11" t="s">
        <v>134</v>
      </c>
      <c r="G60" s="12">
        <v>2567</v>
      </c>
      <c r="H60" s="42">
        <v>21.567933999999997</v>
      </c>
      <c r="I60" s="14">
        <v>0.8944368942919396</v>
      </c>
      <c r="J60" s="16"/>
      <c r="K60" s="16"/>
    </row>
    <row r="61" spans="1:11" s="1" customFormat="1" ht="18" customHeight="1">
      <c r="A61" s="10">
        <v>53</v>
      </c>
      <c r="B61" s="101" t="s">
        <v>261</v>
      </c>
      <c r="C61" s="101"/>
      <c r="D61" s="101"/>
      <c r="E61" s="11" t="s">
        <v>262</v>
      </c>
      <c r="F61" s="11" t="s">
        <v>66</v>
      </c>
      <c r="G61" s="12">
        <v>5685</v>
      </c>
      <c r="H61" s="42">
        <v>21.119775</v>
      </c>
      <c r="I61" s="14">
        <v>0.8758514357074976</v>
      </c>
      <c r="J61" s="16"/>
      <c r="K61" s="16"/>
    </row>
    <row r="62" spans="1:11" s="1" customFormat="1" ht="18" customHeight="1">
      <c r="A62" s="10">
        <v>54</v>
      </c>
      <c r="B62" s="101" t="s">
        <v>263</v>
      </c>
      <c r="C62" s="101"/>
      <c r="D62" s="101"/>
      <c r="E62" s="11" t="s">
        <v>264</v>
      </c>
      <c r="F62" s="11" t="s">
        <v>160</v>
      </c>
      <c r="G62" s="12">
        <v>4612</v>
      </c>
      <c r="H62" s="42">
        <v>20.790896</v>
      </c>
      <c r="I62" s="14">
        <v>0.8622125998617537</v>
      </c>
      <c r="J62" s="16"/>
      <c r="K62" s="16"/>
    </row>
    <row r="63" spans="1:11" s="1" customFormat="1" ht="18" customHeight="1">
      <c r="A63" s="10">
        <v>55</v>
      </c>
      <c r="B63" s="101" t="s">
        <v>265</v>
      </c>
      <c r="C63" s="101"/>
      <c r="D63" s="101"/>
      <c r="E63" s="11" t="s">
        <v>266</v>
      </c>
      <c r="F63" s="11" t="s">
        <v>28</v>
      </c>
      <c r="G63" s="12">
        <v>3386</v>
      </c>
      <c r="H63" s="42">
        <v>20.735864</v>
      </c>
      <c r="I63" s="14">
        <v>0.8599303853869377</v>
      </c>
      <c r="J63" s="16"/>
      <c r="K63" s="16"/>
    </row>
    <row r="64" spans="1:11" s="1" customFormat="1" ht="18" customHeight="1">
      <c r="A64" s="10">
        <v>56</v>
      </c>
      <c r="B64" s="101" t="s">
        <v>267</v>
      </c>
      <c r="C64" s="101"/>
      <c r="D64" s="101"/>
      <c r="E64" s="11" t="s">
        <v>268</v>
      </c>
      <c r="F64" s="11" t="s">
        <v>105</v>
      </c>
      <c r="G64" s="12">
        <v>9002</v>
      </c>
      <c r="H64" s="42">
        <v>20.47955</v>
      </c>
      <c r="I64" s="14">
        <v>0.8493008694526093</v>
      </c>
      <c r="J64" s="16"/>
      <c r="K64" s="16"/>
    </row>
    <row r="65" spans="1:11" s="1" customFormat="1" ht="18" customHeight="1">
      <c r="A65" s="10">
        <v>57</v>
      </c>
      <c r="B65" s="101" t="s">
        <v>269</v>
      </c>
      <c r="C65" s="101"/>
      <c r="D65" s="101"/>
      <c r="E65" s="11" t="s">
        <v>270</v>
      </c>
      <c r="F65" s="11" t="s">
        <v>25</v>
      </c>
      <c r="G65" s="12">
        <v>1136</v>
      </c>
      <c r="H65" s="42">
        <v>20.006096</v>
      </c>
      <c r="I65" s="14">
        <v>0.829666410011566</v>
      </c>
      <c r="J65" s="16"/>
      <c r="K65" s="16"/>
    </row>
    <row r="66" spans="1:11" s="1" customFormat="1" ht="18" customHeight="1">
      <c r="A66" s="10">
        <v>58</v>
      </c>
      <c r="B66" s="101" t="s">
        <v>271</v>
      </c>
      <c r="C66" s="101"/>
      <c r="D66" s="101"/>
      <c r="E66" s="11" t="s">
        <v>272</v>
      </c>
      <c r="F66" s="11" t="s">
        <v>14</v>
      </c>
      <c r="G66" s="12">
        <v>3885</v>
      </c>
      <c r="H66" s="42">
        <v>19.817385</v>
      </c>
      <c r="I66" s="14">
        <v>0.8218404364733158</v>
      </c>
      <c r="J66" s="16"/>
      <c r="K66" s="16"/>
    </row>
    <row r="67" spans="1:11" s="1" customFormat="1" ht="18" customHeight="1">
      <c r="A67" s="10">
        <v>59</v>
      </c>
      <c r="B67" s="101" t="s">
        <v>273</v>
      </c>
      <c r="C67" s="101"/>
      <c r="D67" s="101"/>
      <c r="E67" s="11" t="s">
        <v>274</v>
      </c>
      <c r="F67" s="11" t="s">
        <v>108</v>
      </c>
      <c r="G67" s="12">
        <v>1564</v>
      </c>
      <c r="H67" s="42">
        <v>18.85402</v>
      </c>
      <c r="I67" s="14">
        <v>0.7818890346065653</v>
      </c>
      <c r="J67" s="16"/>
      <c r="K67" s="16"/>
    </row>
    <row r="68" spans="1:11" s="1" customFormat="1" ht="18" customHeight="1">
      <c r="A68" s="10">
        <v>60</v>
      </c>
      <c r="B68" s="101" t="s">
        <v>275</v>
      </c>
      <c r="C68" s="101"/>
      <c r="D68" s="101"/>
      <c r="E68" s="11" t="s">
        <v>276</v>
      </c>
      <c r="F68" s="11" t="s">
        <v>28</v>
      </c>
      <c r="G68" s="12">
        <v>2419</v>
      </c>
      <c r="H68" s="42">
        <v>17.553473500000003</v>
      </c>
      <c r="I68" s="14">
        <v>0.7279544865714012</v>
      </c>
      <c r="J68" s="16"/>
      <c r="K68" s="16"/>
    </row>
    <row r="69" spans="1:11" s="1" customFormat="1" ht="18" customHeight="1">
      <c r="A69" s="10">
        <v>61</v>
      </c>
      <c r="B69" s="101" t="s">
        <v>277</v>
      </c>
      <c r="C69" s="101"/>
      <c r="D69" s="101"/>
      <c r="E69" s="11" t="s">
        <v>278</v>
      </c>
      <c r="F69" s="11" t="s">
        <v>14</v>
      </c>
      <c r="G69" s="12">
        <v>56490</v>
      </c>
      <c r="H69" s="42">
        <v>17.5119</v>
      </c>
      <c r="I69" s="14">
        <v>0.7262304052465581</v>
      </c>
      <c r="J69" s="16"/>
      <c r="K69" s="16"/>
    </row>
    <row r="70" spans="1:11" s="1" customFormat="1" ht="18" customHeight="1">
      <c r="A70" s="10">
        <v>62</v>
      </c>
      <c r="B70" s="101" t="s">
        <v>279</v>
      </c>
      <c r="C70" s="101"/>
      <c r="D70" s="101"/>
      <c r="E70" s="11" t="s">
        <v>280</v>
      </c>
      <c r="F70" s="11" t="s">
        <v>58</v>
      </c>
      <c r="G70" s="12">
        <v>2194</v>
      </c>
      <c r="H70" s="42">
        <v>17.295302000000003</v>
      </c>
      <c r="I70" s="14">
        <v>0.717247938848532</v>
      </c>
      <c r="J70" s="16"/>
      <c r="K70" s="16"/>
    </row>
    <row r="71" spans="1:11" s="1" customFormat="1" ht="18" customHeight="1">
      <c r="A71" s="10">
        <v>63</v>
      </c>
      <c r="B71" s="101" t="s">
        <v>281</v>
      </c>
      <c r="C71" s="101"/>
      <c r="D71" s="101"/>
      <c r="E71" s="11" t="s">
        <v>282</v>
      </c>
      <c r="F71" s="11" t="s">
        <v>187</v>
      </c>
      <c r="G71" s="12">
        <v>7728</v>
      </c>
      <c r="H71" s="42">
        <v>17.256624</v>
      </c>
      <c r="I71" s="14">
        <v>0.7156439358783159</v>
      </c>
      <c r="J71" s="16"/>
      <c r="K71" s="16"/>
    </row>
    <row r="72" spans="1:11" s="1" customFormat="1" ht="18" customHeight="1">
      <c r="A72" s="10">
        <v>64</v>
      </c>
      <c r="B72" s="101" t="s">
        <v>283</v>
      </c>
      <c r="C72" s="101"/>
      <c r="D72" s="101"/>
      <c r="E72" s="11" t="s">
        <v>284</v>
      </c>
      <c r="F72" s="11" t="s">
        <v>160</v>
      </c>
      <c r="G72" s="12">
        <v>862</v>
      </c>
      <c r="H72" s="42">
        <v>17.077944</v>
      </c>
      <c r="I72" s="14">
        <v>0.7082339547335255</v>
      </c>
      <c r="J72" s="16"/>
      <c r="K72" s="16"/>
    </row>
    <row r="73" spans="1:11" s="1" customFormat="1" ht="18" customHeight="1">
      <c r="A73" s="10">
        <v>65</v>
      </c>
      <c r="B73" s="101" t="s">
        <v>285</v>
      </c>
      <c r="C73" s="101"/>
      <c r="D73" s="101"/>
      <c r="E73" s="11" t="s">
        <v>286</v>
      </c>
      <c r="F73" s="11" t="s">
        <v>22</v>
      </c>
      <c r="G73" s="12">
        <v>1252</v>
      </c>
      <c r="H73" s="42">
        <v>16.781182</v>
      </c>
      <c r="I73" s="14">
        <v>0.6959270327249611</v>
      </c>
      <c r="J73" s="16"/>
      <c r="K73" s="16"/>
    </row>
    <row r="74" spans="1:11" s="1" customFormat="1" ht="18" customHeight="1">
      <c r="A74" s="10">
        <v>66</v>
      </c>
      <c r="B74" s="101" t="s">
        <v>287</v>
      </c>
      <c r="C74" s="101"/>
      <c r="D74" s="101"/>
      <c r="E74" s="11" t="s">
        <v>288</v>
      </c>
      <c r="F74" s="11" t="s">
        <v>40</v>
      </c>
      <c r="G74" s="12">
        <v>2110</v>
      </c>
      <c r="H74" s="42">
        <v>16.615195</v>
      </c>
      <c r="I74" s="14">
        <v>0.689043438924422</v>
      </c>
      <c r="J74" s="16"/>
      <c r="K74" s="16"/>
    </row>
    <row r="75" spans="1:11" s="1" customFormat="1" ht="18" customHeight="1">
      <c r="A75" s="10">
        <v>67</v>
      </c>
      <c r="B75" s="101" t="s">
        <v>289</v>
      </c>
      <c r="C75" s="101"/>
      <c r="D75" s="101"/>
      <c r="E75" s="11" t="s">
        <v>290</v>
      </c>
      <c r="F75" s="11" t="s">
        <v>163</v>
      </c>
      <c r="G75" s="12">
        <v>1344</v>
      </c>
      <c r="H75" s="42">
        <v>16.4472</v>
      </c>
      <c r="I75" s="14">
        <v>0.6820765719979666</v>
      </c>
      <c r="J75" s="16"/>
      <c r="K75" s="16"/>
    </row>
    <row r="76" spans="1:11" s="1" customFormat="1" ht="18" customHeight="1">
      <c r="A76" s="10">
        <v>68</v>
      </c>
      <c r="B76" s="101" t="s">
        <v>291</v>
      </c>
      <c r="C76" s="101"/>
      <c r="D76" s="101"/>
      <c r="E76" s="11" t="s">
        <v>292</v>
      </c>
      <c r="F76" s="11" t="s">
        <v>33</v>
      </c>
      <c r="G76" s="12">
        <v>12184</v>
      </c>
      <c r="H76" s="42">
        <v>16.2961</v>
      </c>
      <c r="I76" s="14">
        <v>0.6758103522141192</v>
      </c>
      <c r="J76" s="16"/>
      <c r="K76" s="16"/>
    </row>
    <row r="77" spans="1:11" s="1" customFormat="1" ht="18" customHeight="1">
      <c r="A77" s="10">
        <v>69</v>
      </c>
      <c r="B77" s="101" t="s">
        <v>293</v>
      </c>
      <c r="C77" s="101"/>
      <c r="D77" s="101"/>
      <c r="E77" s="11" t="s">
        <v>294</v>
      </c>
      <c r="F77" s="11" t="s">
        <v>33</v>
      </c>
      <c r="G77" s="12">
        <v>71809</v>
      </c>
      <c r="H77" s="42">
        <v>16.1211205</v>
      </c>
      <c r="I77" s="14">
        <v>0.6685538333215468</v>
      </c>
      <c r="J77" s="16"/>
      <c r="K77" s="16"/>
    </row>
    <row r="78" spans="1:11" s="1" customFormat="1" ht="18" customHeight="1">
      <c r="A78" s="10">
        <v>70</v>
      </c>
      <c r="B78" s="101" t="s">
        <v>295</v>
      </c>
      <c r="C78" s="101"/>
      <c r="D78" s="101"/>
      <c r="E78" s="11" t="s">
        <v>296</v>
      </c>
      <c r="F78" s="11" t="s">
        <v>14</v>
      </c>
      <c r="G78" s="12">
        <v>8190</v>
      </c>
      <c r="H78" s="42">
        <v>16.056495</v>
      </c>
      <c r="I78" s="14">
        <v>0.6658737698758749</v>
      </c>
      <c r="J78" s="16"/>
      <c r="K78" s="16"/>
    </row>
    <row r="79" spans="1:11" s="1" customFormat="1" ht="18" customHeight="1">
      <c r="A79" s="10">
        <v>71</v>
      </c>
      <c r="B79" s="101" t="s">
        <v>297</v>
      </c>
      <c r="C79" s="101"/>
      <c r="D79" s="101"/>
      <c r="E79" s="11" t="s">
        <v>298</v>
      </c>
      <c r="F79" s="11" t="s">
        <v>25</v>
      </c>
      <c r="G79" s="12">
        <v>2631</v>
      </c>
      <c r="H79" s="42">
        <v>15.955699500000001</v>
      </c>
      <c r="I79" s="14">
        <v>0.661693711926022</v>
      </c>
      <c r="J79" s="16"/>
      <c r="K79" s="16"/>
    </row>
    <row r="80" spans="1:11" s="1" customFormat="1" ht="18" customHeight="1">
      <c r="A80" s="10">
        <v>72</v>
      </c>
      <c r="B80" s="101" t="s">
        <v>299</v>
      </c>
      <c r="C80" s="101"/>
      <c r="D80" s="101"/>
      <c r="E80" s="11" t="s">
        <v>300</v>
      </c>
      <c r="F80" s="11" t="s">
        <v>58</v>
      </c>
      <c r="G80" s="12">
        <v>1933</v>
      </c>
      <c r="H80" s="42">
        <v>15.907623500000001</v>
      </c>
      <c r="I80" s="14">
        <v>0.6596999675029364</v>
      </c>
      <c r="J80" s="16"/>
      <c r="K80" s="16"/>
    </row>
    <row r="81" spans="1:11" s="1" customFormat="1" ht="18" customHeight="1">
      <c r="A81" s="10">
        <v>73</v>
      </c>
      <c r="B81" s="101" t="s">
        <v>301</v>
      </c>
      <c r="C81" s="101"/>
      <c r="D81" s="101"/>
      <c r="E81" s="11" t="s">
        <v>302</v>
      </c>
      <c r="F81" s="11" t="s">
        <v>163</v>
      </c>
      <c r="G81" s="12">
        <v>101595</v>
      </c>
      <c r="H81" s="42">
        <v>15.7980225</v>
      </c>
      <c r="I81" s="14">
        <v>0.6551547394782544</v>
      </c>
      <c r="J81" s="16"/>
      <c r="K81" s="16"/>
    </row>
    <row r="82" spans="1:11" s="1" customFormat="1" ht="18" customHeight="1">
      <c r="A82" s="10">
        <v>74</v>
      </c>
      <c r="B82" s="101" t="s">
        <v>303</v>
      </c>
      <c r="C82" s="101"/>
      <c r="D82" s="101"/>
      <c r="E82" s="11" t="s">
        <v>304</v>
      </c>
      <c r="F82" s="11" t="s">
        <v>55</v>
      </c>
      <c r="G82" s="12">
        <v>2230</v>
      </c>
      <c r="H82" s="42">
        <v>15.198565</v>
      </c>
      <c r="I82" s="14">
        <v>0.630294829179938</v>
      </c>
      <c r="J82" s="16"/>
      <c r="K82" s="16"/>
    </row>
    <row r="83" spans="1:11" s="1" customFormat="1" ht="18" customHeight="1">
      <c r="A83" s="10">
        <v>75</v>
      </c>
      <c r="B83" s="101" t="s">
        <v>305</v>
      </c>
      <c r="C83" s="101"/>
      <c r="D83" s="101"/>
      <c r="E83" s="11" t="s">
        <v>306</v>
      </c>
      <c r="F83" s="11" t="s">
        <v>69</v>
      </c>
      <c r="G83" s="12">
        <v>5267</v>
      </c>
      <c r="H83" s="42">
        <v>14.9187775</v>
      </c>
      <c r="I83" s="14">
        <v>0.6186918512330606</v>
      </c>
      <c r="J83" s="16"/>
      <c r="K83" s="16"/>
    </row>
    <row r="84" spans="1:11" s="1" customFormat="1" ht="18" customHeight="1">
      <c r="A84" s="10">
        <v>76</v>
      </c>
      <c r="B84" s="101" t="s">
        <v>307</v>
      </c>
      <c r="C84" s="101"/>
      <c r="D84" s="101"/>
      <c r="E84" s="11" t="s">
        <v>308</v>
      </c>
      <c r="F84" s="11" t="s">
        <v>192</v>
      </c>
      <c r="G84" s="12">
        <v>9253</v>
      </c>
      <c r="H84" s="42">
        <v>14.846438500000001</v>
      </c>
      <c r="I84" s="14">
        <v>0.6156919036953787</v>
      </c>
      <c r="J84" s="16"/>
      <c r="K84" s="16"/>
    </row>
    <row r="85" spans="1:11" s="1" customFormat="1" ht="18" customHeight="1">
      <c r="A85" s="10">
        <v>77</v>
      </c>
      <c r="B85" s="101" t="s">
        <v>309</v>
      </c>
      <c r="C85" s="101"/>
      <c r="D85" s="101"/>
      <c r="E85" s="11" t="s">
        <v>310</v>
      </c>
      <c r="F85" s="11" t="s">
        <v>14</v>
      </c>
      <c r="G85" s="12">
        <v>8530</v>
      </c>
      <c r="H85" s="42">
        <v>14.479675</v>
      </c>
      <c r="I85" s="14">
        <v>0.600481971864187</v>
      </c>
      <c r="J85" s="16"/>
      <c r="K85" s="16"/>
    </row>
    <row r="86" spans="1:11" s="1" customFormat="1" ht="18" customHeight="1">
      <c r="A86" s="10">
        <v>78</v>
      </c>
      <c r="B86" s="101" t="s">
        <v>311</v>
      </c>
      <c r="C86" s="101"/>
      <c r="D86" s="101"/>
      <c r="E86" s="11" t="s">
        <v>312</v>
      </c>
      <c r="F86" s="11" t="s">
        <v>313</v>
      </c>
      <c r="G86" s="12">
        <v>8608</v>
      </c>
      <c r="H86" s="42">
        <v>14.319408000000001</v>
      </c>
      <c r="I86" s="14">
        <v>0.593835590354605</v>
      </c>
      <c r="J86" s="16"/>
      <c r="K86" s="16"/>
    </row>
    <row r="87" spans="1:11" s="1" customFormat="1" ht="18" customHeight="1">
      <c r="A87" s="10">
        <v>79</v>
      </c>
      <c r="B87" s="101" t="s">
        <v>314</v>
      </c>
      <c r="C87" s="101"/>
      <c r="D87" s="101"/>
      <c r="E87" s="11" t="s">
        <v>315</v>
      </c>
      <c r="F87" s="11" t="s">
        <v>171</v>
      </c>
      <c r="G87" s="12">
        <v>1869</v>
      </c>
      <c r="H87" s="42">
        <v>13.967037</v>
      </c>
      <c r="I87" s="14">
        <v>0.5792225252887276</v>
      </c>
      <c r="J87" s="16"/>
      <c r="K87" s="16"/>
    </row>
    <row r="88" spans="1:11" s="1" customFormat="1" ht="18" customHeight="1">
      <c r="A88" s="10">
        <v>80</v>
      </c>
      <c r="B88" s="101" t="s">
        <v>316</v>
      </c>
      <c r="C88" s="101"/>
      <c r="D88" s="101"/>
      <c r="E88" s="11" t="s">
        <v>317</v>
      </c>
      <c r="F88" s="11" t="s">
        <v>22</v>
      </c>
      <c r="G88" s="12">
        <v>740</v>
      </c>
      <c r="H88" s="42">
        <v>13.87167</v>
      </c>
      <c r="I88" s="14">
        <v>0.5752675909265427</v>
      </c>
      <c r="J88" s="16"/>
      <c r="K88" s="16"/>
    </row>
    <row r="89" spans="1:11" s="1" customFormat="1" ht="18" customHeight="1">
      <c r="A89" s="10">
        <v>81</v>
      </c>
      <c r="B89" s="101" t="s">
        <v>318</v>
      </c>
      <c r="C89" s="101"/>
      <c r="D89" s="101"/>
      <c r="E89" s="11" t="s">
        <v>319</v>
      </c>
      <c r="F89" s="11" t="s">
        <v>58</v>
      </c>
      <c r="G89" s="12">
        <v>287</v>
      </c>
      <c r="H89" s="42">
        <v>13.604087</v>
      </c>
      <c r="I89" s="14">
        <v>0.5641707418966208</v>
      </c>
      <c r="J89" s="16"/>
      <c r="K89" s="16"/>
    </row>
    <row r="90" spans="1:11" s="1" customFormat="1" ht="18" customHeight="1">
      <c r="A90" s="10">
        <v>82</v>
      </c>
      <c r="B90" s="101" t="s">
        <v>320</v>
      </c>
      <c r="C90" s="101"/>
      <c r="D90" s="101"/>
      <c r="E90" s="11" t="s">
        <v>321</v>
      </c>
      <c r="F90" s="11" t="s">
        <v>108</v>
      </c>
      <c r="G90" s="12">
        <v>3304</v>
      </c>
      <c r="H90" s="42">
        <v>13.194524</v>
      </c>
      <c r="I90" s="14">
        <v>0.5471858856866152</v>
      </c>
      <c r="J90" s="16"/>
      <c r="K90" s="16"/>
    </row>
    <row r="91" spans="1:11" s="1" customFormat="1" ht="18" customHeight="1">
      <c r="A91" s="10">
        <v>83</v>
      </c>
      <c r="B91" s="101" t="s">
        <v>322</v>
      </c>
      <c r="C91" s="101"/>
      <c r="D91" s="101"/>
      <c r="E91" s="11" t="s">
        <v>323</v>
      </c>
      <c r="F91" s="11" t="s">
        <v>69</v>
      </c>
      <c r="G91" s="12">
        <v>31395</v>
      </c>
      <c r="H91" s="42">
        <v>13.091715</v>
      </c>
      <c r="I91" s="14">
        <v>0.5429223265221046</v>
      </c>
      <c r="J91" s="16"/>
      <c r="K91" s="16"/>
    </row>
    <row r="92" spans="1:11" s="1" customFormat="1" ht="18" customHeight="1">
      <c r="A92" s="10">
        <v>84</v>
      </c>
      <c r="B92" s="101" t="s">
        <v>324</v>
      </c>
      <c r="C92" s="101"/>
      <c r="D92" s="101"/>
      <c r="E92" s="11" t="s">
        <v>325</v>
      </c>
      <c r="F92" s="11" t="s">
        <v>58</v>
      </c>
      <c r="G92" s="12">
        <v>2134</v>
      </c>
      <c r="H92" s="42">
        <v>12.767722</v>
      </c>
      <c r="I92" s="14">
        <v>0.5294861164199998</v>
      </c>
      <c r="J92" s="16"/>
      <c r="K92" s="16"/>
    </row>
    <row r="93" spans="1:11" s="1" customFormat="1" ht="18" customHeight="1">
      <c r="A93" s="10">
        <v>85</v>
      </c>
      <c r="B93" s="101" t="s">
        <v>326</v>
      </c>
      <c r="C93" s="101"/>
      <c r="D93" s="101"/>
      <c r="E93" s="11" t="s">
        <v>327</v>
      </c>
      <c r="F93" s="11" t="s">
        <v>83</v>
      </c>
      <c r="G93" s="12">
        <v>6947</v>
      </c>
      <c r="H93" s="42">
        <v>12.744271499999998</v>
      </c>
      <c r="I93" s="14">
        <v>0.5285136082330963</v>
      </c>
      <c r="J93" s="16"/>
      <c r="K93" s="16"/>
    </row>
    <row r="94" spans="1:11" s="1" customFormat="1" ht="18" customHeight="1">
      <c r="A94" s="10">
        <v>86</v>
      </c>
      <c r="B94" s="101" t="s">
        <v>328</v>
      </c>
      <c r="C94" s="101"/>
      <c r="D94" s="101"/>
      <c r="E94" s="11" t="s">
        <v>329</v>
      </c>
      <c r="F94" s="11" t="s">
        <v>134</v>
      </c>
      <c r="G94" s="12">
        <v>621</v>
      </c>
      <c r="H94" s="42">
        <v>12.114778500000002</v>
      </c>
      <c r="I94" s="14">
        <v>0.5024081053185142</v>
      </c>
      <c r="J94" s="16"/>
      <c r="K94" s="16"/>
    </row>
    <row r="95" spans="1:11" s="1" customFormat="1" ht="18" customHeight="1">
      <c r="A95" s="10">
        <v>87</v>
      </c>
      <c r="B95" s="101" t="s">
        <v>330</v>
      </c>
      <c r="C95" s="101"/>
      <c r="D95" s="101"/>
      <c r="E95" s="11" t="s">
        <v>331</v>
      </c>
      <c r="F95" s="11" t="s">
        <v>163</v>
      </c>
      <c r="G95" s="12">
        <v>12950</v>
      </c>
      <c r="H95" s="42">
        <v>12.0176</v>
      </c>
      <c r="I95" s="14">
        <v>0.4983780468190794</v>
      </c>
      <c r="J95" s="16"/>
      <c r="K95" s="16"/>
    </row>
    <row r="96" spans="1:11" s="1" customFormat="1" ht="18" customHeight="1">
      <c r="A96" s="10">
        <v>88</v>
      </c>
      <c r="B96" s="101" t="s">
        <v>332</v>
      </c>
      <c r="C96" s="101"/>
      <c r="D96" s="101"/>
      <c r="E96" s="11" t="s">
        <v>333</v>
      </c>
      <c r="F96" s="11" t="s">
        <v>28</v>
      </c>
      <c r="G96" s="12">
        <v>1654</v>
      </c>
      <c r="H96" s="42">
        <v>11.87572</v>
      </c>
      <c r="I96" s="14">
        <v>0.49249418670701944</v>
      </c>
      <c r="J96" s="16"/>
      <c r="K96" s="16"/>
    </row>
    <row r="97" spans="1:11" s="1" customFormat="1" ht="18" customHeight="1">
      <c r="A97" s="10">
        <v>89</v>
      </c>
      <c r="B97" s="101" t="s">
        <v>334</v>
      </c>
      <c r="C97" s="101"/>
      <c r="D97" s="101"/>
      <c r="E97" s="11" t="s">
        <v>335</v>
      </c>
      <c r="F97" s="11" t="s">
        <v>69</v>
      </c>
      <c r="G97" s="12">
        <v>12837</v>
      </c>
      <c r="H97" s="42">
        <v>11.861388</v>
      </c>
      <c r="I97" s="14">
        <v>0.4918998289178593</v>
      </c>
      <c r="J97" s="16"/>
      <c r="K97" s="16"/>
    </row>
    <row r="98" spans="1:11" s="1" customFormat="1" ht="18" customHeight="1">
      <c r="A98" s="10">
        <v>90</v>
      </c>
      <c r="B98" s="101" t="s">
        <v>336</v>
      </c>
      <c r="C98" s="101"/>
      <c r="D98" s="101"/>
      <c r="E98" s="11" t="s">
        <v>337</v>
      </c>
      <c r="F98" s="11" t="s">
        <v>108</v>
      </c>
      <c r="G98" s="12">
        <v>8626</v>
      </c>
      <c r="H98" s="42">
        <v>11.77449</v>
      </c>
      <c r="I98" s="14">
        <v>0.48829610974660353</v>
      </c>
      <c r="J98" s="16"/>
      <c r="K98" s="16"/>
    </row>
    <row r="99" spans="1:11" s="1" customFormat="1" ht="18" customHeight="1">
      <c r="A99" s="10">
        <v>91</v>
      </c>
      <c r="B99" s="101" t="s">
        <v>338</v>
      </c>
      <c r="C99" s="101"/>
      <c r="D99" s="101"/>
      <c r="E99" s="11" t="s">
        <v>339</v>
      </c>
      <c r="F99" s="11" t="s">
        <v>28</v>
      </c>
      <c r="G99" s="12">
        <v>8326</v>
      </c>
      <c r="H99" s="42">
        <v>11.752149</v>
      </c>
      <c r="I99" s="14">
        <v>0.48736961327942324</v>
      </c>
      <c r="J99" s="16"/>
      <c r="K99" s="16"/>
    </row>
    <row r="100" spans="1:11" s="1" customFormat="1" ht="18" customHeight="1">
      <c r="A100" s="10">
        <v>92</v>
      </c>
      <c r="B100" s="101" t="s">
        <v>340</v>
      </c>
      <c r="C100" s="101"/>
      <c r="D100" s="101"/>
      <c r="E100" s="11" t="s">
        <v>341</v>
      </c>
      <c r="F100" s="11" t="s">
        <v>55</v>
      </c>
      <c r="G100" s="12">
        <v>31949</v>
      </c>
      <c r="H100" s="42">
        <v>11.549563500000001</v>
      </c>
      <c r="I100" s="14">
        <v>0.4789682547882215</v>
      </c>
      <c r="J100" s="16"/>
      <c r="K100" s="16"/>
    </row>
    <row r="101" spans="1:11" s="1" customFormat="1" ht="18" customHeight="1">
      <c r="A101" s="10">
        <v>93</v>
      </c>
      <c r="B101" s="101" t="s">
        <v>342</v>
      </c>
      <c r="C101" s="101"/>
      <c r="D101" s="101"/>
      <c r="E101" s="11" t="s">
        <v>343</v>
      </c>
      <c r="F101" s="11" t="s">
        <v>14</v>
      </c>
      <c r="G101" s="12">
        <v>7961</v>
      </c>
      <c r="H101" s="42">
        <v>11.487723</v>
      </c>
      <c r="I101" s="14">
        <v>0.4764036871870103</v>
      </c>
      <c r="J101" s="16"/>
      <c r="K101" s="16"/>
    </row>
    <row r="102" spans="1:11" s="1" customFormat="1" ht="18" customHeight="1">
      <c r="A102" s="10">
        <v>94</v>
      </c>
      <c r="B102" s="101" t="s">
        <v>344</v>
      </c>
      <c r="C102" s="101"/>
      <c r="D102" s="101"/>
      <c r="E102" s="11" t="s">
        <v>345</v>
      </c>
      <c r="F102" s="11" t="s">
        <v>187</v>
      </c>
      <c r="G102" s="12">
        <v>4732</v>
      </c>
      <c r="H102" s="42">
        <v>11.26216</v>
      </c>
      <c r="I102" s="14">
        <v>0.4670494361406573</v>
      </c>
      <c r="J102" s="16"/>
      <c r="K102" s="16"/>
    </row>
    <row r="103" spans="1:11" s="1" customFormat="1" ht="18" customHeight="1">
      <c r="A103" s="10">
        <v>95</v>
      </c>
      <c r="B103" s="101" t="s">
        <v>346</v>
      </c>
      <c r="C103" s="101"/>
      <c r="D103" s="101"/>
      <c r="E103" s="11" t="s">
        <v>347</v>
      </c>
      <c r="F103" s="11" t="s">
        <v>69</v>
      </c>
      <c r="G103" s="12">
        <v>21955</v>
      </c>
      <c r="H103" s="42">
        <v>11.0323875</v>
      </c>
      <c r="I103" s="14">
        <v>0.4575206142658456</v>
      </c>
      <c r="J103" s="16"/>
      <c r="K103" s="16"/>
    </row>
    <row r="104" spans="1:11" s="1" customFormat="1" ht="18" customHeight="1">
      <c r="A104" s="10">
        <v>96</v>
      </c>
      <c r="B104" s="101" t="s">
        <v>348</v>
      </c>
      <c r="C104" s="101"/>
      <c r="D104" s="101"/>
      <c r="E104" s="11" t="s">
        <v>349</v>
      </c>
      <c r="F104" s="11" t="s">
        <v>58</v>
      </c>
      <c r="G104" s="12">
        <v>717</v>
      </c>
      <c r="H104" s="42">
        <v>10.6936965</v>
      </c>
      <c r="I104" s="14">
        <v>0.4434748681056138</v>
      </c>
      <c r="J104" s="16"/>
      <c r="K104" s="16"/>
    </row>
    <row r="105" spans="1:11" s="1" customFormat="1" ht="18" customHeight="1">
      <c r="A105" s="10">
        <v>97</v>
      </c>
      <c r="B105" s="101" t="s">
        <v>350</v>
      </c>
      <c r="C105" s="101"/>
      <c r="D105" s="101"/>
      <c r="E105" s="11" t="s">
        <v>351</v>
      </c>
      <c r="F105" s="11" t="s">
        <v>28</v>
      </c>
      <c r="G105" s="12">
        <v>1073</v>
      </c>
      <c r="H105" s="42">
        <v>10.4848195</v>
      </c>
      <c r="I105" s="14">
        <v>0.4348125968296995</v>
      </c>
      <c r="J105" s="16"/>
      <c r="K105" s="16"/>
    </row>
    <row r="106" spans="1:11" s="1" customFormat="1" ht="18" customHeight="1">
      <c r="A106" s="10">
        <v>98</v>
      </c>
      <c r="B106" s="101" t="s">
        <v>352</v>
      </c>
      <c r="C106" s="101"/>
      <c r="D106" s="101"/>
      <c r="E106" s="11" t="s">
        <v>353</v>
      </c>
      <c r="F106" s="11" t="s">
        <v>14</v>
      </c>
      <c r="G106" s="12">
        <v>16976</v>
      </c>
      <c r="H106" s="42">
        <v>10.160136</v>
      </c>
      <c r="I106" s="14">
        <v>0.421347751222891</v>
      </c>
      <c r="J106" s="16"/>
      <c r="K106" s="16"/>
    </row>
    <row r="107" spans="1:11" s="1" customFormat="1" ht="18" customHeight="1">
      <c r="A107" s="10">
        <v>99</v>
      </c>
      <c r="B107" s="101" t="s">
        <v>354</v>
      </c>
      <c r="C107" s="101"/>
      <c r="D107" s="101"/>
      <c r="E107" s="11" t="s">
        <v>355</v>
      </c>
      <c r="F107" s="11" t="s">
        <v>111</v>
      </c>
      <c r="G107" s="12">
        <v>12015</v>
      </c>
      <c r="H107" s="42">
        <v>9.8523</v>
      </c>
      <c r="I107" s="14">
        <v>0.4085815829013793</v>
      </c>
      <c r="J107" s="16"/>
      <c r="K107" s="16"/>
    </row>
    <row r="108" spans="1:11" s="1" customFormat="1" ht="18" customHeight="1">
      <c r="A108" s="10">
        <v>100</v>
      </c>
      <c r="B108" s="101" t="s">
        <v>356</v>
      </c>
      <c r="C108" s="101"/>
      <c r="D108" s="101"/>
      <c r="E108" s="11" t="s">
        <v>357</v>
      </c>
      <c r="F108" s="11" t="s">
        <v>58</v>
      </c>
      <c r="G108" s="12">
        <v>1594</v>
      </c>
      <c r="H108" s="42">
        <v>8.457764000000001</v>
      </c>
      <c r="I108" s="14">
        <v>0.3507492263660568</v>
      </c>
      <c r="J108" s="16"/>
      <c r="K108" s="16"/>
    </row>
    <row r="109" spans="1:11" s="1" customFormat="1" ht="18" customHeight="1">
      <c r="A109" s="17"/>
      <c r="B109" s="102" t="s">
        <v>135</v>
      </c>
      <c r="C109" s="102"/>
      <c r="D109" s="102"/>
      <c r="E109" s="18"/>
      <c r="F109" s="18"/>
      <c r="G109" s="19"/>
      <c r="H109" s="43">
        <v>2410.8284989999997</v>
      </c>
      <c r="I109" s="21">
        <v>99.97869778885911</v>
      </c>
      <c r="J109" s="22" t="s">
        <v>15</v>
      </c>
      <c r="K109" s="23"/>
    </row>
    <row r="110" spans="1:11" s="1" customFormat="1" ht="18" customHeight="1">
      <c r="A110" s="17"/>
      <c r="B110" s="103"/>
      <c r="C110" s="103"/>
      <c r="D110" s="103"/>
      <c r="E110" s="17"/>
      <c r="F110" s="17"/>
      <c r="G110" s="24"/>
      <c r="H110" s="17"/>
      <c r="I110" s="17"/>
      <c r="J110" s="23"/>
      <c r="K110" s="23"/>
    </row>
    <row r="111" spans="1:11" s="1" customFormat="1" ht="18" customHeight="1">
      <c r="A111" s="17"/>
      <c r="B111" s="97" t="s">
        <v>136</v>
      </c>
      <c r="C111" s="97"/>
      <c r="D111" s="97"/>
      <c r="E111" s="17"/>
      <c r="F111" s="17"/>
      <c r="G111" s="24"/>
      <c r="H111" s="17"/>
      <c r="I111" s="17"/>
      <c r="J111" s="23"/>
      <c r="K111" s="23"/>
    </row>
    <row r="112" spans="1:11" s="1" customFormat="1" ht="18" customHeight="1">
      <c r="A112" s="17"/>
      <c r="B112" s="97" t="s">
        <v>137</v>
      </c>
      <c r="C112" s="97"/>
      <c r="D112" s="97"/>
      <c r="E112" s="17"/>
      <c r="F112" s="17"/>
      <c r="G112" s="24"/>
      <c r="H112" s="44">
        <v>0.5136692000000949</v>
      </c>
      <c r="I112" s="26">
        <v>0.02130221114092384</v>
      </c>
      <c r="J112" s="23"/>
      <c r="K112" s="23"/>
    </row>
    <row r="113" spans="1:11" s="1" customFormat="1" ht="18" customHeight="1">
      <c r="A113" s="17"/>
      <c r="B113" s="98" t="s">
        <v>135</v>
      </c>
      <c r="C113" s="98"/>
      <c r="D113" s="98"/>
      <c r="E113" s="18"/>
      <c r="F113" s="18"/>
      <c r="G113" s="19"/>
      <c r="H113" s="43">
        <v>0.5136692000000949</v>
      </c>
      <c r="I113" s="21">
        <v>0.02130221114092384</v>
      </c>
      <c r="J113" s="23"/>
      <c r="K113" s="23"/>
    </row>
    <row r="114" spans="1:11" s="1" customFormat="1" ht="18" customHeight="1">
      <c r="A114" s="17"/>
      <c r="B114" s="99" t="s">
        <v>138</v>
      </c>
      <c r="C114" s="99"/>
      <c r="D114" s="99"/>
      <c r="E114" s="27"/>
      <c r="F114" s="27"/>
      <c r="G114" s="28"/>
      <c r="H114" s="45">
        <v>2411.3421682</v>
      </c>
      <c r="I114" s="30">
        <v>100</v>
      </c>
      <c r="J114" s="23"/>
      <c r="K114" s="23"/>
    </row>
    <row r="115" s="1" customFormat="1" ht="37.5" customHeight="1"/>
    <row r="116" spans="2:3" s="1" customFormat="1" ht="18" customHeight="1">
      <c r="B116" s="33" t="s">
        <v>142</v>
      </c>
      <c r="C116" s="34"/>
    </row>
    <row r="117" spans="2:3" s="1" customFormat="1" ht="18" customHeight="1">
      <c r="B117" s="35" t="s">
        <v>143</v>
      </c>
      <c r="C117" s="36">
        <v>0.01502898</v>
      </c>
    </row>
    <row r="118" s="1" customFormat="1" ht="37.5" customHeight="1"/>
    <row r="119" spans="2:5" s="1" customFormat="1" ht="18" customHeight="1">
      <c r="B119" s="100" t="s">
        <v>144</v>
      </c>
      <c r="C119" s="100"/>
      <c r="D119" s="35" t="s">
        <v>145</v>
      </c>
      <c r="E119" s="37" t="s">
        <v>735</v>
      </c>
    </row>
    <row r="120" spans="2:5" s="1" customFormat="1" ht="18" customHeight="1">
      <c r="B120" s="96"/>
      <c r="C120" s="96"/>
      <c r="D120" s="38"/>
      <c r="E120" s="39"/>
    </row>
    <row r="121" spans="2:5" s="1" customFormat="1" ht="18" customHeight="1">
      <c r="B121" s="95" t="s">
        <v>146</v>
      </c>
      <c r="C121" s="95"/>
      <c r="D121" s="38"/>
      <c r="E121" s="40">
        <v>23.161489738</v>
      </c>
    </row>
    <row r="122" spans="2:5" s="1" customFormat="1" ht="18" customHeight="1">
      <c r="B122" s="96"/>
      <c r="C122" s="96"/>
      <c r="D122" s="38"/>
      <c r="E122" s="39"/>
    </row>
    <row r="123" spans="2:5" s="1" customFormat="1" ht="18" customHeight="1">
      <c r="B123" s="95" t="s">
        <v>147</v>
      </c>
      <c r="C123" s="95"/>
      <c r="D123" s="38"/>
      <c r="E123" s="38">
        <v>24.113421682</v>
      </c>
    </row>
    <row r="124" spans="2:5" s="1" customFormat="1" ht="18" customHeight="1">
      <c r="B124" s="96"/>
      <c r="C124" s="96"/>
      <c r="D124" s="38"/>
      <c r="E124" s="39"/>
    </row>
    <row r="125" spans="2:5" s="1" customFormat="1" ht="18" customHeight="1">
      <c r="B125" s="95" t="s">
        <v>148</v>
      </c>
      <c r="C125" s="95"/>
      <c r="D125" s="38"/>
      <c r="E125" s="41">
        <v>0.1477</v>
      </c>
    </row>
    <row r="126" s="1" customFormat="1" ht="27.75" customHeight="1"/>
  </sheetData>
  <sheetProtection/>
  <mergeCells count="12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19:C119"/>
    <mergeCell ref="B120:C120"/>
    <mergeCell ref="B121:C121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140625" style="0" customWidth="1"/>
    <col min="7" max="7" width="16.00390625" style="0" customWidth="1"/>
    <col min="8" max="8" width="25.140625" style="0" customWidth="1"/>
    <col min="9" max="9" width="15.57421875" style="0" customWidth="1"/>
    <col min="10" max="11" width="14.7109375" style="0" customWidth="1"/>
    <col min="12" max="12" width="30.140625" style="0" customWidth="1"/>
    <col min="13" max="13" width="14.7109375" style="0" customWidth="1"/>
    <col min="14" max="14" width="4.7109375" style="0" customWidth="1"/>
  </cols>
  <sheetData>
    <row r="1" spans="1:11" s="1" customFormat="1" ht="22.5" customHeight="1">
      <c r="A1" s="2"/>
      <c r="B1" s="105" t="s">
        <v>358</v>
      </c>
      <c r="C1" s="105"/>
      <c r="D1" s="105"/>
      <c r="E1" s="105"/>
      <c r="F1" s="105"/>
      <c r="G1" s="105"/>
      <c r="H1" s="105"/>
      <c r="I1" s="105"/>
      <c r="J1" s="3"/>
      <c r="K1" s="3"/>
    </row>
    <row r="2" spans="1:11" s="1" customFormat="1" ht="18" customHeight="1">
      <c r="A2" s="4"/>
      <c r="B2" s="106" t="s">
        <v>1</v>
      </c>
      <c r="C2" s="106"/>
      <c r="D2" s="106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7"/>
      <c r="C3" s="107"/>
      <c r="D3" s="107"/>
      <c r="E3" s="4"/>
      <c r="F3" s="4"/>
      <c r="G3" s="4"/>
      <c r="H3" s="4"/>
      <c r="I3" s="4"/>
      <c r="J3" s="5"/>
      <c r="K3" s="5"/>
    </row>
    <row r="4" spans="1:13" s="1" customFormat="1" ht="19.5" customHeight="1">
      <c r="A4" s="6" t="s">
        <v>2</v>
      </c>
      <c r="B4" s="108" t="s">
        <v>3</v>
      </c>
      <c r="C4" s="108"/>
      <c r="D4" s="108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4" s="1" customFormat="1" ht="18" customHeight="1">
      <c r="A5" s="9"/>
      <c r="B5" s="109"/>
      <c r="C5" s="109"/>
      <c r="D5" s="109"/>
      <c r="E5" s="9"/>
      <c r="F5" s="9"/>
      <c r="G5" s="9"/>
      <c r="H5" s="9"/>
      <c r="I5" s="9"/>
      <c r="J5" s="7"/>
      <c r="K5" s="7"/>
      <c r="L5" s="11" t="s">
        <v>364</v>
      </c>
      <c r="M5" s="14">
        <v>33.89345723629848</v>
      </c>
      <c r="N5" s="56"/>
    </row>
    <row r="6" spans="1:13" s="1" customFormat="1" ht="18" customHeight="1">
      <c r="A6" s="9"/>
      <c r="B6" s="109"/>
      <c r="C6" s="109"/>
      <c r="D6" s="109"/>
      <c r="E6" s="9"/>
      <c r="F6" s="9"/>
      <c r="G6" s="9"/>
      <c r="H6" s="9"/>
      <c r="I6" s="9"/>
      <c r="J6" s="7"/>
      <c r="K6" s="7"/>
      <c r="L6" s="11" t="s">
        <v>361</v>
      </c>
      <c r="M6" s="14">
        <v>16.221302513935274</v>
      </c>
    </row>
    <row r="7" spans="1:13" s="1" customFormat="1" ht="18" customHeight="1">
      <c r="A7" s="9"/>
      <c r="B7" s="104" t="s">
        <v>10</v>
      </c>
      <c r="C7" s="104"/>
      <c r="D7" s="104"/>
      <c r="E7" s="9"/>
      <c r="F7" s="9"/>
      <c r="G7" s="9"/>
      <c r="H7" s="9"/>
      <c r="I7" s="9"/>
      <c r="J7" s="7"/>
      <c r="K7" s="7"/>
      <c r="L7" s="11" t="s">
        <v>226</v>
      </c>
      <c r="M7" s="14">
        <v>12.44633933181263</v>
      </c>
    </row>
    <row r="8" spans="1:14" s="1" customFormat="1" ht="18" customHeight="1">
      <c r="A8" s="9"/>
      <c r="B8" s="104" t="s">
        <v>11</v>
      </c>
      <c r="C8" s="104"/>
      <c r="D8" s="104"/>
      <c r="E8" s="9"/>
      <c r="F8" s="9"/>
      <c r="G8" s="9"/>
      <c r="H8" s="9"/>
      <c r="I8" s="9"/>
      <c r="J8" s="7"/>
      <c r="K8" s="7"/>
      <c r="L8" s="11" t="s">
        <v>375</v>
      </c>
      <c r="M8" s="14">
        <v>10.975824769260969</v>
      </c>
      <c r="N8" s="55"/>
    </row>
    <row r="9" spans="1:13" s="1" customFormat="1" ht="18" customHeight="1">
      <c r="A9" s="10">
        <v>1</v>
      </c>
      <c r="B9" s="101" t="s">
        <v>359</v>
      </c>
      <c r="C9" s="101"/>
      <c r="D9" s="101"/>
      <c r="E9" s="11" t="s">
        <v>360</v>
      </c>
      <c r="F9" s="11" t="s">
        <v>361</v>
      </c>
      <c r="G9" s="12">
        <v>7551</v>
      </c>
      <c r="H9" s="42">
        <v>815.9998276</v>
      </c>
      <c r="I9" s="14">
        <v>11.861455737569502</v>
      </c>
      <c r="J9" s="15" t="s">
        <v>15</v>
      </c>
      <c r="K9" s="15" t="s">
        <v>16</v>
      </c>
      <c r="L9" s="11" t="s">
        <v>383</v>
      </c>
      <c r="M9" s="14">
        <v>7.855329287990801</v>
      </c>
    </row>
    <row r="10" spans="1:13" s="1" customFormat="1" ht="18" customHeight="1">
      <c r="A10" s="10">
        <v>2</v>
      </c>
      <c r="B10" s="101" t="s">
        <v>362</v>
      </c>
      <c r="C10" s="101"/>
      <c r="D10" s="101"/>
      <c r="E10" s="11" t="s">
        <v>363</v>
      </c>
      <c r="F10" s="11" t="s">
        <v>364</v>
      </c>
      <c r="G10" s="12">
        <v>11346</v>
      </c>
      <c r="H10" s="42">
        <v>619.7553257</v>
      </c>
      <c r="I10" s="14">
        <v>9.008825878719486</v>
      </c>
      <c r="J10" s="16"/>
      <c r="K10" s="16"/>
      <c r="L10" s="11" t="s">
        <v>380</v>
      </c>
      <c r="M10" s="14">
        <v>5.424832249906418</v>
      </c>
    </row>
    <row r="11" spans="1:13" s="1" customFormat="1" ht="18" customHeight="1">
      <c r="A11" s="10">
        <v>3</v>
      </c>
      <c r="B11" s="101" t="s">
        <v>365</v>
      </c>
      <c r="C11" s="101"/>
      <c r="D11" s="101"/>
      <c r="E11" s="11" t="s">
        <v>366</v>
      </c>
      <c r="F11" s="11" t="s">
        <v>226</v>
      </c>
      <c r="G11" s="12">
        <v>709</v>
      </c>
      <c r="H11" s="42">
        <v>529.4726884</v>
      </c>
      <c r="I11" s="14">
        <v>7.696468363455485</v>
      </c>
      <c r="J11" s="16"/>
      <c r="K11" s="16"/>
      <c r="L11" s="11" t="s">
        <v>392</v>
      </c>
      <c r="M11" s="14">
        <v>2.653699143334662</v>
      </c>
    </row>
    <row r="12" spans="1:13" s="1" customFormat="1" ht="18" customHeight="1">
      <c r="A12" s="10">
        <v>4</v>
      </c>
      <c r="B12" s="101" t="s">
        <v>367</v>
      </c>
      <c r="C12" s="101"/>
      <c r="D12" s="101"/>
      <c r="E12" s="11" t="s">
        <v>368</v>
      </c>
      <c r="F12" s="11" t="s">
        <v>364</v>
      </c>
      <c r="G12" s="12">
        <v>3507</v>
      </c>
      <c r="H12" s="42">
        <v>395.1757471</v>
      </c>
      <c r="I12" s="14">
        <v>5.744314489102239</v>
      </c>
      <c r="J12" s="16"/>
      <c r="K12" s="16"/>
      <c r="L12" s="11" t="s">
        <v>443</v>
      </c>
      <c r="M12" s="14">
        <v>2.388204873531114</v>
      </c>
    </row>
    <row r="13" spans="1:13" s="1" customFormat="1" ht="18" customHeight="1">
      <c r="A13" s="10">
        <v>5</v>
      </c>
      <c r="B13" s="101" t="s">
        <v>369</v>
      </c>
      <c r="C13" s="101"/>
      <c r="D13" s="101"/>
      <c r="E13" s="11" t="s">
        <v>370</v>
      </c>
      <c r="F13" s="11" t="s">
        <v>364</v>
      </c>
      <c r="G13" s="12">
        <v>514</v>
      </c>
      <c r="H13" s="42">
        <v>343.45440609999997</v>
      </c>
      <c r="I13" s="14">
        <v>4.992487863398625</v>
      </c>
      <c r="J13" s="16"/>
      <c r="K13" s="16"/>
      <c r="L13" s="11" t="s">
        <v>414</v>
      </c>
      <c r="M13" s="14">
        <v>2.0929989430867257</v>
      </c>
    </row>
    <row r="14" spans="1:13" s="1" customFormat="1" ht="18" customHeight="1">
      <c r="A14" s="10">
        <v>6</v>
      </c>
      <c r="B14" s="101" t="s">
        <v>371</v>
      </c>
      <c r="C14" s="101"/>
      <c r="D14" s="101"/>
      <c r="E14" s="11" t="s">
        <v>372</v>
      </c>
      <c r="F14" s="11" t="s">
        <v>364</v>
      </c>
      <c r="G14" s="12">
        <v>439</v>
      </c>
      <c r="H14" s="42">
        <v>295.301788</v>
      </c>
      <c r="I14" s="14">
        <v>4.292536553456414</v>
      </c>
      <c r="J14" s="16"/>
      <c r="K14" s="16"/>
      <c r="L14" s="11" t="s">
        <v>411</v>
      </c>
      <c r="M14" s="14">
        <v>2.0273438514895226</v>
      </c>
    </row>
    <row r="15" spans="1:13" s="1" customFormat="1" ht="18" customHeight="1">
      <c r="A15" s="10">
        <v>7</v>
      </c>
      <c r="B15" s="101" t="s">
        <v>373</v>
      </c>
      <c r="C15" s="101"/>
      <c r="D15" s="101"/>
      <c r="E15" s="11" t="s">
        <v>374</v>
      </c>
      <c r="F15" s="11" t="s">
        <v>375</v>
      </c>
      <c r="G15" s="12">
        <v>6883</v>
      </c>
      <c r="H15" s="42">
        <v>202.8858748</v>
      </c>
      <c r="I15" s="14">
        <v>2.9491695246998693</v>
      </c>
      <c r="J15" s="16"/>
      <c r="K15" s="16"/>
      <c r="L15" s="11" t="s">
        <v>108</v>
      </c>
      <c r="M15" s="14">
        <v>1.1827897119659079</v>
      </c>
    </row>
    <row r="16" spans="1:13" s="1" customFormat="1" ht="18" customHeight="1">
      <c r="A16" s="10">
        <v>8</v>
      </c>
      <c r="B16" s="101" t="s">
        <v>376</v>
      </c>
      <c r="C16" s="101"/>
      <c r="D16" s="101"/>
      <c r="E16" s="11" t="s">
        <v>377</v>
      </c>
      <c r="F16" s="11" t="s">
        <v>361</v>
      </c>
      <c r="G16" s="12">
        <v>7271</v>
      </c>
      <c r="H16" s="42">
        <v>177.8284163</v>
      </c>
      <c r="I16" s="14">
        <v>2.5849317824347695</v>
      </c>
      <c r="J16" s="16"/>
      <c r="K16" s="16"/>
      <c r="L16" s="11" t="s">
        <v>427</v>
      </c>
      <c r="M16" s="14">
        <v>0.9241083803235147</v>
      </c>
    </row>
    <row r="17" spans="1:13" s="1" customFormat="1" ht="18" customHeight="1">
      <c r="A17" s="10">
        <v>9</v>
      </c>
      <c r="B17" s="101" t="s">
        <v>378</v>
      </c>
      <c r="C17" s="101"/>
      <c r="D17" s="101"/>
      <c r="E17" s="11" t="s">
        <v>379</v>
      </c>
      <c r="F17" s="11" t="s">
        <v>380</v>
      </c>
      <c r="G17" s="12">
        <v>6860</v>
      </c>
      <c r="H17" s="42">
        <v>175.4425287</v>
      </c>
      <c r="I17" s="14">
        <v>2.5502502798106192</v>
      </c>
      <c r="J17" s="16"/>
      <c r="K17" s="16"/>
      <c r="L17" s="11" t="s">
        <v>430</v>
      </c>
      <c r="M17" s="14">
        <v>0.713841826154649</v>
      </c>
    </row>
    <row r="18" spans="1:13" s="1" customFormat="1" ht="18" customHeight="1">
      <c r="A18" s="10">
        <v>10</v>
      </c>
      <c r="B18" s="101" t="s">
        <v>381</v>
      </c>
      <c r="C18" s="101"/>
      <c r="D18" s="101"/>
      <c r="E18" s="11" t="s">
        <v>382</v>
      </c>
      <c r="F18" s="11" t="s">
        <v>383</v>
      </c>
      <c r="G18" s="12">
        <v>1068</v>
      </c>
      <c r="H18" s="42">
        <v>118.5984674</v>
      </c>
      <c r="I18" s="14">
        <v>1.7239592755137971</v>
      </c>
      <c r="J18" s="16"/>
      <c r="K18" s="16"/>
      <c r="L18" s="11" t="s">
        <v>484</v>
      </c>
      <c r="M18" s="14">
        <v>0.5558455495953268</v>
      </c>
    </row>
    <row r="19" spans="1:13" s="1" customFormat="1" ht="18" customHeight="1">
      <c r="A19" s="10">
        <v>11</v>
      </c>
      <c r="B19" s="101" t="s">
        <v>384</v>
      </c>
      <c r="C19" s="101"/>
      <c r="D19" s="101"/>
      <c r="E19" s="11" t="s">
        <v>385</v>
      </c>
      <c r="F19" s="11" t="s">
        <v>375</v>
      </c>
      <c r="G19" s="12">
        <v>891</v>
      </c>
      <c r="H19" s="42">
        <v>110.0948276</v>
      </c>
      <c r="I19" s="14">
        <v>1.6003495103100496</v>
      </c>
      <c r="J19" s="16"/>
      <c r="K19" s="16"/>
      <c r="L19" s="11" t="s">
        <v>525</v>
      </c>
      <c r="M19" s="14">
        <v>0.44129485538270735</v>
      </c>
    </row>
    <row r="20" spans="1:13" s="1" customFormat="1" ht="18" customHeight="1">
      <c r="A20" s="10">
        <v>12</v>
      </c>
      <c r="B20" s="101" t="s">
        <v>386</v>
      </c>
      <c r="C20" s="101"/>
      <c r="D20" s="101"/>
      <c r="E20" s="11" t="s">
        <v>387</v>
      </c>
      <c r="F20" s="11" t="s">
        <v>375</v>
      </c>
      <c r="G20" s="12">
        <v>600</v>
      </c>
      <c r="H20" s="42">
        <v>98.42911880000001</v>
      </c>
      <c r="I20" s="14">
        <v>1.4307755914214242</v>
      </c>
      <c r="J20" s="16"/>
      <c r="K20" s="16"/>
      <c r="L20" s="11" t="s">
        <v>565</v>
      </c>
      <c r="M20" s="14">
        <v>0.15439149072887934</v>
      </c>
    </row>
    <row r="21" spans="1:13" s="1" customFormat="1" ht="18" customHeight="1">
      <c r="A21" s="10">
        <v>13</v>
      </c>
      <c r="B21" s="101" t="s">
        <v>388</v>
      </c>
      <c r="C21" s="101"/>
      <c r="D21" s="101"/>
      <c r="E21" s="11" t="s">
        <v>389</v>
      </c>
      <c r="F21" s="11" t="s">
        <v>375</v>
      </c>
      <c r="G21" s="12">
        <v>1449</v>
      </c>
      <c r="H21" s="42">
        <v>96.6370115</v>
      </c>
      <c r="I21" s="14">
        <v>1.404725339084428</v>
      </c>
      <c r="J21" s="16"/>
      <c r="K21" s="16"/>
      <c r="L21" s="32" t="s">
        <v>141</v>
      </c>
      <c r="M21" s="26">
        <v>0.048395985202395325</v>
      </c>
    </row>
    <row r="22" spans="1:11" s="1" customFormat="1" ht="21" customHeight="1">
      <c r="A22" s="10">
        <v>14</v>
      </c>
      <c r="B22" s="101" t="s">
        <v>390</v>
      </c>
      <c r="C22" s="101"/>
      <c r="D22" s="101"/>
      <c r="E22" s="11" t="s">
        <v>391</v>
      </c>
      <c r="F22" s="11" t="s">
        <v>392</v>
      </c>
      <c r="G22" s="12">
        <v>1792</v>
      </c>
      <c r="H22" s="42">
        <v>88.98206900000001</v>
      </c>
      <c r="I22" s="14">
        <v>1.293452323372593</v>
      </c>
      <c r="J22" s="16"/>
      <c r="K22" s="16"/>
    </row>
    <row r="23" spans="1:11" s="1" customFormat="1" ht="18" customHeight="1">
      <c r="A23" s="10">
        <v>15</v>
      </c>
      <c r="B23" s="101" t="s">
        <v>393</v>
      </c>
      <c r="C23" s="101"/>
      <c r="D23" s="101"/>
      <c r="E23" s="11" t="s">
        <v>394</v>
      </c>
      <c r="F23" s="11" t="s">
        <v>361</v>
      </c>
      <c r="G23" s="12">
        <v>2168</v>
      </c>
      <c r="H23" s="42">
        <v>88.63049810000001</v>
      </c>
      <c r="I23" s="14">
        <v>1.2883418533358129</v>
      </c>
      <c r="J23" s="16"/>
      <c r="K23" s="16"/>
    </row>
    <row r="24" spans="1:11" s="1" customFormat="1" ht="18" customHeight="1">
      <c r="A24" s="10">
        <v>16</v>
      </c>
      <c r="B24" s="101" t="s">
        <v>395</v>
      </c>
      <c r="C24" s="101"/>
      <c r="D24" s="101"/>
      <c r="E24" s="11" t="s">
        <v>396</v>
      </c>
      <c r="F24" s="11" t="s">
        <v>383</v>
      </c>
      <c r="G24" s="12">
        <v>1921</v>
      </c>
      <c r="H24" s="42">
        <v>87.8802299</v>
      </c>
      <c r="I24" s="14">
        <v>1.2774358791620433</v>
      </c>
      <c r="J24" s="16"/>
      <c r="K24" s="16"/>
    </row>
    <row r="25" spans="1:11" s="1" customFormat="1" ht="18" customHeight="1">
      <c r="A25" s="10">
        <v>17</v>
      </c>
      <c r="B25" s="101" t="s">
        <v>397</v>
      </c>
      <c r="C25" s="101"/>
      <c r="D25" s="101"/>
      <c r="E25" s="11" t="s">
        <v>398</v>
      </c>
      <c r="F25" s="11" t="s">
        <v>364</v>
      </c>
      <c r="G25" s="12">
        <v>1768</v>
      </c>
      <c r="H25" s="42">
        <v>83.1163218</v>
      </c>
      <c r="I25" s="14">
        <v>1.208187230872257</v>
      </c>
      <c r="J25" s="16"/>
      <c r="K25" s="16"/>
    </row>
    <row r="26" spans="1:11" s="1" customFormat="1" ht="18" customHeight="1">
      <c r="A26" s="10">
        <v>18</v>
      </c>
      <c r="B26" s="101" t="s">
        <v>399</v>
      </c>
      <c r="C26" s="101"/>
      <c r="D26" s="101"/>
      <c r="E26" s="11" t="s">
        <v>400</v>
      </c>
      <c r="F26" s="11" t="s">
        <v>364</v>
      </c>
      <c r="G26" s="12">
        <v>725</v>
      </c>
      <c r="H26" s="42">
        <v>81.1296296</v>
      </c>
      <c r="I26" s="14">
        <v>1.1793084728168983</v>
      </c>
      <c r="J26" s="16"/>
      <c r="K26" s="16"/>
    </row>
    <row r="27" spans="1:11" s="1" customFormat="1" ht="18" customHeight="1">
      <c r="A27" s="10">
        <v>19</v>
      </c>
      <c r="B27" s="101" t="s">
        <v>401</v>
      </c>
      <c r="C27" s="101"/>
      <c r="D27" s="101"/>
      <c r="E27" s="11" t="s">
        <v>402</v>
      </c>
      <c r="F27" s="11" t="s">
        <v>226</v>
      </c>
      <c r="G27" s="12">
        <v>72</v>
      </c>
      <c r="H27" s="42">
        <v>79.896092</v>
      </c>
      <c r="I27" s="14">
        <v>1.161377645936626</v>
      </c>
      <c r="J27" s="16"/>
      <c r="K27" s="16"/>
    </row>
    <row r="28" spans="1:11" s="1" customFormat="1" ht="18" customHeight="1">
      <c r="A28" s="10">
        <v>20</v>
      </c>
      <c r="B28" s="101" t="s">
        <v>403</v>
      </c>
      <c r="C28" s="101"/>
      <c r="D28" s="101"/>
      <c r="E28" s="11" t="s">
        <v>404</v>
      </c>
      <c r="F28" s="11" t="s">
        <v>380</v>
      </c>
      <c r="G28" s="12">
        <v>366</v>
      </c>
      <c r="H28" s="42">
        <v>78.51938700000001</v>
      </c>
      <c r="I28" s="14">
        <v>1.1413657233002952</v>
      </c>
      <c r="J28" s="16"/>
      <c r="K28" s="16"/>
    </row>
    <row r="29" spans="1:11" s="1" customFormat="1" ht="18" customHeight="1">
      <c r="A29" s="10">
        <v>21</v>
      </c>
      <c r="B29" s="101" t="s">
        <v>405</v>
      </c>
      <c r="C29" s="101"/>
      <c r="D29" s="101"/>
      <c r="E29" s="11" t="s">
        <v>406</v>
      </c>
      <c r="F29" s="11" t="s">
        <v>226</v>
      </c>
      <c r="G29" s="12">
        <v>636</v>
      </c>
      <c r="H29" s="42">
        <v>77.9607663</v>
      </c>
      <c r="I29" s="14">
        <v>1.1332455565024313</v>
      </c>
      <c r="J29" s="16"/>
      <c r="K29" s="16"/>
    </row>
    <row r="30" spans="1:11" s="1" customFormat="1" ht="18" customHeight="1">
      <c r="A30" s="10">
        <v>22</v>
      </c>
      <c r="B30" s="101" t="s">
        <v>407</v>
      </c>
      <c r="C30" s="101"/>
      <c r="D30" s="101"/>
      <c r="E30" s="11" t="s">
        <v>408</v>
      </c>
      <c r="F30" s="11" t="s">
        <v>383</v>
      </c>
      <c r="G30" s="12">
        <v>1158</v>
      </c>
      <c r="H30" s="42">
        <v>77.1704215</v>
      </c>
      <c r="I30" s="14">
        <v>1.1217570248317927</v>
      </c>
      <c r="J30" s="16"/>
      <c r="K30" s="16"/>
    </row>
    <row r="31" spans="1:11" s="1" customFormat="1" ht="18" customHeight="1">
      <c r="A31" s="10">
        <v>23</v>
      </c>
      <c r="B31" s="101" t="s">
        <v>409</v>
      </c>
      <c r="C31" s="101"/>
      <c r="D31" s="101"/>
      <c r="E31" s="11" t="s">
        <v>410</v>
      </c>
      <c r="F31" s="11" t="s">
        <v>411</v>
      </c>
      <c r="G31" s="12">
        <v>2093</v>
      </c>
      <c r="H31" s="42">
        <v>76.7566986</v>
      </c>
      <c r="I31" s="14">
        <v>1.1157431070587924</v>
      </c>
      <c r="J31" s="16"/>
      <c r="K31" s="16"/>
    </row>
    <row r="32" spans="1:11" s="1" customFormat="1" ht="18" customHeight="1">
      <c r="A32" s="10">
        <v>24</v>
      </c>
      <c r="B32" s="101" t="s">
        <v>412</v>
      </c>
      <c r="C32" s="101"/>
      <c r="D32" s="101"/>
      <c r="E32" s="11" t="s">
        <v>413</v>
      </c>
      <c r="F32" s="11" t="s">
        <v>414</v>
      </c>
      <c r="G32" s="12">
        <v>643</v>
      </c>
      <c r="H32" s="42">
        <v>76.4209195</v>
      </c>
      <c r="I32" s="14">
        <v>1.1108621882184475</v>
      </c>
      <c r="J32" s="16"/>
      <c r="K32" s="16"/>
    </row>
    <row r="33" spans="1:11" s="1" customFormat="1" ht="18" customHeight="1">
      <c r="A33" s="10">
        <v>25</v>
      </c>
      <c r="B33" s="101" t="s">
        <v>415</v>
      </c>
      <c r="C33" s="101"/>
      <c r="D33" s="101"/>
      <c r="E33" s="11" t="s">
        <v>416</v>
      </c>
      <c r="F33" s="11" t="s">
        <v>414</v>
      </c>
      <c r="G33" s="12">
        <v>1457</v>
      </c>
      <c r="H33" s="42">
        <v>67.5653512</v>
      </c>
      <c r="I33" s="14">
        <v>0.9821367548682781</v>
      </c>
      <c r="J33" s="16"/>
      <c r="K33" s="16"/>
    </row>
    <row r="34" spans="1:11" s="1" customFormat="1" ht="18" customHeight="1">
      <c r="A34" s="10">
        <v>26</v>
      </c>
      <c r="B34" s="101" t="s">
        <v>417</v>
      </c>
      <c r="C34" s="101"/>
      <c r="D34" s="101"/>
      <c r="E34" s="11" t="s">
        <v>418</v>
      </c>
      <c r="F34" s="11" t="s">
        <v>383</v>
      </c>
      <c r="G34" s="12">
        <v>311</v>
      </c>
      <c r="H34" s="42">
        <v>63.2664559</v>
      </c>
      <c r="I34" s="14">
        <v>0.9196475795073352</v>
      </c>
      <c r="J34" s="16"/>
      <c r="K34" s="16"/>
    </row>
    <row r="35" spans="1:11" s="1" customFormat="1" ht="18" customHeight="1">
      <c r="A35" s="10">
        <v>27</v>
      </c>
      <c r="B35" s="101" t="s">
        <v>419</v>
      </c>
      <c r="C35" s="101"/>
      <c r="D35" s="101"/>
      <c r="E35" s="11" t="s">
        <v>420</v>
      </c>
      <c r="F35" s="11" t="s">
        <v>364</v>
      </c>
      <c r="G35" s="12">
        <v>413</v>
      </c>
      <c r="H35" s="42">
        <v>61.768026799999994</v>
      </c>
      <c r="I35" s="14">
        <v>0.8978662630849883</v>
      </c>
      <c r="J35" s="16"/>
      <c r="K35" s="16"/>
    </row>
    <row r="36" spans="1:11" s="1" customFormat="1" ht="18" customHeight="1">
      <c r="A36" s="10">
        <v>28</v>
      </c>
      <c r="B36" s="101" t="s">
        <v>421</v>
      </c>
      <c r="C36" s="101"/>
      <c r="D36" s="101"/>
      <c r="E36" s="11" t="s">
        <v>422</v>
      </c>
      <c r="F36" s="11" t="s">
        <v>392</v>
      </c>
      <c r="G36" s="12">
        <v>2198</v>
      </c>
      <c r="H36" s="42">
        <v>60.0730524</v>
      </c>
      <c r="I36" s="14">
        <v>0.8732279443722927</v>
      </c>
      <c r="J36" s="16"/>
      <c r="K36" s="16"/>
    </row>
    <row r="37" spans="1:11" s="1" customFormat="1" ht="18" customHeight="1">
      <c r="A37" s="10">
        <v>29</v>
      </c>
      <c r="B37" s="101" t="s">
        <v>423</v>
      </c>
      <c r="C37" s="101"/>
      <c r="D37" s="101"/>
      <c r="E37" s="11" t="s">
        <v>424</v>
      </c>
      <c r="F37" s="11" t="s">
        <v>375</v>
      </c>
      <c r="G37" s="12">
        <v>1568</v>
      </c>
      <c r="H37" s="42">
        <v>51.1852874</v>
      </c>
      <c r="I37" s="14">
        <v>0.7440344965458592</v>
      </c>
      <c r="J37" s="16"/>
      <c r="K37" s="16"/>
    </row>
    <row r="38" spans="1:11" s="1" customFormat="1" ht="18" customHeight="1">
      <c r="A38" s="10">
        <v>30</v>
      </c>
      <c r="B38" s="101" t="s">
        <v>425</v>
      </c>
      <c r="C38" s="101"/>
      <c r="D38" s="101"/>
      <c r="E38" s="11" t="s">
        <v>426</v>
      </c>
      <c r="F38" s="11" t="s">
        <v>427</v>
      </c>
      <c r="G38" s="12">
        <v>1224</v>
      </c>
      <c r="H38" s="42">
        <v>49.64</v>
      </c>
      <c r="I38" s="14">
        <v>0.7215720431519244</v>
      </c>
      <c r="J38" s="16"/>
      <c r="K38" s="16"/>
    </row>
    <row r="39" spans="1:11" s="1" customFormat="1" ht="18" customHeight="1">
      <c r="A39" s="10">
        <v>31</v>
      </c>
      <c r="B39" s="101" t="s">
        <v>428</v>
      </c>
      <c r="C39" s="101"/>
      <c r="D39" s="101"/>
      <c r="E39" s="11" t="s">
        <v>429</v>
      </c>
      <c r="F39" s="11" t="s">
        <v>430</v>
      </c>
      <c r="G39" s="12">
        <v>247</v>
      </c>
      <c r="H39" s="42">
        <v>49.108205600000005</v>
      </c>
      <c r="I39" s="14">
        <v>0.713841826154649</v>
      </c>
      <c r="J39" s="16"/>
      <c r="K39" s="16"/>
    </row>
    <row r="40" spans="1:11" s="1" customFormat="1" ht="18" customHeight="1">
      <c r="A40" s="10">
        <v>32</v>
      </c>
      <c r="B40" s="101" t="s">
        <v>431</v>
      </c>
      <c r="C40" s="101"/>
      <c r="D40" s="101"/>
      <c r="E40" s="11" t="s">
        <v>432</v>
      </c>
      <c r="F40" s="11" t="s">
        <v>364</v>
      </c>
      <c r="G40" s="12">
        <v>652</v>
      </c>
      <c r="H40" s="42">
        <v>48.7917497</v>
      </c>
      <c r="I40" s="14">
        <v>0.7092417912970647</v>
      </c>
      <c r="J40" s="16"/>
      <c r="K40" s="16"/>
    </row>
    <row r="41" spans="1:11" s="1" customFormat="1" ht="18" customHeight="1">
      <c r="A41" s="10">
        <v>33</v>
      </c>
      <c r="B41" s="101" t="s">
        <v>433</v>
      </c>
      <c r="C41" s="101"/>
      <c r="D41" s="101"/>
      <c r="E41" s="11" t="s">
        <v>434</v>
      </c>
      <c r="F41" s="11" t="s">
        <v>411</v>
      </c>
      <c r="G41" s="12">
        <v>536</v>
      </c>
      <c r="H41" s="42">
        <v>46.45675610000001</v>
      </c>
      <c r="I41" s="14">
        <v>0.675300088986455</v>
      </c>
      <c r="J41" s="16"/>
      <c r="K41" s="16"/>
    </row>
    <row r="42" spans="1:11" s="1" customFormat="1" ht="18" customHeight="1">
      <c r="A42" s="10">
        <v>34</v>
      </c>
      <c r="B42" s="101" t="s">
        <v>435</v>
      </c>
      <c r="C42" s="101"/>
      <c r="D42" s="101"/>
      <c r="E42" s="11" t="s">
        <v>436</v>
      </c>
      <c r="F42" s="11" t="s">
        <v>108</v>
      </c>
      <c r="G42" s="12">
        <v>1314</v>
      </c>
      <c r="H42" s="42">
        <v>46.157816100000005</v>
      </c>
      <c r="I42" s="14">
        <v>0.6709546670166759</v>
      </c>
      <c r="J42" s="16"/>
      <c r="K42" s="16"/>
    </row>
    <row r="43" spans="1:11" s="1" customFormat="1" ht="18" customHeight="1">
      <c r="A43" s="10">
        <v>35</v>
      </c>
      <c r="B43" s="101" t="s">
        <v>437</v>
      </c>
      <c r="C43" s="101"/>
      <c r="D43" s="101"/>
      <c r="E43" s="11" t="s">
        <v>438</v>
      </c>
      <c r="F43" s="11" t="s">
        <v>364</v>
      </c>
      <c r="G43" s="12">
        <v>1112</v>
      </c>
      <c r="H43" s="42">
        <v>44.9628608</v>
      </c>
      <c r="I43" s="14">
        <v>0.653584676337864</v>
      </c>
      <c r="J43" s="16"/>
      <c r="K43" s="16"/>
    </row>
    <row r="44" spans="1:11" s="1" customFormat="1" ht="18" customHeight="1">
      <c r="A44" s="10">
        <v>36</v>
      </c>
      <c r="B44" s="101" t="s">
        <v>439</v>
      </c>
      <c r="C44" s="101"/>
      <c r="D44" s="101"/>
      <c r="E44" s="11" t="s">
        <v>440</v>
      </c>
      <c r="F44" s="11" t="s">
        <v>375</v>
      </c>
      <c r="G44" s="12">
        <v>1696</v>
      </c>
      <c r="H44" s="42">
        <v>44.5335377</v>
      </c>
      <c r="I44" s="14">
        <v>0.6473439924853394</v>
      </c>
      <c r="J44" s="16"/>
      <c r="K44" s="16"/>
    </row>
    <row r="45" spans="1:11" s="1" customFormat="1" ht="18" customHeight="1">
      <c r="A45" s="10">
        <v>37</v>
      </c>
      <c r="B45" s="101" t="s">
        <v>441</v>
      </c>
      <c r="C45" s="101"/>
      <c r="D45" s="101"/>
      <c r="E45" s="11" t="s">
        <v>442</v>
      </c>
      <c r="F45" s="11" t="s">
        <v>443</v>
      </c>
      <c r="G45" s="12">
        <v>833</v>
      </c>
      <c r="H45" s="42">
        <v>39.703141800000004</v>
      </c>
      <c r="I45" s="14">
        <v>0.5771288708335329</v>
      </c>
      <c r="J45" s="16"/>
      <c r="K45" s="16"/>
    </row>
    <row r="46" spans="1:11" s="1" customFormat="1" ht="18" customHeight="1">
      <c r="A46" s="10">
        <v>38</v>
      </c>
      <c r="B46" s="101" t="s">
        <v>444</v>
      </c>
      <c r="C46" s="101"/>
      <c r="D46" s="101"/>
      <c r="E46" s="11" t="s">
        <v>445</v>
      </c>
      <c r="F46" s="11" t="s">
        <v>364</v>
      </c>
      <c r="G46" s="12">
        <v>867</v>
      </c>
      <c r="H46" s="42">
        <v>39.3195019</v>
      </c>
      <c r="I46" s="14">
        <v>0.5715522425805595</v>
      </c>
      <c r="J46" s="16"/>
      <c r="K46" s="16"/>
    </row>
    <row r="47" spans="1:11" s="1" customFormat="1" ht="18" customHeight="1">
      <c r="A47" s="10">
        <v>39</v>
      </c>
      <c r="B47" s="101" t="s">
        <v>446</v>
      </c>
      <c r="C47" s="101"/>
      <c r="D47" s="101"/>
      <c r="E47" s="11" t="s">
        <v>447</v>
      </c>
      <c r="F47" s="11" t="s">
        <v>443</v>
      </c>
      <c r="G47" s="12">
        <v>165</v>
      </c>
      <c r="H47" s="42">
        <v>38.4515326</v>
      </c>
      <c r="I47" s="14">
        <v>0.558935353354247</v>
      </c>
      <c r="J47" s="16"/>
      <c r="K47" s="16"/>
    </row>
    <row r="48" spans="1:11" s="1" customFormat="1" ht="18" customHeight="1">
      <c r="A48" s="10">
        <v>40</v>
      </c>
      <c r="B48" s="101" t="s">
        <v>448</v>
      </c>
      <c r="C48" s="101"/>
      <c r="D48" s="101"/>
      <c r="E48" s="11" t="s">
        <v>449</v>
      </c>
      <c r="F48" s="11" t="s">
        <v>364</v>
      </c>
      <c r="G48" s="12">
        <v>376</v>
      </c>
      <c r="H48" s="42">
        <v>37.8833206</v>
      </c>
      <c r="I48" s="14">
        <v>0.5506757664528885</v>
      </c>
      <c r="J48" s="16"/>
      <c r="K48" s="16"/>
    </row>
    <row r="49" spans="1:11" s="1" customFormat="1" ht="18" customHeight="1">
      <c r="A49" s="10">
        <v>41</v>
      </c>
      <c r="B49" s="101" t="s">
        <v>450</v>
      </c>
      <c r="C49" s="101"/>
      <c r="D49" s="101"/>
      <c r="E49" s="11" t="s">
        <v>451</v>
      </c>
      <c r="F49" s="11" t="s">
        <v>383</v>
      </c>
      <c r="G49" s="12">
        <v>155</v>
      </c>
      <c r="H49" s="42">
        <v>37.2118774</v>
      </c>
      <c r="I49" s="14">
        <v>0.5409156004237896</v>
      </c>
      <c r="J49" s="16"/>
      <c r="K49" s="16"/>
    </row>
    <row r="50" spans="1:11" s="1" customFormat="1" ht="18" customHeight="1">
      <c r="A50" s="10">
        <v>42</v>
      </c>
      <c r="B50" s="101" t="s">
        <v>452</v>
      </c>
      <c r="C50" s="101"/>
      <c r="D50" s="101"/>
      <c r="E50" s="11" t="s">
        <v>453</v>
      </c>
      <c r="F50" s="11" t="s">
        <v>364</v>
      </c>
      <c r="G50" s="12">
        <v>1536</v>
      </c>
      <c r="H50" s="42">
        <v>37.0170115</v>
      </c>
      <c r="I50" s="14">
        <v>0.5380830100611056</v>
      </c>
      <c r="J50" s="16"/>
      <c r="K50" s="16"/>
    </row>
    <row r="51" spans="1:11" s="1" customFormat="1" ht="18" customHeight="1">
      <c r="A51" s="10">
        <v>43</v>
      </c>
      <c r="B51" s="101" t="s">
        <v>454</v>
      </c>
      <c r="C51" s="101"/>
      <c r="D51" s="101"/>
      <c r="E51" s="11" t="s">
        <v>455</v>
      </c>
      <c r="F51" s="11" t="s">
        <v>226</v>
      </c>
      <c r="G51" s="12">
        <v>1356</v>
      </c>
      <c r="H51" s="42">
        <v>35.8655939</v>
      </c>
      <c r="I51" s="14">
        <v>0.5213458877776026</v>
      </c>
      <c r="J51" s="16"/>
      <c r="K51" s="16"/>
    </row>
    <row r="52" spans="1:11" s="1" customFormat="1" ht="18" customHeight="1">
      <c r="A52" s="10">
        <v>44</v>
      </c>
      <c r="B52" s="101" t="s">
        <v>456</v>
      </c>
      <c r="C52" s="101"/>
      <c r="D52" s="101"/>
      <c r="E52" s="11" t="s">
        <v>457</v>
      </c>
      <c r="F52" s="11" t="s">
        <v>383</v>
      </c>
      <c r="G52" s="12">
        <v>372</v>
      </c>
      <c r="H52" s="42">
        <v>35.5989272</v>
      </c>
      <c r="I52" s="14">
        <v>0.5174695937494079</v>
      </c>
      <c r="J52" s="16"/>
      <c r="K52" s="16"/>
    </row>
    <row r="53" spans="1:11" s="1" customFormat="1" ht="18" customHeight="1">
      <c r="A53" s="10">
        <v>45</v>
      </c>
      <c r="B53" s="101" t="s">
        <v>458</v>
      </c>
      <c r="C53" s="101"/>
      <c r="D53" s="101"/>
      <c r="E53" s="11" t="s">
        <v>459</v>
      </c>
      <c r="F53" s="11" t="s">
        <v>380</v>
      </c>
      <c r="G53" s="12">
        <v>1550</v>
      </c>
      <c r="H53" s="42">
        <v>34.1772031</v>
      </c>
      <c r="I53" s="14">
        <v>0.49680326893805965</v>
      </c>
      <c r="J53" s="16"/>
      <c r="K53" s="16"/>
    </row>
    <row r="54" spans="1:11" s="1" customFormat="1" ht="18" customHeight="1">
      <c r="A54" s="10">
        <v>46</v>
      </c>
      <c r="B54" s="101" t="s">
        <v>460</v>
      </c>
      <c r="C54" s="101"/>
      <c r="D54" s="101"/>
      <c r="E54" s="11" t="s">
        <v>461</v>
      </c>
      <c r="F54" s="11" t="s">
        <v>392</v>
      </c>
      <c r="G54" s="12">
        <v>829</v>
      </c>
      <c r="H54" s="42">
        <v>33.5040932</v>
      </c>
      <c r="I54" s="14">
        <v>0.4870188755897763</v>
      </c>
      <c r="J54" s="16"/>
      <c r="K54" s="16"/>
    </row>
    <row r="55" spans="1:11" s="1" customFormat="1" ht="18" customHeight="1">
      <c r="A55" s="10">
        <v>47</v>
      </c>
      <c r="B55" s="101" t="s">
        <v>462</v>
      </c>
      <c r="C55" s="101"/>
      <c r="D55" s="101"/>
      <c r="E55" s="11" t="s">
        <v>463</v>
      </c>
      <c r="F55" s="11" t="s">
        <v>375</v>
      </c>
      <c r="G55" s="12">
        <v>542</v>
      </c>
      <c r="H55" s="42">
        <v>30.8137037</v>
      </c>
      <c r="I55" s="14">
        <v>0.4479111026568697</v>
      </c>
      <c r="J55" s="16"/>
      <c r="K55" s="16"/>
    </row>
    <row r="56" spans="1:11" s="1" customFormat="1" ht="18" customHeight="1">
      <c r="A56" s="10">
        <v>48</v>
      </c>
      <c r="B56" s="101" t="s">
        <v>464</v>
      </c>
      <c r="C56" s="101"/>
      <c r="D56" s="101"/>
      <c r="E56" s="11" t="s">
        <v>465</v>
      </c>
      <c r="F56" s="11" t="s">
        <v>364</v>
      </c>
      <c r="G56" s="12">
        <v>453</v>
      </c>
      <c r="H56" s="42">
        <v>30.390919500000003</v>
      </c>
      <c r="I56" s="14">
        <v>0.44176546891379254</v>
      </c>
      <c r="J56" s="16"/>
      <c r="K56" s="16"/>
    </row>
    <row r="57" spans="1:11" s="1" customFormat="1" ht="18" customHeight="1">
      <c r="A57" s="10">
        <v>49</v>
      </c>
      <c r="B57" s="101" t="s">
        <v>466</v>
      </c>
      <c r="C57" s="101"/>
      <c r="D57" s="101"/>
      <c r="E57" s="11" t="s">
        <v>467</v>
      </c>
      <c r="F57" s="11" t="s">
        <v>383</v>
      </c>
      <c r="G57" s="12">
        <v>215</v>
      </c>
      <c r="H57" s="42">
        <v>29.997030700000003</v>
      </c>
      <c r="I57" s="14">
        <v>0.4360398616174457</v>
      </c>
      <c r="J57" s="16"/>
      <c r="K57" s="16"/>
    </row>
    <row r="58" spans="1:11" s="1" customFormat="1" ht="18" customHeight="1">
      <c r="A58" s="10">
        <v>50</v>
      </c>
      <c r="B58" s="101" t="s">
        <v>468</v>
      </c>
      <c r="C58" s="101"/>
      <c r="D58" s="101"/>
      <c r="E58" s="11" t="s">
        <v>469</v>
      </c>
      <c r="F58" s="11" t="s">
        <v>226</v>
      </c>
      <c r="G58" s="12">
        <v>567</v>
      </c>
      <c r="H58" s="42">
        <v>29.056034500000003</v>
      </c>
      <c r="I58" s="14">
        <v>0.42236144601244574</v>
      </c>
      <c r="J58" s="16"/>
      <c r="K58" s="16"/>
    </row>
    <row r="59" spans="1:11" s="1" customFormat="1" ht="18" customHeight="1">
      <c r="A59" s="10">
        <v>51</v>
      </c>
      <c r="B59" s="101" t="s">
        <v>470</v>
      </c>
      <c r="C59" s="101"/>
      <c r="D59" s="101"/>
      <c r="E59" s="11" t="s">
        <v>471</v>
      </c>
      <c r="F59" s="11" t="s">
        <v>375</v>
      </c>
      <c r="G59" s="12">
        <v>238</v>
      </c>
      <c r="H59" s="42">
        <v>27.9748787</v>
      </c>
      <c r="I59" s="14">
        <v>0.40664565633533944</v>
      </c>
      <c r="J59" s="16"/>
      <c r="K59" s="16"/>
    </row>
    <row r="60" spans="1:11" s="1" customFormat="1" ht="18" customHeight="1">
      <c r="A60" s="10">
        <v>52</v>
      </c>
      <c r="B60" s="101" t="s">
        <v>472</v>
      </c>
      <c r="C60" s="101"/>
      <c r="D60" s="101"/>
      <c r="E60" s="11" t="s">
        <v>473</v>
      </c>
      <c r="F60" s="11" t="s">
        <v>364</v>
      </c>
      <c r="G60" s="12">
        <v>306</v>
      </c>
      <c r="H60" s="42">
        <v>25.623103399999998</v>
      </c>
      <c r="I60" s="14">
        <v>0.37246001354212366</v>
      </c>
      <c r="J60" s="16"/>
      <c r="K60" s="16"/>
    </row>
    <row r="61" spans="1:11" s="1" customFormat="1" ht="18" customHeight="1">
      <c r="A61" s="10">
        <v>53</v>
      </c>
      <c r="B61" s="101" t="s">
        <v>474</v>
      </c>
      <c r="C61" s="101"/>
      <c r="D61" s="101"/>
      <c r="E61" s="11" t="s">
        <v>475</v>
      </c>
      <c r="F61" s="11" t="s">
        <v>380</v>
      </c>
      <c r="G61" s="12">
        <v>1174</v>
      </c>
      <c r="H61" s="42">
        <v>25.579106</v>
      </c>
      <c r="I61" s="14">
        <v>0.3718204629012822</v>
      </c>
      <c r="J61" s="16"/>
      <c r="K61" s="16"/>
    </row>
    <row r="62" spans="1:11" s="1" customFormat="1" ht="18" customHeight="1">
      <c r="A62" s="10">
        <v>54</v>
      </c>
      <c r="B62" s="101" t="s">
        <v>476</v>
      </c>
      <c r="C62" s="101"/>
      <c r="D62" s="101"/>
      <c r="E62" s="11" t="s">
        <v>477</v>
      </c>
      <c r="F62" s="11" t="s">
        <v>383</v>
      </c>
      <c r="G62" s="12">
        <v>329</v>
      </c>
      <c r="H62" s="42">
        <v>25.1245913</v>
      </c>
      <c r="I62" s="14">
        <v>0.36521359141212856</v>
      </c>
      <c r="J62" s="16"/>
      <c r="K62" s="16"/>
    </row>
    <row r="63" spans="1:11" s="1" customFormat="1" ht="18" customHeight="1">
      <c r="A63" s="10">
        <v>55</v>
      </c>
      <c r="B63" s="101" t="s">
        <v>478</v>
      </c>
      <c r="C63" s="101"/>
      <c r="D63" s="101"/>
      <c r="E63" s="11" t="s">
        <v>479</v>
      </c>
      <c r="F63" s="11" t="s">
        <v>364</v>
      </c>
      <c r="G63" s="12">
        <v>112</v>
      </c>
      <c r="H63" s="42">
        <v>24.679335899999998</v>
      </c>
      <c r="I63" s="14">
        <v>0.35874131404100795</v>
      </c>
      <c r="J63" s="16"/>
      <c r="K63" s="16"/>
    </row>
    <row r="64" spans="1:11" s="1" customFormat="1" ht="18" customHeight="1">
      <c r="A64" s="10">
        <v>56</v>
      </c>
      <c r="B64" s="101" t="s">
        <v>480</v>
      </c>
      <c r="C64" s="101"/>
      <c r="D64" s="101"/>
      <c r="E64" s="11" t="s">
        <v>481</v>
      </c>
      <c r="F64" s="11" t="s">
        <v>226</v>
      </c>
      <c r="G64" s="12">
        <v>349</v>
      </c>
      <c r="H64" s="42">
        <v>23.9151916</v>
      </c>
      <c r="I64" s="14">
        <v>0.3476336354790842</v>
      </c>
      <c r="J64" s="16"/>
      <c r="K64" s="16"/>
    </row>
    <row r="65" spans="1:11" s="1" customFormat="1" ht="18" customHeight="1">
      <c r="A65" s="10">
        <v>57</v>
      </c>
      <c r="B65" s="101" t="s">
        <v>482</v>
      </c>
      <c r="C65" s="101"/>
      <c r="D65" s="101"/>
      <c r="E65" s="11" t="s">
        <v>483</v>
      </c>
      <c r="F65" s="11" t="s">
        <v>484</v>
      </c>
      <c r="G65" s="12">
        <v>517</v>
      </c>
      <c r="H65" s="42">
        <v>23.4663857</v>
      </c>
      <c r="I65" s="14">
        <v>0.3411097476821132</v>
      </c>
      <c r="J65" s="16"/>
      <c r="K65" s="16"/>
    </row>
    <row r="66" spans="1:11" s="1" customFormat="1" ht="18" customHeight="1">
      <c r="A66" s="10">
        <v>58</v>
      </c>
      <c r="B66" s="101" t="s">
        <v>485</v>
      </c>
      <c r="C66" s="101"/>
      <c r="D66" s="101"/>
      <c r="E66" s="11" t="s">
        <v>486</v>
      </c>
      <c r="F66" s="11" t="s">
        <v>108</v>
      </c>
      <c r="G66" s="12">
        <v>704</v>
      </c>
      <c r="H66" s="42">
        <v>23.3902427</v>
      </c>
      <c r="I66" s="14">
        <v>0.34000292535975796</v>
      </c>
      <c r="J66" s="16"/>
      <c r="K66" s="16"/>
    </row>
    <row r="67" spans="1:11" s="1" customFormat="1" ht="18" customHeight="1">
      <c r="A67" s="10">
        <v>59</v>
      </c>
      <c r="B67" s="101" t="s">
        <v>487</v>
      </c>
      <c r="C67" s="101"/>
      <c r="D67" s="101"/>
      <c r="E67" s="11" t="s">
        <v>488</v>
      </c>
      <c r="F67" s="11" t="s">
        <v>380</v>
      </c>
      <c r="G67" s="12">
        <v>6759</v>
      </c>
      <c r="H67" s="42">
        <v>23.1342529</v>
      </c>
      <c r="I67" s="14">
        <v>0.33628183182607435</v>
      </c>
      <c r="J67" s="16"/>
      <c r="K67" s="16"/>
    </row>
    <row r="68" spans="1:11" s="1" customFormat="1" ht="18" customHeight="1">
      <c r="A68" s="10">
        <v>60</v>
      </c>
      <c r="B68" s="101" t="s">
        <v>489</v>
      </c>
      <c r="C68" s="101"/>
      <c r="D68" s="101"/>
      <c r="E68" s="11" t="s">
        <v>490</v>
      </c>
      <c r="F68" s="11" t="s">
        <v>364</v>
      </c>
      <c r="G68" s="12">
        <v>528</v>
      </c>
      <c r="H68" s="42">
        <v>22.954176200000003</v>
      </c>
      <c r="I68" s="14">
        <v>0.33366421876517477</v>
      </c>
      <c r="J68" s="16"/>
      <c r="K68" s="16"/>
    </row>
    <row r="69" spans="1:11" s="1" customFormat="1" ht="18" customHeight="1">
      <c r="A69" s="10">
        <v>61</v>
      </c>
      <c r="B69" s="101" t="s">
        <v>491</v>
      </c>
      <c r="C69" s="101"/>
      <c r="D69" s="101"/>
      <c r="E69" s="11" t="s">
        <v>492</v>
      </c>
      <c r="F69" s="11" t="s">
        <v>361</v>
      </c>
      <c r="G69" s="12">
        <v>435</v>
      </c>
      <c r="H69" s="42">
        <v>22.091666699999998</v>
      </c>
      <c r="I69" s="14">
        <v>0.32112669374194863</v>
      </c>
      <c r="J69" s="16"/>
      <c r="K69" s="16"/>
    </row>
    <row r="70" spans="1:11" s="1" customFormat="1" ht="18" customHeight="1">
      <c r="A70" s="10">
        <v>62</v>
      </c>
      <c r="B70" s="101" t="s">
        <v>493</v>
      </c>
      <c r="C70" s="101"/>
      <c r="D70" s="101"/>
      <c r="E70" s="11" t="s">
        <v>494</v>
      </c>
      <c r="F70" s="11" t="s">
        <v>364</v>
      </c>
      <c r="G70" s="12">
        <v>322</v>
      </c>
      <c r="H70" s="42">
        <v>21.555083</v>
      </c>
      <c r="I70" s="14">
        <v>0.3133268589971658</v>
      </c>
      <c r="J70" s="16"/>
      <c r="K70" s="16"/>
    </row>
    <row r="71" spans="1:11" s="1" customFormat="1" ht="18" customHeight="1">
      <c r="A71" s="10">
        <v>63</v>
      </c>
      <c r="B71" s="101" t="s">
        <v>495</v>
      </c>
      <c r="C71" s="101"/>
      <c r="D71" s="101"/>
      <c r="E71" s="11" t="s">
        <v>496</v>
      </c>
      <c r="F71" s="11" t="s">
        <v>383</v>
      </c>
      <c r="G71" s="12">
        <v>789</v>
      </c>
      <c r="H71" s="42">
        <v>21.3171073</v>
      </c>
      <c r="I71" s="14">
        <v>0.3098676202367003</v>
      </c>
      <c r="J71" s="16"/>
      <c r="K71" s="16"/>
    </row>
    <row r="72" spans="1:11" s="1" customFormat="1" ht="18" customHeight="1">
      <c r="A72" s="10">
        <v>64</v>
      </c>
      <c r="B72" s="101" t="s">
        <v>497</v>
      </c>
      <c r="C72" s="101"/>
      <c r="D72" s="101"/>
      <c r="E72" s="11" t="s">
        <v>498</v>
      </c>
      <c r="F72" s="11" t="s">
        <v>443</v>
      </c>
      <c r="G72" s="12">
        <v>489</v>
      </c>
      <c r="H72" s="42">
        <v>21.0432375</v>
      </c>
      <c r="I72" s="14">
        <v>0.3058866212209144</v>
      </c>
      <c r="J72" s="16"/>
      <c r="K72" s="16"/>
    </row>
    <row r="73" spans="1:11" s="1" customFormat="1" ht="18" customHeight="1">
      <c r="A73" s="10">
        <v>65</v>
      </c>
      <c r="B73" s="101" t="s">
        <v>499</v>
      </c>
      <c r="C73" s="101"/>
      <c r="D73" s="101"/>
      <c r="E73" s="11" t="s">
        <v>500</v>
      </c>
      <c r="F73" s="11" t="s">
        <v>375</v>
      </c>
      <c r="G73" s="12">
        <v>344</v>
      </c>
      <c r="H73" s="42">
        <v>19.3044189</v>
      </c>
      <c r="I73" s="14">
        <v>0.2806109787980182</v>
      </c>
      <c r="J73" s="16"/>
      <c r="K73" s="16"/>
    </row>
    <row r="74" spans="1:11" s="1" customFormat="1" ht="18" customHeight="1">
      <c r="A74" s="10">
        <v>66</v>
      </c>
      <c r="B74" s="101" t="s">
        <v>501</v>
      </c>
      <c r="C74" s="101"/>
      <c r="D74" s="101"/>
      <c r="E74" s="11" t="s">
        <v>502</v>
      </c>
      <c r="F74" s="11" t="s">
        <v>226</v>
      </c>
      <c r="G74" s="12">
        <v>125</v>
      </c>
      <c r="H74" s="42">
        <v>19.2001916</v>
      </c>
      <c r="I74" s="14">
        <v>0.2790959202602824</v>
      </c>
      <c r="J74" s="16"/>
      <c r="K74" s="16"/>
    </row>
    <row r="75" spans="1:11" s="1" customFormat="1" ht="18" customHeight="1">
      <c r="A75" s="10">
        <v>67</v>
      </c>
      <c r="B75" s="101" t="s">
        <v>503</v>
      </c>
      <c r="C75" s="101"/>
      <c r="D75" s="101"/>
      <c r="E75" s="11" t="s">
        <v>504</v>
      </c>
      <c r="F75" s="11" t="s">
        <v>226</v>
      </c>
      <c r="G75" s="12">
        <v>674</v>
      </c>
      <c r="H75" s="42">
        <v>18.9804598</v>
      </c>
      <c r="I75" s="14">
        <v>0.27590187666899607</v>
      </c>
      <c r="J75" s="16"/>
      <c r="K75" s="16"/>
    </row>
    <row r="76" spans="1:11" s="1" customFormat="1" ht="18" customHeight="1">
      <c r="A76" s="10">
        <v>68</v>
      </c>
      <c r="B76" s="101" t="s">
        <v>505</v>
      </c>
      <c r="C76" s="101"/>
      <c r="D76" s="101"/>
      <c r="E76" s="11" t="s">
        <v>506</v>
      </c>
      <c r="F76" s="11" t="s">
        <v>383</v>
      </c>
      <c r="G76" s="12">
        <v>310</v>
      </c>
      <c r="H76" s="42">
        <v>18.7484674</v>
      </c>
      <c r="I76" s="14">
        <v>0.2725296117603797</v>
      </c>
      <c r="J76" s="16"/>
      <c r="K76" s="16"/>
    </row>
    <row r="77" spans="1:11" s="1" customFormat="1" ht="18" customHeight="1">
      <c r="A77" s="10">
        <v>69</v>
      </c>
      <c r="B77" s="101" t="s">
        <v>507</v>
      </c>
      <c r="C77" s="101"/>
      <c r="D77" s="101"/>
      <c r="E77" s="11" t="s">
        <v>508</v>
      </c>
      <c r="F77" s="11" t="s">
        <v>380</v>
      </c>
      <c r="G77" s="12">
        <v>865</v>
      </c>
      <c r="H77" s="42">
        <v>18.691954</v>
      </c>
      <c r="I77" s="14">
        <v>0.27170812728206656</v>
      </c>
      <c r="J77" s="16"/>
      <c r="K77" s="16"/>
    </row>
    <row r="78" spans="1:11" s="1" customFormat="1" ht="18" customHeight="1">
      <c r="A78" s="10">
        <v>70</v>
      </c>
      <c r="B78" s="101" t="s">
        <v>509</v>
      </c>
      <c r="C78" s="101"/>
      <c r="D78" s="101"/>
      <c r="E78" s="11" t="s">
        <v>510</v>
      </c>
      <c r="F78" s="11" t="s">
        <v>443</v>
      </c>
      <c r="G78" s="12">
        <v>118</v>
      </c>
      <c r="H78" s="42">
        <v>16.742286099999998</v>
      </c>
      <c r="I78" s="14">
        <v>0.24336755818313982</v>
      </c>
      <c r="J78" s="16"/>
      <c r="K78" s="16"/>
    </row>
    <row r="79" spans="1:11" s="1" customFormat="1" ht="18" customHeight="1">
      <c r="A79" s="10">
        <v>71</v>
      </c>
      <c r="B79" s="101" t="s">
        <v>511</v>
      </c>
      <c r="C79" s="101"/>
      <c r="D79" s="101"/>
      <c r="E79" s="11" t="s">
        <v>512</v>
      </c>
      <c r="F79" s="11" t="s">
        <v>364</v>
      </c>
      <c r="G79" s="12">
        <v>912</v>
      </c>
      <c r="H79" s="42">
        <v>16.3414559</v>
      </c>
      <c r="I79" s="14">
        <v>0.23754104999677816</v>
      </c>
      <c r="J79" s="16"/>
      <c r="K79" s="16"/>
    </row>
    <row r="80" spans="1:11" s="1" customFormat="1" ht="18" customHeight="1">
      <c r="A80" s="10">
        <v>72</v>
      </c>
      <c r="B80" s="101" t="s">
        <v>513</v>
      </c>
      <c r="C80" s="101"/>
      <c r="D80" s="101"/>
      <c r="E80" s="11" t="s">
        <v>514</v>
      </c>
      <c r="F80" s="11" t="s">
        <v>375</v>
      </c>
      <c r="G80" s="12">
        <v>269</v>
      </c>
      <c r="H80" s="42">
        <v>16.3100575</v>
      </c>
      <c r="I80" s="14">
        <v>0.23708463968977372</v>
      </c>
      <c r="J80" s="16"/>
      <c r="K80" s="16"/>
    </row>
    <row r="81" spans="1:11" s="1" customFormat="1" ht="18" customHeight="1">
      <c r="A81" s="10">
        <v>73</v>
      </c>
      <c r="B81" s="101" t="s">
        <v>515</v>
      </c>
      <c r="C81" s="101"/>
      <c r="D81" s="101"/>
      <c r="E81" s="11" t="s">
        <v>516</v>
      </c>
      <c r="F81" s="11" t="s">
        <v>411</v>
      </c>
      <c r="G81" s="12">
        <v>151</v>
      </c>
      <c r="H81" s="42">
        <v>16.256123900000002</v>
      </c>
      <c r="I81" s="14">
        <v>0.2363006554442754</v>
      </c>
      <c r="J81" s="16"/>
      <c r="K81" s="16"/>
    </row>
    <row r="82" spans="1:11" s="1" customFormat="1" ht="18" customHeight="1">
      <c r="A82" s="10">
        <v>74</v>
      </c>
      <c r="B82" s="101" t="s">
        <v>517</v>
      </c>
      <c r="C82" s="101"/>
      <c r="D82" s="101"/>
      <c r="E82" s="11" t="s">
        <v>518</v>
      </c>
      <c r="F82" s="11" t="s">
        <v>375</v>
      </c>
      <c r="G82" s="12">
        <v>369</v>
      </c>
      <c r="H82" s="42">
        <v>15.886321800000001</v>
      </c>
      <c r="I82" s="14">
        <v>0.2309251748467961</v>
      </c>
      <c r="J82" s="16"/>
      <c r="K82" s="16"/>
    </row>
    <row r="83" spans="1:11" s="1" customFormat="1" ht="18" customHeight="1">
      <c r="A83" s="10">
        <v>75</v>
      </c>
      <c r="B83" s="101" t="s">
        <v>519</v>
      </c>
      <c r="C83" s="101"/>
      <c r="D83" s="101"/>
      <c r="E83" s="11" t="s">
        <v>520</v>
      </c>
      <c r="F83" s="11" t="s">
        <v>364</v>
      </c>
      <c r="G83" s="12">
        <v>240</v>
      </c>
      <c r="H83" s="42">
        <v>15.8804598</v>
      </c>
      <c r="I83" s="14">
        <v>0.23083996422397257</v>
      </c>
      <c r="J83" s="16"/>
      <c r="K83" s="16"/>
    </row>
    <row r="84" spans="1:11" s="1" customFormat="1" ht="18" customHeight="1">
      <c r="A84" s="10">
        <v>76</v>
      </c>
      <c r="B84" s="101" t="s">
        <v>521</v>
      </c>
      <c r="C84" s="101"/>
      <c r="D84" s="101"/>
      <c r="E84" s="11" t="s">
        <v>522</v>
      </c>
      <c r="F84" s="11" t="s">
        <v>226</v>
      </c>
      <c r="G84" s="12">
        <v>205</v>
      </c>
      <c r="H84" s="42">
        <v>15.678703700000002</v>
      </c>
      <c r="I84" s="14">
        <v>0.2279072172196341</v>
      </c>
      <c r="J84" s="16"/>
      <c r="K84" s="16"/>
    </row>
    <row r="85" spans="1:11" s="1" customFormat="1" ht="18" customHeight="1">
      <c r="A85" s="10">
        <v>77</v>
      </c>
      <c r="B85" s="101" t="s">
        <v>523</v>
      </c>
      <c r="C85" s="101"/>
      <c r="D85" s="101"/>
      <c r="E85" s="11" t="s">
        <v>524</v>
      </c>
      <c r="F85" s="11" t="s">
        <v>525</v>
      </c>
      <c r="G85" s="12">
        <v>156</v>
      </c>
      <c r="H85" s="42">
        <v>15.523295</v>
      </c>
      <c r="I85" s="14">
        <v>0.22564818069299056</v>
      </c>
      <c r="J85" s="16"/>
      <c r="K85" s="16"/>
    </row>
    <row r="86" spans="1:11" s="1" customFormat="1" ht="18" customHeight="1">
      <c r="A86" s="10">
        <v>78</v>
      </c>
      <c r="B86" s="101" t="s">
        <v>526</v>
      </c>
      <c r="C86" s="101"/>
      <c r="D86" s="101"/>
      <c r="E86" s="11" t="s">
        <v>527</v>
      </c>
      <c r="F86" s="11" t="s">
        <v>375</v>
      </c>
      <c r="G86" s="12">
        <v>230</v>
      </c>
      <c r="H86" s="42">
        <v>15.431736899999999</v>
      </c>
      <c r="I86" s="14">
        <v>0.2243172829233671</v>
      </c>
      <c r="J86" s="16"/>
      <c r="K86" s="16"/>
    </row>
    <row r="87" spans="1:11" s="1" customFormat="1" ht="18" customHeight="1">
      <c r="A87" s="10">
        <v>79</v>
      </c>
      <c r="B87" s="101" t="s">
        <v>528</v>
      </c>
      <c r="C87" s="101"/>
      <c r="D87" s="101"/>
      <c r="E87" s="11" t="s">
        <v>529</v>
      </c>
      <c r="F87" s="11" t="s">
        <v>525</v>
      </c>
      <c r="G87" s="12">
        <v>242</v>
      </c>
      <c r="H87" s="42">
        <v>14.835249</v>
      </c>
      <c r="I87" s="14">
        <v>0.2156466746897168</v>
      </c>
      <c r="J87" s="16"/>
      <c r="K87" s="16"/>
    </row>
    <row r="88" spans="1:11" s="1" customFormat="1" ht="18" customHeight="1">
      <c r="A88" s="10">
        <v>80</v>
      </c>
      <c r="B88" s="101" t="s">
        <v>530</v>
      </c>
      <c r="C88" s="101"/>
      <c r="D88" s="101"/>
      <c r="E88" s="11" t="s">
        <v>531</v>
      </c>
      <c r="F88" s="11" t="s">
        <v>484</v>
      </c>
      <c r="G88" s="12">
        <v>423</v>
      </c>
      <c r="H88" s="42">
        <v>14.772586200000001</v>
      </c>
      <c r="I88" s="14">
        <v>0.2147358019132136</v>
      </c>
      <c r="J88" s="16"/>
      <c r="K88" s="16"/>
    </row>
    <row r="89" spans="1:11" s="1" customFormat="1" ht="18" customHeight="1">
      <c r="A89" s="10">
        <v>81</v>
      </c>
      <c r="B89" s="101" t="s">
        <v>532</v>
      </c>
      <c r="C89" s="101"/>
      <c r="D89" s="101"/>
      <c r="E89" s="11" t="s">
        <v>533</v>
      </c>
      <c r="F89" s="11" t="s">
        <v>383</v>
      </c>
      <c r="G89" s="12">
        <v>258</v>
      </c>
      <c r="H89" s="42">
        <v>14.6908429</v>
      </c>
      <c r="I89" s="14">
        <v>0.21354757306561123</v>
      </c>
      <c r="J89" s="16"/>
      <c r="K89" s="16"/>
    </row>
    <row r="90" spans="1:11" s="1" customFormat="1" ht="18" customHeight="1">
      <c r="A90" s="10">
        <v>82</v>
      </c>
      <c r="B90" s="101" t="s">
        <v>534</v>
      </c>
      <c r="C90" s="101"/>
      <c r="D90" s="101"/>
      <c r="E90" s="11" t="s">
        <v>535</v>
      </c>
      <c r="F90" s="11" t="s">
        <v>443</v>
      </c>
      <c r="G90" s="12">
        <v>338</v>
      </c>
      <c r="H90" s="42">
        <v>14.2085185</v>
      </c>
      <c r="I90" s="14">
        <v>0.20653645697435366</v>
      </c>
      <c r="J90" s="16"/>
      <c r="K90" s="16"/>
    </row>
    <row r="91" spans="1:11" s="1" customFormat="1" ht="18" customHeight="1">
      <c r="A91" s="10">
        <v>83</v>
      </c>
      <c r="B91" s="101" t="s">
        <v>536</v>
      </c>
      <c r="C91" s="101"/>
      <c r="D91" s="101"/>
      <c r="E91" s="11" t="s">
        <v>537</v>
      </c>
      <c r="F91" s="11" t="s">
        <v>427</v>
      </c>
      <c r="G91" s="12">
        <v>684</v>
      </c>
      <c r="H91" s="42">
        <v>13.933333300000001</v>
      </c>
      <c r="I91" s="14">
        <v>0.20253633717159034</v>
      </c>
      <c r="J91" s="16"/>
      <c r="K91" s="16"/>
    </row>
    <row r="92" spans="1:11" s="1" customFormat="1" ht="18" customHeight="1">
      <c r="A92" s="10">
        <v>84</v>
      </c>
      <c r="B92" s="101" t="s">
        <v>538</v>
      </c>
      <c r="C92" s="101"/>
      <c r="D92" s="101"/>
      <c r="E92" s="11" t="s">
        <v>539</v>
      </c>
      <c r="F92" s="11" t="s">
        <v>375</v>
      </c>
      <c r="G92" s="12">
        <v>414</v>
      </c>
      <c r="H92" s="42">
        <v>13.8211494</v>
      </c>
      <c r="I92" s="14">
        <v>0.20090562069431894</v>
      </c>
      <c r="J92" s="16"/>
      <c r="K92" s="16"/>
    </row>
    <row r="93" spans="1:11" s="1" customFormat="1" ht="18" customHeight="1">
      <c r="A93" s="10">
        <v>85</v>
      </c>
      <c r="B93" s="101" t="s">
        <v>540</v>
      </c>
      <c r="C93" s="101"/>
      <c r="D93" s="101"/>
      <c r="E93" s="11" t="s">
        <v>541</v>
      </c>
      <c r="F93" s="11" t="s">
        <v>364</v>
      </c>
      <c r="G93" s="12">
        <v>616</v>
      </c>
      <c r="H93" s="42">
        <v>13.0909834</v>
      </c>
      <c r="I93" s="14">
        <v>0.19029185412582444</v>
      </c>
      <c r="J93" s="16"/>
      <c r="K93" s="16"/>
    </row>
    <row r="94" spans="1:11" s="1" customFormat="1" ht="18" customHeight="1">
      <c r="A94" s="10">
        <v>86</v>
      </c>
      <c r="B94" s="101" t="s">
        <v>542</v>
      </c>
      <c r="C94" s="101"/>
      <c r="D94" s="101"/>
      <c r="E94" s="11" t="s">
        <v>543</v>
      </c>
      <c r="F94" s="11" t="s">
        <v>364</v>
      </c>
      <c r="G94" s="12">
        <v>65</v>
      </c>
      <c r="H94" s="42">
        <v>13.0606003</v>
      </c>
      <c r="I94" s="14">
        <v>0.18985020232195077</v>
      </c>
      <c r="J94" s="16"/>
      <c r="K94" s="16"/>
    </row>
    <row r="95" spans="1:11" s="1" customFormat="1" ht="18" customHeight="1">
      <c r="A95" s="10">
        <v>87</v>
      </c>
      <c r="B95" s="101" t="s">
        <v>729</v>
      </c>
      <c r="C95" s="101"/>
      <c r="D95" s="101"/>
      <c r="E95" s="11" t="s">
        <v>544</v>
      </c>
      <c r="F95" s="11" t="s">
        <v>364</v>
      </c>
      <c r="G95" s="12">
        <v>201</v>
      </c>
      <c r="H95" s="42">
        <v>13.0585824</v>
      </c>
      <c r="I95" s="14">
        <v>0.18982086992416922</v>
      </c>
      <c r="J95" s="16"/>
      <c r="K95" s="16"/>
    </row>
    <row r="96" spans="1:11" s="1" customFormat="1" ht="18" customHeight="1">
      <c r="A96" s="10">
        <v>88</v>
      </c>
      <c r="B96" s="101" t="s">
        <v>545</v>
      </c>
      <c r="C96" s="101"/>
      <c r="D96" s="101"/>
      <c r="E96" s="11" t="s">
        <v>546</v>
      </c>
      <c r="F96" s="11" t="s">
        <v>226</v>
      </c>
      <c r="G96" s="12">
        <v>90</v>
      </c>
      <c r="H96" s="42">
        <v>12.854023</v>
      </c>
      <c r="I96" s="14">
        <v>0.1868473738684897</v>
      </c>
      <c r="J96" s="16"/>
      <c r="K96" s="16"/>
    </row>
    <row r="97" spans="1:11" s="54" customFormat="1" ht="18" customHeight="1">
      <c r="A97" s="48">
        <v>89</v>
      </c>
      <c r="B97" s="110" t="s">
        <v>547</v>
      </c>
      <c r="C97" s="110"/>
      <c r="D97" s="110"/>
      <c r="E97" s="49" t="s">
        <v>548</v>
      </c>
      <c r="F97" s="49" t="s">
        <v>443</v>
      </c>
      <c r="G97" s="50">
        <v>128</v>
      </c>
      <c r="H97" s="51">
        <v>12.7820179</v>
      </c>
      <c r="I97" s="52">
        <v>0.18580070047758804</v>
      </c>
      <c r="J97" s="53"/>
      <c r="K97" s="53"/>
    </row>
    <row r="98" spans="1:11" s="54" customFormat="1" ht="18" customHeight="1">
      <c r="A98" s="48">
        <v>90</v>
      </c>
      <c r="B98" s="110" t="s">
        <v>549</v>
      </c>
      <c r="C98" s="110"/>
      <c r="D98" s="110"/>
      <c r="E98" s="49" t="s">
        <v>550</v>
      </c>
      <c r="F98" s="49" t="s">
        <v>364</v>
      </c>
      <c r="G98" s="50">
        <v>222</v>
      </c>
      <c r="H98" s="51">
        <v>12.4750958</v>
      </c>
      <c r="I98" s="52">
        <v>0.18133924989770328</v>
      </c>
      <c r="J98" s="53"/>
      <c r="K98" s="53"/>
    </row>
    <row r="99" spans="1:11" s="54" customFormat="1" ht="18" customHeight="1">
      <c r="A99" s="48">
        <v>91</v>
      </c>
      <c r="B99" s="110" t="s">
        <v>730</v>
      </c>
      <c r="C99" s="110"/>
      <c r="D99" s="110"/>
      <c r="E99" s="49" t="s">
        <v>551</v>
      </c>
      <c r="F99" s="49" t="s">
        <v>364</v>
      </c>
      <c r="G99" s="50">
        <v>221</v>
      </c>
      <c r="H99" s="51">
        <v>12.029399699999999</v>
      </c>
      <c r="I99" s="52">
        <v>0.17486056646696505</v>
      </c>
      <c r="J99" s="53"/>
      <c r="K99" s="53"/>
    </row>
    <row r="100" spans="1:11" s="54" customFormat="1" ht="18" customHeight="1">
      <c r="A100" s="48">
        <v>92</v>
      </c>
      <c r="B100" s="110" t="s">
        <v>552</v>
      </c>
      <c r="C100" s="110"/>
      <c r="D100" s="110"/>
      <c r="E100" s="49" t="s">
        <v>553</v>
      </c>
      <c r="F100" s="49" t="s">
        <v>108</v>
      </c>
      <c r="G100" s="50">
        <v>161</v>
      </c>
      <c r="H100" s="51">
        <v>11.82106</v>
      </c>
      <c r="I100" s="52">
        <v>0.17183211958947395</v>
      </c>
      <c r="J100" s="53"/>
      <c r="K100" s="53"/>
    </row>
    <row r="101" spans="1:11" s="54" customFormat="1" ht="18" customHeight="1">
      <c r="A101" s="48">
        <v>93</v>
      </c>
      <c r="B101" s="110" t="s">
        <v>731</v>
      </c>
      <c r="C101" s="110"/>
      <c r="D101" s="110"/>
      <c r="E101" s="49" t="s">
        <v>554</v>
      </c>
      <c r="F101" s="49" t="s">
        <v>364</v>
      </c>
      <c r="G101" s="50">
        <v>168</v>
      </c>
      <c r="H101" s="51">
        <v>11.7771648</v>
      </c>
      <c r="I101" s="52">
        <v>0.17119405453813305</v>
      </c>
      <c r="J101" s="53"/>
      <c r="K101" s="53"/>
    </row>
    <row r="102" spans="1:11" s="54" customFormat="1" ht="18" customHeight="1">
      <c r="A102" s="48">
        <v>94</v>
      </c>
      <c r="B102" s="111" t="s">
        <v>794</v>
      </c>
      <c r="C102" s="112"/>
      <c r="D102" s="113"/>
      <c r="E102" s="49" t="s">
        <v>555</v>
      </c>
      <c r="F102" s="49" t="s">
        <v>375</v>
      </c>
      <c r="G102" s="50">
        <v>106</v>
      </c>
      <c r="H102" s="51">
        <v>11.7655939</v>
      </c>
      <c r="I102" s="52">
        <v>0.1710258587695169</v>
      </c>
      <c r="J102" s="53"/>
      <c r="K102" s="53"/>
    </row>
    <row r="103" spans="1:11" s="54" customFormat="1" ht="18" customHeight="1">
      <c r="A103" s="48">
        <v>95</v>
      </c>
      <c r="B103" s="110" t="s">
        <v>556</v>
      </c>
      <c r="C103" s="110"/>
      <c r="D103" s="110"/>
      <c r="E103" s="49" t="s">
        <v>557</v>
      </c>
      <c r="F103" s="49" t="s">
        <v>361</v>
      </c>
      <c r="G103" s="50">
        <v>426</v>
      </c>
      <c r="H103" s="51">
        <v>11.3817625</v>
      </c>
      <c r="I103" s="52">
        <v>0.16544644685324242</v>
      </c>
      <c r="J103" s="53"/>
      <c r="K103" s="53"/>
    </row>
    <row r="104" spans="1:11" s="54" customFormat="1" ht="18" customHeight="1">
      <c r="A104" s="48">
        <v>96</v>
      </c>
      <c r="B104" s="110" t="s">
        <v>732</v>
      </c>
      <c r="C104" s="110"/>
      <c r="D104" s="110"/>
      <c r="E104" s="49" t="s">
        <v>558</v>
      </c>
      <c r="F104" s="49" t="s">
        <v>364</v>
      </c>
      <c r="G104" s="50">
        <v>415</v>
      </c>
      <c r="H104" s="51">
        <v>11.0825671</v>
      </c>
      <c r="I104" s="52">
        <v>0.16109731236332187</v>
      </c>
      <c r="J104" s="53"/>
      <c r="K104" s="53"/>
    </row>
    <row r="105" spans="1:11" s="54" customFormat="1" ht="18" customHeight="1">
      <c r="A105" s="48">
        <v>97</v>
      </c>
      <c r="B105" s="110" t="s">
        <v>559</v>
      </c>
      <c r="C105" s="110"/>
      <c r="D105" s="110"/>
      <c r="E105" s="49" t="s">
        <v>560</v>
      </c>
      <c r="F105" s="49" t="s">
        <v>443</v>
      </c>
      <c r="G105" s="50">
        <v>405</v>
      </c>
      <c r="H105" s="51">
        <v>11.056034499999999</v>
      </c>
      <c r="I105" s="52">
        <v>0.16071163181553513</v>
      </c>
      <c r="J105" s="53"/>
      <c r="K105" s="53"/>
    </row>
    <row r="106" spans="1:11" s="54" customFormat="1" ht="18" customHeight="1">
      <c r="A106" s="48">
        <v>98</v>
      </c>
      <c r="B106" s="110" t="s">
        <v>561</v>
      </c>
      <c r="C106" s="110"/>
      <c r="D106" s="110"/>
      <c r="E106" s="49" t="s">
        <v>562</v>
      </c>
      <c r="F106" s="49" t="s">
        <v>383</v>
      </c>
      <c r="G106" s="50">
        <v>109</v>
      </c>
      <c r="H106" s="51">
        <v>10.796986</v>
      </c>
      <c r="I106" s="52">
        <v>0.15694607671036914</v>
      </c>
      <c r="J106" s="53"/>
      <c r="K106" s="53"/>
    </row>
    <row r="107" spans="1:11" s="1" customFormat="1" ht="18" customHeight="1">
      <c r="A107" s="10">
        <v>99</v>
      </c>
      <c r="B107" s="101" t="s">
        <v>563</v>
      </c>
      <c r="C107" s="101"/>
      <c r="D107" s="101"/>
      <c r="E107" s="11" t="s">
        <v>564</v>
      </c>
      <c r="F107" s="11" t="s">
        <v>565</v>
      </c>
      <c r="G107" s="12">
        <v>183</v>
      </c>
      <c r="H107" s="42">
        <v>10.6212452</v>
      </c>
      <c r="I107" s="14">
        <v>0.15439149072887934</v>
      </c>
      <c r="J107" s="16"/>
      <c r="K107" s="16"/>
    </row>
    <row r="108" spans="1:11" s="1" customFormat="1" ht="18" customHeight="1">
      <c r="A108" s="10">
        <v>100</v>
      </c>
      <c r="B108" s="101" t="s">
        <v>566</v>
      </c>
      <c r="C108" s="101"/>
      <c r="D108" s="101"/>
      <c r="E108" s="11" t="s">
        <v>567</v>
      </c>
      <c r="F108" s="11" t="s">
        <v>443</v>
      </c>
      <c r="G108" s="12">
        <v>231</v>
      </c>
      <c r="H108" s="42">
        <v>10.3079693</v>
      </c>
      <c r="I108" s="14">
        <v>0.14983768067180323</v>
      </c>
      <c r="J108" s="16"/>
      <c r="K108" s="16"/>
    </row>
    <row r="109" spans="1:11" s="1" customFormat="1" ht="18" customHeight="1">
      <c r="A109" s="10">
        <v>101</v>
      </c>
      <c r="B109" s="101" t="s">
        <v>568</v>
      </c>
      <c r="C109" s="101"/>
      <c r="D109" s="101"/>
      <c r="E109" s="11" t="s">
        <v>569</v>
      </c>
      <c r="F109" s="11" t="s">
        <v>380</v>
      </c>
      <c r="G109" s="12">
        <v>335</v>
      </c>
      <c r="H109" s="42">
        <v>10.214719</v>
      </c>
      <c r="I109" s="14">
        <v>0.1484821849124251</v>
      </c>
      <c r="J109" s="16"/>
      <c r="K109" s="16"/>
    </row>
    <row r="110" spans="1:11" s="1" customFormat="1" ht="18" customHeight="1">
      <c r="A110" s="10">
        <v>102</v>
      </c>
      <c r="B110" s="101" t="s">
        <v>570</v>
      </c>
      <c r="C110" s="101"/>
      <c r="D110" s="101"/>
      <c r="E110" s="11" t="s">
        <v>571</v>
      </c>
      <c r="F110" s="11" t="s">
        <v>226</v>
      </c>
      <c r="G110" s="12">
        <v>590</v>
      </c>
      <c r="H110" s="42">
        <v>9.2003831</v>
      </c>
      <c r="I110" s="14">
        <v>0.13373769603641086</v>
      </c>
      <c r="J110" s="16"/>
      <c r="K110" s="16"/>
    </row>
    <row r="111" spans="1:11" s="1" customFormat="1" ht="18" customHeight="1">
      <c r="A111" s="10">
        <v>103</v>
      </c>
      <c r="B111" s="101" t="s">
        <v>572</v>
      </c>
      <c r="C111" s="101"/>
      <c r="D111" s="101"/>
      <c r="E111" s="11" t="s">
        <v>573</v>
      </c>
      <c r="F111" s="11" t="s">
        <v>380</v>
      </c>
      <c r="G111" s="12">
        <v>325</v>
      </c>
      <c r="H111" s="42">
        <v>7.4380587</v>
      </c>
      <c r="I111" s="14">
        <v>0.10812037093559522</v>
      </c>
      <c r="J111" s="16"/>
      <c r="K111" s="16"/>
    </row>
    <row r="112" spans="1:11" s="1" customFormat="1" ht="18" customHeight="1">
      <c r="A112" s="10">
        <v>104</v>
      </c>
      <c r="B112" s="101" t="s">
        <v>574</v>
      </c>
      <c r="C112" s="101"/>
      <c r="D112" s="101"/>
      <c r="E112" s="11" t="s">
        <v>575</v>
      </c>
      <c r="F112" s="11" t="s">
        <v>226</v>
      </c>
      <c r="G112" s="12">
        <v>120</v>
      </c>
      <c r="H112" s="42">
        <v>4.1563218</v>
      </c>
      <c r="I112" s="14">
        <v>0.06041671259514271</v>
      </c>
      <c r="J112" s="16"/>
      <c r="K112" s="16"/>
    </row>
    <row r="113" spans="1:11" s="1" customFormat="1" ht="18" customHeight="1">
      <c r="A113" s="17"/>
      <c r="B113" s="102" t="s">
        <v>135</v>
      </c>
      <c r="C113" s="102"/>
      <c r="D113" s="102"/>
      <c r="E113" s="18"/>
      <c r="F113" s="18"/>
      <c r="G113" s="19"/>
      <c r="H113" s="43">
        <v>6876.0945915</v>
      </c>
      <c r="I113" s="21">
        <v>99.95160401479755</v>
      </c>
      <c r="J113" s="22" t="s">
        <v>15</v>
      </c>
      <c r="K113" s="23"/>
    </row>
    <row r="114" spans="1:11" s="1" customFormat="1" ht="18" customHeight="1">
      <c r="A114" s="17"/>
      <c r="B114" s="103"/>
      <c r="C114" s="103"/>
      <c r="D114" s="103"/>
      <c r="E114" s="17"/>
      <c r="F114" s="17"/>
      <c r="G114" s="24"/>
      <c r="H114" s="17"/>
      <c r="I114" s="17"/>
      <c r="J114" s="23"/>
      <c r="K114" s="23"/>
    </row>
    <row r="115" spans="1:11" s="1" customFormat="1" ht="18" customHeight="1">
      <c r="A115" s="17"/>
      <c r="B115" s="97" t="s">
        <v>136</v>
      </c>
      <c r="C115" s="97"/>
      <c r="D115" s="97"/>
      <c r="E115" s="17"/>
      <c r="F115" s="17"/>
      <c r="G115" s="24"/>
      <c r="H115" s="17"/>
      <c r="I115" s="17"/>
      <c r="J115" s="23"/>
      <c r="K115" s="23"/>
    </row>
    <row r="116" spans="1:11" s="1" customFormat="1" ht="18" customHeight="1">
      <c r="A116" s="17"/>
      <c r="B116" s="97" t="s">
        <v>137</v>
      </c>
      <c r="C116" s="97"/>
      <c r="D116" s="97"/>
      <c r="E116" s="17"/>
      <c r="F116" s="17"/>
      <c r="G116" s="24"/>
      <c r="H116" s="44">
        <v>3.329364999997779</v>
      </c>
      <c r="I116" s="26">
        <v>0.048395985202395325</v>
      </c>
      <c r="J116" s="23"/>
      <c r="K116" s="23"/>
    </row>
    <row r="117" spans="1:11" s="1" customFormat="1" ht="18" customHeight="1">
      <c r="A117" s="17"/>
      <c r="B117" s="98" t="s">
        <v>135</v>
      </c>
      <c r="C117" s="98"/>
      <c r="D117" s="98"/>
      <c r="E117" s="18"/>
      <c r="F117" s="18"/>
      <c r="G117" s="19"/>
      <c r="H117" s="43">
        <v>3.329364999997779</v>
      </c>
      <c r="I117" s="21">
        <v>0.048395985202395325</v>
      </c>
      <c r="J117" s="23"/>
      <c r="K117" s="23"/>
    </row>
    <row r="118" spans="1:11" s="1" customFormat="1" ht="18" customHeight="1">
      <c r="A118" s="17"/>
      <c r="B118" s="99" t="s">
        <v>138</v>
      </c>
      <c r="C118" s="99"/>
      <c r="D118" s="99"/>
      <c r="E118" s="27"/>
      <c r="F118" s="27"/>
      <c r="G118" s="28"/>
      <c r="H118" s="45">
        <v>6879.4239565</v>
      </c>
      <c r="I118" s="30">
        <v>99.99999999999994</v>
      </c>
      <c r="J118" s="23"/>
      <c r="K118" s="23"/>
    </row>
    <row r="119" s="1" customFormat="1" ht="37.5" customHeight="1"/>
    <row r="120" spans="2:3" s="1" customFormat="1" ht="18" customHeight="1">
      <c r="B120" s="33" t="s">
        <v>142</v>
      </c>
      <c r="C120" s="34"/>
    </row>
    <row r="121" spans="2:3" s="1" customFormat="1" ht="18" customHeight="1">
      <c r="B121" s="35" t="s">
        <v>143</v>
      </c>
      <c r="C121" s="36">
        <v>0.01499922</v>
      </c>
    </row>
    <row r="122" s="1" customFormat="1" ht="37.5" customHeight="1"/>
    <row r="123" spans="2:5" s="1" customFormat="1" ht="18" customHeight="1">
      <c r="B123" s="100" t="s">
        <v>144</v>
      </c>
      <c r="C123" s="100"/>
      <c r="D123" s="35" t="s">
        <v>145</v>
      </c>
      <c r="E123" s="37" t="s">
        <v>736</v>
      </c>
    </row>
    <row r="124" spans="2:5" s="1" customFormat="1" ht="18" customHeight="1">
      <c r="B124" s="96"/>
      <c r="C124" s="96"/>
      <c r="D124" s="38"/>
      <c r="E124" s="39"/>
    </row>
    <row r="125" spans="2:5" s="1" customFormat="1" ht="18" customHeight="1">
      <c r="B125" s="95" t="s">
        <v>146</v>
      </c>
      <c r="C125" s="95"/>
      <c r="D125" s="38"/>
      <c r="E125" s="40">
        <v>69.296323316</v>
      </c>
    </row>
    <row r="126" spans="2:5" s="1" customFormat="1" ht="18" customHeight="1">
      <c r="B126" s="96"/>
      <c r="C126" s="96"/>
      <c r="D126" s="38"/>
      <c r="E126" s="39"/>
    </row>
    <row r="127" spans="2:5" s="1" customFormat="1" ht="18" customHeight="1">
      <c r="B127" s="95" t="s">
        <v>147</v>
      </c>
      <c r="C127" s="95"/>
      <c r="D127" s="38"/>
      <c r="E127" s="38">
        <v>68.794239565</v>
      </c>
    </row>
    <row r="128" spans="2:5" s="1" customFormat="1" ht="18" customHeight="1">
      <c r="B128" s="96"/>
      <c r="C128" s="96"/>
      <c r="D128" s="38"/>
      <c r="E128" s="39"/>
    </row>
    <row r="129" spans="2:5" s="1" customFormat="1" ht="18" customHeight="1">
      <c r="B129" s="95" t="s">
        <v>148</v>
      </c>
      <c r="C129" s="95"/>
      <c r="D129" s="38"/>
      <c r="E129" s="41">
        <v>0.1933</v>
      </c>
    </row>
    <row r="130" s="1" customFormat="1" ht="27.75" customHeight="1"/>
  </sheetData>
  <sheetProtection/>
  <mergeCells count="125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24:C124"/>
    <mergeCell ref="B109:D109"/>
    <mergeCell ref="B110:D110"/>
    <mergeCell ref="B111:D111"/>
    <mergeCell ref="B112:D112"/>
    <mergeCell ref="B113:D113"/>
    <mergeCell ref="B114:D114"/>
    <mergeCell ref="B125:C125"/>
    <mergeCell ref="B126:C126"/>
    <mergeCell ref="B127:C127"/>
    <mergeCell ref="B128:C128"/>
    <mergeCell ref="B129:C129"/>
    <mergeCell ref="B115:D115"/>
    <mergeCell ref="B116:D116"/>
    <mergeCell ref="B117:D117"/>
    <mergeCell ref="B118:D118"/>
    <mergeCell ref="B123:C12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Kavisha Jagasheth</dc:creator>
  <cp:keywords/>
  <dc:description/>
  <cp:lastModifiedBy>Kavisha Jagasheth</cp:lastModifiedBy>
  <dcterms:created xsi:type="dcterms:W3CDTF">2018-01-10T04:16:20Z</dcterms:created>
  <dcterms:modified xsi:type="dcterms:W3CDTF">2018-01-10T04:18:18Z</dcterms:modified>
  <cp:category/>
  <cp:version/>
  <cp:contentType/>
  <cp:contentStatus/>
</cp:coreProperties>
</file>