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170" windowHeight="10920"/>
  </bookViews>
  <sheets>
    <sheet name="HYF M19" sheetId="1" r:id="rId1"/>
    <sheet name="NOTES" sheetId="2" r:id="rId2"/>
  </sheets>
  <definedNames>
    <definedName name="_xlnm._FilterDatabase" localSheetId="0" hidden="1">'HYF M19'!$E$123:$M$123</definedName>
    <definedName name="_xlnm.Print_Area" localSheetId="0">'HYF M19'!$B$1:$P$152</definedName>
    <definedName name="_xlnm.Print_Titles" localSheetId="0">'HYF M19'!$1:$13</definedName>
    <definedName name="_xlnm.Print_Titles" localSheetId="1">NOTES!$1:$1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6" i="1" l="1"/>
  <c r="F115" i="1" l="1"/>
  <c r="G110" i="1"/>
</calcChain>
</file>

<file path=xl/comments1.xml><?xml version="1.0" encoding="utf-8"?>
<comments xmlns="http://schemas.openxmlformats.org/spreadsheetml/2006/main">
  <authors>
    <author>summer trainee</author>
  </authors>
  <commentList>
    <comment ref="O34" authorId="0">
      <text>
        <r>
          <rPr>
            <b/>
            <sz val="9"/>
            <color indexed="81"/>
            <rFont val="Tahoma"/>
            <family val="2"/>
          </rPr>
          <t>summer trainee:</t>
        </r>
        <r>
          <rPr>
            <sz val="9"/>
            <color indexed="81"/>
            <rFont val="Tahoma"/>
            <family val="2"/>
          </rPr>
          <t xml:space="preserve">
It must be ^^^</t>
        </r>
      </text>
    </comment>
    <comment ref="B97" authorId="0">
      <text>
        <r>
          <rPr>
            <b/>
            <sz val="9"/>
            <color indexed="81"/>
            <rFont val="Tahoma"/>
            <family val="2"/>
          </rPr>
          <t>summer trainee:</t>
        </r>
        <r>
          <rPr>
            <sz val="9"/>
            <color indexed="81"/>
            <rFont val="Tahoma"/>
            <family val="2"/>
          </rPr>
          <t xml:space="preserve">
5.6</t>
        </r>
      </text>
    </comment>
    <comment ref="O134" authorId="0">
      <text>
        <r>
          <rPr>
            <b/>
            <sz val="9"/>
            <color indexed="81"/>
            <rFont val="Tahoma"/>
            <family val="2"/>
          </rPr>
          <t>summer trainee:</t>
        </r>
        <r>
          <rPr>
            <sz val="9"/>
            <color indexed="81"/>
            <rFont val="Tahoma"/>
            <family val="2"/>
          </rPr>
          <t xml:space="preserve">
November 29, 2018</t>
        </r>
      </text>
    </comment>
    <comment ref="P134" authorId="0">
      <text>
        <r>
          <rPr>
            <b/>
            <sz val="9"/>
            <color indexed="81"/>
            <rFont val="Tahoma"/>
            <family val="2"/>
          </rPr>
          <t>summer trainee:</t>
        </r>
        <r>
          <rPr>
            <sz val="9"/>
            <color indexed="81"/>
            <rFont val="Tahoma"/>
            <family val="2"/>
          </rPr>
          <t xml:space="preserve">
Decmber 20, 2019</t>
        </r>
      </text>
    </comment>
  </commentList>
</comments>
</file>

<file path=xl/sharedStrings.xml><?xml version="1.0" encoding="utf-8"?>
<sst xmlns="http://schemas.openxmlformats.org/spreadsheetml/2006/main" count="1063" uniqueCount="231">
  <si>
    <t>MOTILAL OSWAL MUTUAL FUND</t>
  </si>
  <si>
    <r>
      <t xml:space="preserve">Registered Office: </t>
    </r>
    <r>
      <rPr>
        <sz val="12"/>
        <rFont val="Franklin Gothic Book"/>
        <family val="2"/>
      </rPr>
      <t>10th Floor, Motilal Oswal Tower, Rahimtullah Sayani Road, Opp. Parel ST Depot, Mumbai, Prabhadevi - 400025</t>
    </r>
  </si>
  <si>
    <t>( Pursuant to Regulation 59 of Securities and Exchange Board of India [Mutual Funds] Regulations, 1996 )</t>
  </si>
  <si>
    <t>YO01</t>
  </si>
  <si>
    <t>YO02</t>
  </si>
  <si>
    <t>YO03</t>
  </si>
  <si>
    <t>YO05</t>
  </si>
  <si>
    <t>YO06</t>
  </si>
  <si>
    <t>YO07</t>
  </si>
  <si>
    <t>YO08</t>
  </si>
  <si>
    <t>YO09</t>
  </si>
  <si>
    <t>YO10</t>
  </si>
  <si>
    <t>Sr. No</t>
  </si>
  <si>
    <t>PARTICULARS</t>
  </si>
  <si>
    <t>Unit Capital at the beginning of the half year period</t>
  </si>
  <si>
    <t>(Rs. In Crores)</t>
  </si>
  <si>
    <t>Unit Capital at the end of the period</t>
  </si>
  <si>
    <t>Reserves and Surplus</t>
  </si>
  <si>
    <t>Total Net Assets at the beginning of the half year period</t>
  </si>
  <si>
    <t xml:space="preserve">Total Net Assets at the end of the period </t>
  </si>
  <si>
    <t>NAV at the beginning of the half year period (##)</t>
  </si>
  <si>
    <t>(Rs. per unit)</t>
  </si>
  <si>
    <t>DP</t>
  </si>
  <si>
    <t>Regular Plan - Dividend Option</t>
  </si>
  <si>
    <t>NA</t>
  </si>
  <si>
    <t>RD</t>
  </si>
  <si>
    <t>Regular Plan - Daily Dividend Option</t>
  </si>
  <si>
    <t>GP</t>
  </si>
  <si>
    <t>Regular Plan - Growth option</t>
  </si>
  <si>
    <t>RW</t>
  </si>
  <si>
    <t>Regular Plan - Weekly Dividend Option</t>
  </si>
  <si>
    <t>RF</t>
  </si>
  <si>
    <t>Regular Plan - Fortnightly Dividend Option</t>
  </si>
  <si>
    <t>RM</t>
  </si>
  <si>
    <t>Regular Plan - Monthly Dividend Option</t>
  </si>
  <si>
    <t>RQ</t>
  </si>
  <si>
    <t>Regular Plan - Quarterly Dividend Option</t>
  </si>
  <si>
    <t>AD</t>
  </si>
  <si>
    <t>Regular Plan - Annual Dividend Option</t>
  </si>
  <si>
    <t>PD</t>
  </si>
  <si>
    <t>Direct Plan - Dividend option</t>
  </si>
  <si>
    <t>DD</t>
  </si>
  <si>
    <t>Direct Plan - Dividend Option</t>
  </si>
  <si>
    <t>GD</t>
  </si>
  <si>
    <t>Direct Plan - Growth option</t>
  </si>
  <si>
    <t>DW</t>
  </si>
  <si>
    <t>Direct Plan - Weekly Dividend Option</t>
  </si>
  <si>
    <t>DF</t>
  </si>
  <si>
    <t>Direct Plan - Fortnightly Dividend Option</t>
  </si>
  <si>
    <t>DM</t>
  </si>
  <si>
    <t>Direct Plan - Monthly Dividend Option</t>
  </si>
  <si>
    <t>DQ</t>
  </si>
  <si>
    <t>Direct Plan - Quarterly Dividend Option</t>
  </si>
  <si>
    <t>DA</t>
  </si>
  <si>
    <t>Direct Plan - Annual Dividend Option</t>
  </si>
  <si>
    <t>NAV at the end of the period (###)</t>
  </si>
  <si>
    <t>QD</t>
  </si>
  <si>
    <t xml:space="preserve">Dividend (net) paid during the half year period </t>
  </si>
  <si>
    <t>Individual &amp; HUF</t>
  </si>
  <si>
    <t>DPINDIVIDUAL</t>
  </si>
  <si>
    <t>RDINDIVIDUAL</t>
  </si>
  <si>
    <t>RWINDIVIDUAL</t>
  </si>
  <si>
    <t>RFINDIVIDUAL</t>
  </si>
  <si>
    <t>RMINDIVIDUAL</t>
  </si>
  <si>
    <t>RQINDIVIDUAL</t>
  </si>
  <si>
    <t>ADINDIVIDUAL</t>
  </si>
  <si>
    <t>PDINDIVIDUAL</t>
  </si>
  <si>
    <t>DDINDIVIDUAL</t>
  </si>
  <si>
    <t>Direct Plan - Daily Dividend Option</t>
  </si>
  <si>
    <t>DWINDIVIDUAL</t>
  </si>
  <si>
    <t>DFINDIVIDUAL</t>
  </si>
  <si>
    <t>DMINDIVIDUAL</t>
  </si>
  <si>
    <t>DQINDIVIDUAL</t>
  </si>
  <si>
    <t>DAINDIVIDUAL</t>
  </si>
  <si>
    <t>Others</t>
  </si>
  <si>
    <t>DPNON INDIVIDUAL</t>
  </si>
  <si>
    <t>RDNON INDIVIDUAL</t>
  </si>
  <si>
    <t>RWNON INDIVIDUAL</t>
  </si>
  <si>
    <t>RFNON INDIVIDUAL</t>
  </si>
  <si>
    <t>RMNON INDIVIDUAL</t>
  </si>
  <si>
    <t>RQNON INDIVIDUAL</t>
  </si>
  <si>
    <t>ADNON INDIVIDUAL</t>
  </si>
  <si>
    <t>PDNON INDIVIDUAL</t>
  </si>
  <si>
    <t>DDNON INDIVIDUAL</t>
  </si>
  <si>
    <t>DWNON INDIVIDUAL</t>
  </si>
  <si>
    <t>DFNON INDIVIDUAL</t>
  </si>
  <si>
    <t>DMNON INDIVIDUAL</t>
  </si>
  <si>
    <t>DQNON INDIVIDUAL</t>
  </si>
  <si>
    <t>DANON INDIVIDUAL</t>
  </si>
  <si>
    <t>INCOME</t>
  </si>
  <si>
    <t>Dividend income</t>
  </si>
  <si>
    <t>Interest income / Discount Income *</t>
  </si>
  <si>
    <t>Profit / (Loss) on sale / redemption of investments (other than inter-scheme transfers)</t>
  </si>
  <si>
    <t>Profit / (Loss) on inter-scheme transfer / sale of investments</t>
  </si>
  <si>
    <t>Other income (appreciation / depreciation and Load Income)</t>
  </si>
  <si>
    <t>Fees on Securities Lending</t>
  </si>
  <si>
    <t>Total Income</t>
  </si>
  <si>
    <t>EXPENSES</t>
  </si>
  <si>
    <t>Management Fees (inclusive of GST)</t>
  </si>
  <si>
    <t>Trustee fees</t>
  </si>
  <si>
    <t>Total Recurring Expenses (including 6.1 and 6.2 above)</t>
  </si>
  <si>
    <t>%</t>
  </si>
  <si>
    <t>Total Recurring Expenses (including GST) as a percentage of daily average net assets for Regular Plan #</t>
  </si>
  <si>
    <t>Total Recurring Expenses (including GST) as a percentage of daily average net assets for Direct Plan #</t>
  </si>
  <si>
    <t>Benchmark returns**</t>
  </si>
  <si>
    <t>Compounded annualised yield in case of schemes in existence for more than</t>
  </si>
  <si>
    <t>N.A</t>
  </si>
  <si>
    <t>Date of allotment</t>
  </si>
  <si>
    <t>(Rs. In crores)</t>
  </si>
  <si>
    <t>Payment to associate / group companies (other than payment of brokerage on investment transaction &amp; distribution/sale of units, if any)</t>
  </si>
  <si>
    <t>Investment made in associate / group companies</t>
  </si>
  <si>
    <t>Refer to Note 2 (a)</t>
  </si>
  <si>
    <t>Not Applicable</t>
  </si>
  <si>
    <t>(*)</t>
  </si>
  <si>
    <t>Interest income/Discount Income includes income from securities lending and borrowing if any</t>
  </si>
  <si>
    <t>(**)</t>
  </si>
  <si>
    <t>(@)</t>
  </si>
  <si>
    <t>Indicates less than 0.01 Crores.</t>
  </si>
  <si>
    <t>(#)</t>
  </si>
  <si>
    <t>Indicates annualised for the period.</t>
  </si>
  <si>
    <t>(##)</t>
  </si>
  <si>
    <t>(###)</t>
  </si>
  <si>
    <t>Details of transactions with associates in terms of Regulation 25 (8):</t>
  </si>
  <si>
    <t>a)</t>
  </si>
  <si>
    <t>Disclosure regarding payment of brokerage and commission for distribution of units and payment for securities transactions pursuant to SEBI Circular No. SEBI/IMD/CIR No. 18/198647/2010 dated March 15, 2010</t>
  </si>
  <si>
    <t>(i)</t>
  </si>
  <si>
    <t>Brokerage paid to associates/related parties/group companies of Sponsor/AMC</t>
  </si>
  <si>
    <t>Name of associates / related parties / group companies of Sponsor / AMC</t>
  </si>
  <si>
    <t>Nature of association / Nature of relation</t>
  </si>
  <si>
    <t>Period Covered</t>
  </si>
  <si>
    <t>Value of transaction (in Rs. Cr &amp; % of total value of transaction of the Fund)</t>
  </si>
  <si>
    <t>Brokerage ( Rs. Cr. &amp; % of total brokerage paid by the Fund)</t>
  </si>
  <si>
    <t>Rs. Cr</t>
  </si>
  <si>
    <t>Sponsor</t>
  </si>
  <si>
    <t>(ii)</t>
  </si>
  <si>
    <t>Commission paid to associates/related parties/group companies of sponsor/AMC</t>
  </si>
  <si>
    <t>Business given (Rs. Cr &amp; % of total business received by the Fund)</t>
  </si>
  <si>
    <t>Commission paid ( Rs. Cr. &amp; % of total commission paid by the Fund)</t>
  </si>
  <si>
    <t>Motilal Oswal Wealth Management Ltd</t>
  </si>
  <si>
    <t>Associate</t>
  </si>
  <si>
    <t>b)</t>
  </si>
  <si>
    <t>Underwriting obligations undertaken by the Schemes with respect to issue of Securities by Associate Companies during the period under review: Nil</t>
  </si>
  <si>
    <t>c)</t>
  </si>
  <si>
    <t>Devolvement during the period under review: Nil</t>
  </si>
  <si>
    <t>d)</t>
  </si>
  <si>
    <t>Subscription by the Schemes in the issues lead managed by Associate Companies during the period under review:Nil</t>
  </si>
  <si>
    <t>e)</t>
  </si>
  <si>
    <t>Subscription to any issue equity or debt on private placement basis where the sponsor or its associate Companies have acted as arranger or manager during the period under review: Nil</t>
  </si>
  <si>
    <t>Disclosure under Regulation 25 (11) of the Mutual Fund Regulation -</t>
  </si>
  <si>
    <t>Motilal Oswal Mutual Fund</t>
  </si>
  <si>
    <t xml:space="preserve">Disclosure under Regulation 25(11) of the Securities and Exchange Board of India (Mutual Funds) Regulations, 1996 as amended </t>
  </si>
  <si>
    <t xml:space="preserve">Investments made by the schemes of Motilal Oswal Mutual Fund in Companies or their subsidiaries that have invested </t>
  </si>
  <si>
    <t>more than 5% of the net assets of any schemes</t>
  </si>
  <si>
    <t>Company Name</t>
  </si>
  <si>
    <t>Schemes invested in by the Company</t>
  </si>
  <si>
    <t>Investment made by schemes of Motilal Oswal Mutual Fund in the company/subsidiary</t>
  </si>
  <si>
    <t>(Rupees in Lakhs)</t>
  </si>
  <si>
    <t>Nil</t>
  </si>
  <si>
    <t>Details of large holding (more than 25% of the NAV of the scheme) - Nil</t>
  </si>
  <si>
    <t>Scheme</t>
  </si>
  <si>
    <t>No. of Investors</t>
  </si>
  <si>
    <t>Percentage of holding</t>
  </si>
  <si>
    <t>Motilal Oswal Most Ultra Short Term Bond Fund</t>
  </si>
  <si>
    <t xml:space="preserve">For and on behalf of </t>
  </si>
  <si>
    <t xml:space="preserve">The Board of Motilal Oswal Trustee Company Limited </t>
  </si>
  <si>
    <t xml:space="preserve">The Board of Motilal Oswal Asset Management Company Limited </t>
  </si>
  <si>
    <t>(Trustee : Motilal Oswal Mutual Fund)</t>
  </si>
  <si>
    <t>(Investment Manager : Motilal Oswal Mutual Fund)</t>
  </si>
  <si>
    <t>Motilal Oswal</t>
  </si>
  <si>
    <t>Aashish P Somaiyaa</t>
  </si>
  <si>
    <t>Chairman</t>
  </si>
  <si>
    <t>Place: Mumbai</t>
  </si>
  <si>
    <t>Mutual Fund investements are subject to market risks, read all scheme related documents carefully.</t>
  </si>
  <si>
    <t>YO12</t>
  </si>
  <si>
    <t>YO13</t>
  </si>
  <si>
    <t>YO15</t>
  </si>
  <si>
    <t>HALF-YEARLY FINANCIAL RESULTS (UNAUDITED) FOR THE PERIOD ENDED MARCH 31, 2019</t>
  </si>
  <si>
    <t>NOTES FORMING A PART OF THE HALF-YEARLY FINANCIAL RESULTS (UNAUDITED) FOR THE PERIOD ENDED MARCH 31,2019</t>
  </si>
  <si>
    <t>There are no changes in the accounting policies during the half-year ending March 31, 2019</t>
  </si>
  <si>
    <t>1-Oct-2018 to 31-Mar-2019</t>
  </si>
  <si>
    <t>Ladderup Wealth Management Pvt Ltd</t>
  </si>
  <si>
    <t>^^</t>
  </si>
  <si>
    <t>Scheme launched during the half year ended March 31, 2019, hence there are no opening balances and NAVs at the beginning of the half year period.</t>
  </si>
  <si>
    <t>As March 31, 2019 was a non- business day for the Scheme, the NAV’s at the end of the period are as of March 28,2018.</t>
  </si>
  <si>
    <t>01-Oct-2018 to 31-Mar-2019</t>
  </si>
  <si>
    <t>01-Apr-2018 to 30-Sep-2018</t>
  </si>
  <si>
    <t>Bonus declared by the Schemes during the half year ended March 31, 2019 - Nil</t>
  </si>
  <si>
    <t>Deferred Revenue Expenditure during the half year ended March 31, 2019 - Nil</t>
  </si>
  <si>
    <t>Borrowing by the Schemes during the half year ended March 31, 2019 exceeding 10% of the Net Assets - Nil</t>
  </si>
  <si>
    <t>Exposure of more than 10% of Net Asset of the schemes in Derivative products as on March 31, 2019: Nil</t>
  </si>
  <si>
    <t>Investment in Associate Companies during the half year ended March 31, 2019: Nil</t>
  </si>
  <si>
    <t>Aggregate cost of acquisition during the period ended March 31, 2019</t>
  </si>
  <si>
    <t>Outstanding as at March 31, 2019 ( At Market / Fair Value)</t>
  </si>
  <si>
    <t>As September 30, 2018 was a non- business day for the Scheme, the NAV’s at the beginning of the half year period are as of September 28,2018.</t>
  </si>
  <si>
    <t>Returns during the half year period (6 months)</t>
  </si>
  <si>
    <t>Motilal Oswal M50 ETF</t>
  </si>
  <si>
    <t>Motilal Oswal Midcap 100 ETF</t>
  </si>
  <si>
    <t>Motilal Oswal Nasdaq 100 ETF</t>
  </si>
  <si>
    <t>Motilal Oswal Focused 25 Fund</t>
  </si>
  <si>
    <t>Motilal Oswal Ultra Short Term Fund</t>
  </si>
  <si>
    <t>Motilal Oswal Midcap 30 Fund</t>
  </si>
  <si>
    <t>Motilal Oswal Multicap 35 Fund</t>
  </si>
  <si>
    <t>Motilal Oswal Long Term Equity Fund</t>
  </si>
  <si>
    <t>Motilal Oswal Dynamic Fund</t>
  </si>
  <si>
    <t>Motilal Oswal Equity Hybrid Fund</t>
  </si>
  <si>
    <t>Motilal Oswal Nasdaq 100 Fund of Fund$$</t>
  </si>
  <si>
    <t>Motilal Oswal Liquid Fund$$</t>
  </si>
  <si>
    <t>$$</t>
  </si>
  <si>
    <t>Provision for doubtful income / debts^^</t>
  </si>
  <si>
    <t>Managing Director &amp; CEO</t>
  </si>
  <si>
    <t>Date: 25th April 2019</t>
  </si>
  <si>
    <t>Total Investments in Foreign Securities/Overseas ETF  for Scheme Motilal Oswal MOSt Shares NASDAQ-100 ETF as on  March 31, 2019 : Rs.14081.22 Lakhs</t>
  </si>
  <si>
    <t>Motilal Oswal Financial Services Limited*</t>
  </si>
  <si>
    <t>* Pursuant to the scheme of amalgamation,Motilal Oswal Securities (MOSL) has been merged with Motilal Oswal Financial Services Ltd (MOFSL) whereby all the assets and liabilities of MOSL including its buisness and investments have been transferred to MOFSL w.e.f August 21, 2018</t>
  </si>
  <si>
    <t>Motilal Oswal Financial Services Ltd *.</t>
  </si>
  <si>
    <t>1-Apr-2018 to 30-Sept-2018</t>
  </si>
  <si>
    <t>^^^</t>
  </si>
  <si>
    <t>The scheme was launched during the current half year period hence since launch returns are annualized returns.</t>
  </si>
  <si>
    <t>Percentage of Management Fees (including GST) to daily  net assets #</t>
  </si>
  <si>
    <t>7.32%^^^</t>
  </si>
  <si>
    <t>6.04%^^^</t>
  </si>
  <si>
    <t>(i) Last ONE year%</t>
  </si>
  <si>
    <t>(ii) Last THREE years%</t>
  </si>
  <si>
    <t>(iii) Last FIVE years%</t>
  </si>
  <si>
    <t>(iv) Since the launch of the scheme%</t>
  </si>
  <si>
    <t>All returns are calculated for Regular Plans.</t>
  </si>
  <si>
    <t xml:space="preserve"> On January 10 2019 , IL&amp;FS had defaulted on  the maturity payment of the Commercial Papers held by Motilal Oswal Ultra Short Term Fund  having a face value of Rs 50 crores and therefore the security was marked down by 100% of existing value of the security</t>
  </si>
  <si>
    <t>The half yearly (unaudited) financial results for the half year ended March 31, 2019 have been approved by the Board of Directors of Motilal Oswal Asset Management Company Limited and Motilal Oswal Trustee Company Limited on April 25, 2019.</t>
  </si>
  <si>
    <r>
      <t xml:space="preserve">Tel: </t>
    </r>
    <r>
      <rPr>
        <sz val="12"/>
        <rFont val="Franklin Gothic Book"/>
        <family val="2"/>
      </rPr>
      <t>022-39804263</t>
    </r>
    <r>
      <rPr>
        <b/>
        <sz val="12"/>
        <rFont val="Franklin Gothic Book"/>
        <family val="2"/>
      </rPr>
      <t xml:space="preserve">  - </t>
    </r>
    <r>
      <rPr>
        <b/>
        <sz val="12"/>
        <color rgb="FFFF0000"/>
        <rFont val="Franklin Gothic Book"/>
        <family val="2"/>
      </rPr>
      <t xml:space="preserve">Toll free number: </t>
    </r>
    <r>
      <rPr>
        <sz val="12"/>
        <color rgb="FFFF0000"/>
        <rFont val="Franklin Gothic Book"/>
        <family val="2"/>
      </rPr>
      <t>1800-200-6626</t>
    </r>
    <r>
      <rPr>
        <b/>
        <sz val="12"/>
        <rFont val="Franklin Gothic Book"/>
        <family val="2"/>
      </rPr>
      <t xml:space="preserve"> - Fax: </t>
    </r>
    <r>
      <rPr>
        <sz val="12"/>
        <rFont val="Franklin Gothic Book"/>
        <family val="2"/>
      </rPr>
      <t>022-30896884</t>
    </r>
    <r>
      <rPr>
        <b/>
        <sz val="12"/>
        <rFont val="Franklin Gothic Book"/>
        <family val="2"/>
      </rPr>
      <t xml:space="preserve"> CIN: </t>
    </r>
    <r>
      <rPr>
        <sz val="12"/>
        <rFont val="Franklin Gothic Book"/>
        <family val="2"/>
      </rPr>
      <t>U67120MH2008PLC188186</t>
    </r>
  </si>
  <si>
    <r>
      <t xml:space="preserve">● </t>
    </r>
    <r>
      <rPr>
        <b/>
        <sz val="12"/>
        <rFont val="Franklin Gothic Book"/>
        <family val="2"/>
      </rPr>
      <t>Email</t>
    </r>
    <r>
      <rPr>
        <sz val="12"/>
        <rFont val="Franklin Gothic Book"/>
        <family val="2"/>
      </rPr>
      <t xml:space="preserve">: mfservice@motilaloswal.com  ● Visit us at </t>
    </r>
    <r>
      <rPr>
        <b/>
        <sz val="12"/>
        <rFont val="Franklin Gothic Book"/>
        <family val="2"/>
      </rPr>
      <t>www</t>
    </r>
    <r>
      <rPr>
        <sz val="12"/>
        <rFont val="Franklin Gothic Book"/>
        <family val="2"/>
      </rPr>
      <t>.</t>
    </r>
    <r>
      <rPr>
        <sz val="12"/>
        <color rgb="FFFF0000"/>
        <rFont val="Franklin Gothic Book"/>
        <family val="2"/>
      </rPr>
      <t>motilaloswalmf.com</t>
    </r>
    <r>
      <rPr>
        <sz val="12"/>
        <rFont val="Franklin Gothic Book"/>
        <family val="2"/>
      </rPr>
      <t xml:space="preserve"> and </t>
    </r>
    <r>
      <rPr>
        <b/>
        <sz val="12"/>
        <rFont val="Franklin Gothic Book"/>
        <family val="2"/>
      </rPr>
      <t>www</t>
    </r>
    <r>
      <rPr>
        <sz val="12"/>
        <rFont val="Franklin Gothic Book"/>
        <family val="2"/>
      </rPr>
      <t>.mostshares.com</t>
    </r>
  </si>
  <si>
    <t>Benchmark Indices are: Nifty 50 TRI  for Motilal Oswal M50 ETF, Nifty Midcap 100 TRI for Motilal Oswal Midcap 100 ETF, NASDAQ-100 TRI for Motilal Oswal NASDAQ-100 ETF, Nifty 50 TRI for Motilal Oswal Focused 25 Fund, CRISIL Short Term Bond Fund TRI for Motilal Oswal  Ultra Short Term Fund, Nifty Free Float Midcap 100 TRI for Motilal Oswal Midcap 30 Fund, Nifty 500 TRI for Motilal Oswal Multicap 35 Fund, Nifty 500 TRI for Motilal Oswal Long Term Fund,CRISIL Hybrid 35+65 Aggressive TRI for Motilal Oswal Dynamic Equity Fund &amp; Motilal Oswal Equity Hybrid Fund, NASDAQ-100 Index for Motilal Oswal NASDAQ-100 Fund of Fund,Crisil Liquid Fund Index for Motilal Oswal Liquid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</si>
</sst>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00_);_(* \(#,##0.0000\);_(* &quot;-&quot;??_);_(@_)"/>
    <numFmt numFmtId="165" formatCode="_(* #,##0.000000_);_(* \(#,##0.000000\);_(* &quot;-&quot;??_);_(@_)"/>
    <numFmt numFmtId="166" formatCode="_(* #,##0.0000000000_);_(* \(#,##0.0000000000\);_(* &quot;-&quot;??_);_(@_)"/>
    <numFmt numFmtId="167" formatCode="0.00\ &quot;@&quot;"/>
    <numFmt numFmtId="168" formatCode="\(0.00\)%"/>
    <numFmt numFmtId="169" formatCode="[$-409]d\-mmm\-yyyy;@"/>
    <numFmt numFmtId="170" formatCode="0.000%"/>
  </numFmts>
  <fonts count="73"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theme="0"/>
      <name val="Book Antiqua"/>
      <family val="1"/>
    </font>
    <font>
      <b/>
      <sz val="18"/>
      <name val="Franklin Gothic Book"/>
      <family val="2"/>
    </font>
    <font>
      <sz val="11"/>
      <name val="Book Antiqua"/>
      <family val="1"/>
    </font>
    <font>
      <b/>
      <sz val="12"/>
      <name val="Franklin Gothic Book"/>
      <family val="2"/>
    </font>
    <font>
      <sz val="12"/>
      <name val="Franklin Gothic Book"/>
      <family val="2"/>
    </font>
    <font>
      <sz val="11"/>
      <name val="Franklin Gothic Book"/>
      <family val="2"/>
    </font>
    <font>
      <b/>
      <sz val="12"/>
      <color indexed="9"/>
      <name val="Franklin Gothic Book"/>
      <family val="2"/>
    </font>
    <font>
      <b/>
      <sz val="11"/>
      <color theme="0"/>
      <name val="Book Antiqua"/>
      <family val="1"/>
    </font>
    <font>
      <b/>
      <sz val="11"/>
      <color indexed="10"/>
      <name val="Book Antiqua"/>
      <family val="1"/>
    </font>
    <font>
      <b/>
      <sz val="11"/>
      <color indexed="9"/>
      <name val="Franklin Gothic Book"/>
      <family val="2"/>
    </font>
    <font>
      <sz val="11"/>
      <color indexed="9"/>
      <name val="Franklin Gothic Book"/>
      <family val="2"/>
    </font>
    <font>
      <sz val="11"/>
      <color theme="0"/>
      <name val="Franklin Gothic Book"/>
      <family val="2"/>
    </font>
    <font>
      <b/>
      <sz val="11"/>
      <color theme="0"/>
      <name val="Franklin Gothic Book"/>
      <family val="2"/>
    </font>
    <font>
      <b/>
      <sz val="11"/>
      <name val="Franklin Gothic Book"/>
      <family val="2"/>
    </font>
    <font>
      <b/>
      <sz val="11"/>
      <name val="Book Antiqua"/>
      <family val="1"/>
    </font>
    <font>
      <sz val="11"/>
      <color rgb="FFFF0000"/>
      <name val="Book Antiqua"/>
      <family val="1"/>
    </font>
    <font>
      <sz val="10"/>
      <name val="Book Antiqua"/>
      <family val="1"/>
    </font>
    <font>
      <sz val="10"/>
      <name val="Franklin Gothic Book"/>
      <family val="2"/>
    </font>
    <font>
      <b/>
      <sz val="10"/>
      <name val="Franklin Gothic Book"/>
      <family val="2"/>
    </font>
    <font>
      <sz val="10"/>
      <name val="Tahoma"/>
      <family val="2"/>
    </font>
    <font>
      <b/>
      <sz val="10"/>
      <color theme="0"/>
      <name val="Franklin Gothic Book"/>
      <family val="2"/>
    </font>
    <font>
      <b/>
      <sz val="10"/>
      <name val="Book Antiqua"/>
      <family val="1"/>
    </font>
    <font>
      <sz val="10"/>
      <color theme="0"/>
      <name val="Franklin Gothic Book"/>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Book Antiqua"/>
      <family val="1"/>
    </font>
    <font>
      <sz val="10"/>
      <name val="Times New Roman"/>
      <family val="1"/>
    </font>
    <font>
      <sz val="11"/>
      <color theme="1"/>
      <name val="Franklin Gothic Book"/>
      <family val="2"/>
    </font>
    <font>
      <sz val="10"/>
      <color theme="1"/>
      <name val="Arial"/>
      <family val="2"/>
    </font>
    <font>
      <b/>
      <sz val="12"/>
      <color theme="1"/>
      <name val="Franklin Gothic Book"/>
      <family val="2"/>
    </font>
    <font>
      <sz val="12"/>
      <color theme="1"/>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b/>
      <sz val="12"/>
      <color rgb="FFFF0000"/>
      <name val="Franklin Gothic Book"/>
      <family val="2"/>
    </font>
    <font>
      <sz val="12"/>
      <color rgb="FFFF0000"/>
      <name val="Franklin Gothic Book"/>
      <family val="2"/>
    </font>
    <font>
      <sz val="11"/>
      <color rgb="FFFF0000"/>
      <name val="Franklin Gothic Book"/>
      <family val="2"/>
    </font>
    <font>
      <b/>
      <sz val="11"/>
      <color rgb="FFFF0000"/>
      <name val="Book Antiqua"/>
      <family val="1"/>
    </font>
    <font>
      <sz val="9"/>
      <color indexed="81"/>
      <name val="Tahoma"/>
      <family val="2"/>
    </font>
    <font>
      <b/>
      <sz val="9"/>
      <color indexed="81"/>
      <name val="Tahoma"/>
      <family val="2"/>
    </font>
  </fonts>
  <fills count="59">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19">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3" fillId="0" borderId="0"/>
    <xf numFmtId="0" fontId="27" fillId="0" borderId="0" applyNumberFormat="0" applyFill="0" applyBorder="0" applyAlignment="0" applyProtection="0"/>
    <xf numFmtId="0" fontId="28" fillId="0" borderId="17" applyNumberFormat="0" applyFill="0" applyAlignment="0" applyProtection="0"/>
    <xf numFmtId="0" fontId="29" fillId="0" borderId="18" applyNumberFormat="0" applyFill="0" applyAlignment="0" applyProtection="0"/>
    <xf numFmtId="0" fontId="30" fillId="0" borderId="1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20" applyNumberFormat="0" applyAlignment="0" applyProtection="0"/>
    <xf numFmtId="0" fontId="35" fillId="9" borderId="21" applyNumberFormat="0" applyAlignment="0" applyProtection="0"/>
    <xf numFmtId="0" fontId="36" fillId="9" borderId="20" applyNumberFormat="0" applyAlignment="0" applyProtection="0"/>
    <xf numFmtId="0" fontId="37" fillId="0" borderId="22" applyNumberFormat="0" applyFill="0" applyAlignment="0" applyProtection="0"/>
    <xf numFmtId="0" fontId="38" fillId="10" borderId="2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2" fillId="35" borderId="0" applyNumberFormat="0" applyBorder="0" applyAlignment="0" applyProtection="0"/>
    <xf numFmtId="0" fontId="2" fillId="0" borderId="0"/>
    <xf numFmtId="0" fontId="2" fillId="11" borderId="24" applyNumberFormat="0" applyFont="0" applyAlignment="0" applyProtection="0"/>
    <xf numFmtId="0" fontId="2" fillId="0" borderId="0" applyNumberFormat="0" applyFont="0" applyFill="0" applyBorder="0" applyProtection="0"/>
    <xf numFmtId="0" fontId="3" fillId="0" borderId="0"/>
    <xf numFmtId="0" fontId="1" fillId="13" borderId="0" applyNumberFormat="0" applyBorder="0" applyAlignment="0" applyProtection="0"/>
    <xf numFmtId="0" fontId="49" fillId="36" borderId="0" applyNumberFormat="0" applyBorder="0" applyAlignment="0" applyProtection="0"/>
    <xf numFmtId="0" fontId="1" fillId="17" borderId="0" applyNumberFormat="0" applyBorder="0" applyAlignment="0" applyProtection="0"/>
    <xf numFmtId="0" fontId="49" fillId="37" borderId="0" applyNumberFormat="0" applyBorder="0" applyAlignment="0" applyProtection="0"/>
    <xf numFmtId="0" fontId="1" fillId="21" borderId="0" applyNumberFormat="0" applyBorder="0" applyAlignment="0" applyProtection="0"/>
    <xf numFmtId="0" fontId="49" fillId="38" borderId="0" applyNumberFormat="0" applyBorder="0" applyAlignment="0" applyProtection="0"/>
    <xf numFmtId="0" fontId="1" fillId="25" borderId="0" applyNumberFormat="0" applyBorder="0" applyAlignment="0" applyProtection="0"/>
    <xf numFmtId="0" fontId="49" fillId="39" borderId="0" applyNumberFormat="0" applyBorder="0" applyAlignment="0" applyProtection="0"/>
    <xf numFmtId="0" fontId="1" fillId="29" borderId="0" applyNumberFormat="0" applyBorder="0" applyAlignment="0" applyProtection="0"/>
    <xf numFmtId="0" fontId="49" fillId="40" borderId="0" applyNumberFormat="0" applyBorder="0" applyAlignment="0" applyProtection="0"/>
    <xf numFmtId="0" fontId="1" fillId="33" borderId="0" applyNumberFormat="0" applyBorder="0" applyAlignment="0" applyProtection="0"/>
    <xf numFmtId="0" fontId="49" fillId="41" borderId="0" applyNumberFormat="0" applyBorder="0" applyAlignment="0" applyProtection="0"/>
    <xf numFmtId="0" fontId="1" fillId="14" borderId="0" applyNumberFormat="0" applyBorder="0" applyAlignment="0" applyProtection="0"/>
    <xf numFmtId="0" fontId="49" fillId="42" borderId="0" applyNumberFormat="0" applyBorder="0" applyAlignment="0" applyProtection="0"/>
    <xf numFmtId="0" fontId="1" fillId="18" borderId="0" applyNumberFormat="0" applyBorder="0" applyAlignment="0" applyProtection="0"/>
    <xf numFmtId="0" fontId="49" fillId="43" borderId="0" applyNumberFormat="0" applyBorder="0" applyAlignment="0" applyProtection="0"/>
    <xf numFmtId="0" fontId="1" fillId="22" borderId="0" applyNumberFormat="0" applyBorder="0" applyAlignment="0" applyProtection="0"/>
    <xf numFmtId="0" fontId="49" fillId="44" borderId="0" applyNumberFormat="0" applyBorder="0" applyAlignment="0" applyProtection="0"/>
    <xf numFmtId="0" fontId="1" fillId="26" borderId="0" applyNumberFormat="0" applyBorder="0" applyAlignment="0" applyProtection="0"/>
    <xf numFmtId="0" fontId="49" fillId="39" borderId="0" applyNumberFormat="0" applyBorder="0" applyAlignment="0" applyProtection="0"/>
    <xf numFmtId="0" fontId="1" fillId="30" borderId="0" applyNumberFormat="0" applyBorder="0" applyAlignment="0" applyProtection="0"/>
    <xf numFmtId="0" fontId="49" fillId="42"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3" borderId="0" applyNumberFormat="0" applyBorder="0" applyAlignment="0" applyProtection="0"/>
    <xf numFmtId="0" fontId="51" fillId="37" borderId="0" applyNumberFormat="0" applyBorder="0" applyAlignment="0" applyProtection="0"/>
    <xf numFmtId="0" fontId="52" fillId="54" borderId="28" applyNumberFormat="0" applyAlignment="0" applyProtection="0"/>
    <xf numFmtId="0" fontId="53" fillId="55" borderId="29" applyNumberFormat="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54" fillId="0" borderId="0" applyNumberFormat="0" applyFill="0" applyBorder="0" applyAlignment="0" applyProtection="0"/>
    <xf numFmtId="0" fontId="55" fillId="38" borderId="0" applyNumberFormat="0" applyBorder="0" applyAlignment="0" applyProtection="0"/>
    <xf numFmtId="0" fontId="56" fillId="0" borderId="30" applyNumberFormat="0" applyFill="0" applyAlignment="0" applyProtection="0"/>
    <xf numFmtId="0" fontId="57" fillId="0" borderId="31" applyNumberFormat="0" applyFill="0" applyAlignment="0" applyProtection="0"/>
    <xf numFmtId="0" fontId="58" fillId="0" borderId="32" applyNumberFormat="0" applyFill="0" applyAlignment="0" applyProtection="0"/>
    <xf numFmtId="0" fontId="58" fillId="0" borderId="0" applyNumberFormat="0" applyFill="0" applyBorder="0" applyAlignment="0" applyProtection="0"/>
    <xf numFmtId="0" fontId="59" fillId="41" borderId="28" applyNumberFormat="0" applyAlignment="0" applyProtection="0"/>
    <xf numFmtId="0" fontId="60" fillId="0" borderId="33" applyNumberFormat="0" applyFill="0" applyAlignment="0" applyProtection="0"/>
    <xf numFmtId="0" fontId="61" fillId="56" borderId="0" applyNumberFormat="0" applyBorder="0" applyAlignment="0" applyProtection="0"/>
    <xf numFmtId="0" fontId="1" fillId="0" borderId="0"/>
    <xf numFmtId="0" fontId="44" fillId="0" borderId="0"/>
    <xf numFmtId="0" fontId="44" fillId="0" borderId="0"/>
    <xf numFmtId="0" fontId="1" fillId="11" borderId="24" applyNumberFormat="0" applyFont="0" applyAlignment="0" applyProtection="0"/>
    <xf numFmtId="0" fontId="49" fillId="57" borderId="34" applyNumberFormat="0" applyFont="0" applyAlignment="0" applyProtection="0"/>
    <xf numFmtId="0" fontId="62" fillId="54" borderId="35" applyNumberFormat="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3" fillId="0" borderId="0"/>
    <xf numFmtId="0" fontId="66" fillId="0" borderId="0" applyNumberFormat="0" applyFill="0" applyBorder="0" applyAlignment="0" applyProtection="0"/>
    <xf numFmtId="0" fontId="63" fillId="0" borderId="0" applyNumberFormat="0" applyFill="0" applyBorder="0" applyAlignment="0" applyProtection="0"/>
    <xf numFmtId="0" fontId="64" fillId="0" borderId="36" applyNumberFormat="0" applyFill="0" applyAlignment="0" applyProtection="0"/>
    <xf numFmtId="0" fontId="65" fillId="0" borderId="0" applyNumberFormat="0" applyFill="0" applyBorder="0" applyAlignment="0" applyProtection="0"/>
  </cellStyleXfs>
  <cellXfs count="201">
    <xf numFmtId="0" fontId="0" fillId="0" borderId="0" xfId="0"/>
    <xf numFmtId="0" fontId="4" fillId="0" borderId="0" xfId="3" applyFont="1" applyFill="1"/>
    <xf numFmtId="0" fontId="6" fillId="0" borderId="0" xfId="3" applyFont="1" applyFill="1"/>
    <xf numFmtId="0" fontId="9" fillId="0" borderId="0" xfId="3" applyFont="1" applyFill="1"/>
    <xf numFmtId="0" fontId="11" fillId="0" borderId="0" xfId="3" applyFont="1" applyFill="1" applyAlignment="1"/>
    <xf numFmtId="0" fontId="11" fillId="0" borderId="0" xfId="3" applyFont="1" applyFill="1" applyAlignment="1">
      <alignment horizontal="center"/>
    </xf>
    <xf numFmtId="0" fontId="13" fillId="3" borderId="0" xfId="3" applyFont="1" applyFill="1" applyAlignment="1"/>
    <xf numFmtId="0" fontId="12" fillId="0" borderId="0" xfId="3" applyFont="1" applyFill="1" applyAlignment="1">
      <alignment horizontal="left"/>
    </xf>
    <xf numFmtId="0" fontId="14" fillId="3" borderId="0" xfId="3" applyFont="1" applyFill="1"/>
    <xf numFmtId="0" fontId="15" fillId="3" borderId="0" xfId="3" applyFont="1" applyFill="1" applyAlignment="1">
      <alignment horizontal="center"/>
    </xf>
    <xf numFmtId="0" fontId="16" fillId="3" borderId="0" xfId="3" applyFont="1" applyFill="1" applyAlignment="1">
      <alignment horizontal="center"/>
    </xf>
    <xf numFmtId="0" fontId="4" fillId="0" borderId="0" xfId="3" applyFont="1" applyFill="1" applyAlignment="1">
      <alignment wrapText="1"/>
    </xf>
    <xf numFmtId="0" fontId="17" fillId="0" borderId="1" xfId="3" applyFont="1" applyFill="1" applyBorder="1" applyAlignment="1">
      <alignment vertical="center" wrapText="1"/>
    </xf>
    <xf numFmtId="0" fontId="17" fillId="0" borderId="2" xfId="3" applyFont="1" applyFill="1" applyBorder="1" applyAlignment="1">
      <alignment vertical="center" wrapText="1"/>
    </xf>
    <xf numFmtId="0" fontId="17" fillId="0" borderId="2" xfId="3" applyFont="1" applyFill="1" applyBorder="1" applyAlignment="1">
      <alignment horizontal="center" vertical="center" wrapText="1"/>
    </xf>
    <xf numFmtId="0" fontId="6" fillId="0" borderId="0" xfId="3" applyFont="1" applyFill="1" applyAlignment="1">
      <alignment wrapText="1"/>
    </xf>
    <xf numFmtId="0" fontId="9" fillId="0" borderId="6" xfId="3" applyFont="1" applyFill="1" applyBorder="1" applyAlignment="1">
      <alignment horizontal="right" vertical="center"/>
    </xf>
    <xf numFmtId="0" fontId="9" fillId="0" borderId="7" xfId="3" applyFont="1" applyFill="1" applyBorder="1" applyAlignment="1">
      <alignment horizontal="left" vertical="center" wrapText="1"/>
    </xf>
    <xf numFmtId="0" fontId="9" fillId="0" borderId="7" xfId="3" applyFont="1" applyFill="1" applyBorder="1" applyAlignment="1">
      <alignment horizontal="center"/>
    </xf>
    <xf numFmtId="0" fontId="18" fillId="0" borderId="0" xfId="3" applyFont="1" applyFill="1"/>
    <xf numFmtId="0" fontId="9" fillId="0" borderId="8" xfId="3" applyFont="1" applyFill="1" applyBorder="1" applyAlignment="1">
      <alignment horizontal="right" vertical="center"/>
    </xf>
    <xf numFmtId="0" fontId="9" fillId="0" borderId="5" xfId="3" applyFont="1" applyFill="1" applyBorder="1" applyAlignment="1">
      <alignment horizontal="left" vertical="center" wrapText="1"/>
    </xf>
    <xf numFmtId="0" fontId="9" fillId="0" borderId="5" xfId="3" applyFont="1" applyFill="1" applyBorder="1" applyAlignment="1">
      <alignment horizontal="center"/>
    </xf>
    <xf numFmtId="43" fontId="9" fillId="0" borderId="5" xfId="1" applyFont="1" applyFill="1" applyBorder="1" applyAlignment="1">
      <alignment horizontal="right"/>
    </xf>
    <xf numFmtId="43" fontId="9" fillId="0" borderId="0" xfId="1" applyFont="1" applyFill="1" applyBorder="1" applyAlignment="1">
      <alignment horizontal="right"/>
    </xf>
    <xf numFmtId="4" fontId="9" fillId="0" borderId="5" xfId="1" applyNumberFormat="1" applyFont="1" applyFill="1" applyBorder="1" applyAlignment="1">
      <alignment horizontal="right"/>
    </xf>
    <xf numFmtId="0" fontId="9" fillId="0" borderId="5" xfId="3" applyFont="1" applyFill="1" applyBorder="1" applyAlignment="1">
      <alignment horizontal="center" vertical="center"/>
    </xf>
    <xf numFmtId="164" fontId="9" fillId="0" borderId="5" xfId="1" applyNumberFormat="1" applyFont="1" applyFill="1" applyBorder="1" applyAlignment="1">
      <alignment horizontal="right"/>
    </xf>
    <xf numFmtId="165" fontId="9" fillId="0" borderId="5" xfId="1" applyNumberFormat="1" applyFont="1" applyFill="1" applyBorder="1" applyAlignment="1">
      <alignment horizontal="right"/>
    </xf>
    <xf numFmtId="0" fontId="17" fillId="0" borderId="5" xfId="3" applyFont="1" applyFill="1" applyBorder="1" applyAlignment="1">
      <alignment horizontal="left" vertical="center" wrapText="1"/>
    </xf>
    <xf numFmtId="4" fontId="9" fillId="0" borderId="5" xfId="3" applyNumberFormat="1" applyFont="1" applyFill="1" applyBorder="1" applyAlignment="1">
      <alignment horizontal="right"/>
    </xf>
    <xf numFmtId="4" fontId="6" fillId="0" borderId="0" xfId="3" applyNumberFormat="1" applyFont="1" applyFill="1"/>
    <xf numFmtId="0" fontId="11" fillId="0" borderId="0" xfId="3" applyFont="1" applyFill="1"/>
    <xf numFmtId="0" fontId="17" fillId="0" borderId="8" xfId="3" applyFont="1" applyFill="1" applyBorder="1" applyAlignment="1">
      <alignment horizontal="right" vertical="center"/>
    </xf>
    <xf numFmtId="166" fontId="9" fillId="0" borderId="5" xfId="3" applyNumberFormat="1" applyFont="1" applyFill="1" applyBorder="1" applyAlignment="1">
      <alignment horizontal="right"/>
    </xf>
    <xf numFmtId="9" fontId="9" fillId="0" borderId="5" xfId="2" applyFont="1" applyFill="1" applyBorder="1" applyAlignment="1">
      <alignment horizontal="center"/>
    </xf>
    <xf numFmtId="0" fontId="9" fillId="0" borderId="5" xfId="3" applyFont="1" applyFill="1" applyBorder="1" applyAlignment="1">
      <alignment horizontal="right"/>
    </xf>
    <xf numFmtId="0" fontId="9" fillId="0" borderId="0" xfId="3" applyFont="1" applyFill="1" applyBorder="1" applyAlignment="1">
      <alignment horizontal="center"/>
    </xf>
    <xf numFmtId="0" fontId="9" fillId="0" borderId="11" xfId="3" applyFont="1" applyFill="1" applyBorder="1" applyAlignment="1">
      <alignment wrapText="1"/>
    </xf>
    <xf numFmtId="0" fontId="9" fillId="0" borderId="0" xfId="3" applyFont="1" applyFill="1" applyBorder="1"/>
    <xf numFmtId="0" fontId="4" fillId="0" borderId="0" xfId="3" applyFont="1" applyFill="1" applyBorder="1"/>
    <xf numFmtId="0" fontId="6" fillId="0" borderId="0" xfId="3" applyFont="1" applyFill="1" applyBorder="1"/>
    <xf numFmtId="10" fontId="6" fillId="0" borderId="0" xfId="3" applyNumberFormat="1" applyFont="1" applyFill="1"/>
    <xf numFmtId="0" fontId="6" fillId="0" borderId="0" xfId="3" applyFont="1" applyAlignment="1"/>
    <xf numFmtId="0" fontId="21" fillId="0" borderId="0" xfId="3" applyFont="1" applyAlignment="1"/>
    <xf numFmtId="0" fontId="21" fillId="0" borderId="0" xfId="3" applyFont="1" applyFill="1" applyAlignment="1"/>
    <xf numFmtId="0" fontId="20" fillId="0" borderId="0" xfId="3" applyFont="1" applyFill="1" applyAlignment="1"/>
    <xf numFmtId="0" fontId="6" fillId="0" borderId="0" xfId="3" applyFont="1" applyFill="1" applyAlignment="1"/>
    <xf numFmtId="0" fontId="21" fillId="0" borderId="0" xfId="3" applyFont="1" applyFill="1" applyBorder="1" applyAlignment="1">
      <alignment horizontal="right"/>
    </xf>
    <xf numFmtId="0" fontId="22" fillId="0" borderId="5" xfId="3" applyFont="1" applyFill="1" applyBorder="1" applyAlignment="1">
      <alignment horizontal="center"/>
    </xf>
    <xf numFmtId="0" fontId="21" fillId="0" borderId="5" xfId="4" applyFont="1" applyFill="1" applyBorder="1" applyAlignment="1">
      <alignment horizontal="center" vertical="center"/>
    </xf>
    <xf numFmtId="4" fontId="20" fillId="0" borderId="0" xfId="3" applyNumberFormat="1" applyFont="1" applyFill="1" applyAlignment="1"/>
    <xf numFmtId="0" fontId="21" fillId="0" borderId="0" xfId="3" applyFont="1" applyFill="1" applyBorder="1" applyAlignment="1"/>
    <xf numFmtId="0" fontId="21" fillId="0" borderId="0" xfId="4" applyFont="1" applyFill="1" applyBorder="1" applyAlignment="1">
      <alignment vertical="center" wrapText="1"/>
    </xf>
    <xf numFmtId="0" fontId="21" fillId="0" borderId="0" xfId="4" applyFont="1" applyFill="1" applyBorder="1" applyAlignment="1">
      <alignment vertical="center"/>
    </xf>
    <xf numFmtId="43" fontId="21" fillId="0" borderId="0" xfId="1" applyFont="1" applyFill="1" applyBorder="1"/>
    <xf numFmtId="10" fontId="21" fillId="0" borderId="0" xfId="2" applyNumberFormat="1" applyFont="1" applyFill="1" applyBorder="1"/>
    <xf numFmtId="4" fontId="21" fillId="0" borderId="5" xfId="3" applyNumberFormat="1" applyFont="1" applyFill="1" applyBorder="1" applyAlignment="1">
      <alignment horizontal="center"/>
    </xf>
    <xf numFmtId="170" fontId="20" fillId="0" borderId="0" xfId="3" applyNumberFormat="1" applyFont="1" applyFill="1" applyAlignment="1"/>
    <xf numFmtId="0" fontId="22" fillId="2" borderId="0" xfId="3" applyFont="1" applyFill="1" applyAlignment="1"/>
    <xf numFmtId="0" fontId="24" fillId="2" borderId="0" xfId="3" applyFont="1" applyFill="1" applyBorder="1" applyAlignment="1">
      <alignment horizontal="center"/>
    </xf>
    <xf numFmtId="0" fontId="18" fillId="2" borderId="0" xfId="3" applyFont="1" applyFill="1" applyAlignment="1"/>
    <xf numFmtId="0" fontId="21" fillId="2" borderId="0" xfId="3" applyFont="1" applyFill="1" applyAlignment="1"/>
    <xf numFmtId="0" fontId="26" fillId="2" borderId="0" xfId="4" applyFont="1" applyFill="1" applyBorder="1" applyAlignment="1">
      <alignment horizontal="center" wrapText="1"/>
    </xf>
    <xf numFmtId="0" fontId="26" fillId="2" borderId="0" xfId="6" applyFont="1" applyFill="1" applyBorder="1" applyAlignment="1">
      <alignment horizontal="center"/>
    </xf>
    <xf numFmtId="0" fontId="6" fillId="2" borderId="0" xfId="3" applyFont="1" applyFill="1" applyAlignment="1"/>
    <xf numFmtId="4" fontId="21" fillId="0" borderId="0" xfId="3" applyNumberFormat="1" applyFont="1" applyFill="1" applyAlignment="1"/>
    <xf numFmtId="0" fontId="22" fillId="0" borderId="0" xfId="3" applyFont="1" applyFill="1" applyAlignment="1">
      <alignment vertical="center" wrapText="1"/>
    </xf>
    <xf numFmtId="0" fontId="22" fillId="0" borderId="0" xfId="3" applyFont="1" applyFill="1" applyAlignment="1"/>
    <xf numFmtId="0" fontId="18" fillId="0" borderId="0" xfId="3" applyFont="1" applyFill="1" applyAlignment="1"/>
    <xf numFmtId="0" fontId="17" fillId="0" borderId="26" xfId="3" applyFont="1" applyFill="1" applyBorder="1" applyAlignment="1">
      <alignment horizontal="center" vertical="center" wrapText="1"/>
    </xf>
    <xf numFmtId="43" fontId="9" fillId="0" borderId="26" xfId="1" applyFont="1" applyFill="1" applyBorder="1" applyAlignment="1">
      <alignment horizontal="right"/>
    </xf>
    <xf numFmtId="164" fontId="9" fillId="0" borderId="26" xfId="1" applyNumberFormat="1" applyFont="1" applyFill="1" applyBorder="1" applyAlignment="1">
      <alignment horizontal="right"/>
    </xf>
    <xf numFmtId="165" fontId="9" fillId="0" borderId="26" xfId="1" applyNumberFormat="1" applyFont="1" applyFill="1" applyBorder="1" applyAlignment="1">
      <alignment horizontal="right"/>
    </xf>
    <xf numFmtId="4" fontId="9" fillId="0" borderId="26" xfId="3" applyNumberFormat="1" applyFont="1" applyFill="1" applyBorder="1" applyAlignment="1">
      <alignment horizontal="right"/>
    </xf>
    <xf numFmtId="166" fontId="9" fillId="0" borderId="26" xfId="3" applyNumberFormat="1" applyFont="1" applyFill="1" applyBorder="1" applyAlignment="1">
      <alignment horizontal="right"/>
    </xf>
    <xf numFmtId="0" fontId="9" fillId="0" borderId="26" xfId="3" applyFont="1" applyFill="1" applyBorder="1" applyAlignment="1">
      <alignment horizontal="right"/>
    </xf>
    <xf numFmtId="0" fontId="9" fillId="0" borderId="5" xfId="1" applyNumberFormat="1" applyFont="1" applyFill="1" applyBorder="1" applyAlignment="1">
      <alignment horizontal="right"/>
    </xf>
    <xf numFmtId="0" fontId="9" fillId="0" borderId="26" xfId="1" applyNumberFormat="1" applyFont="1" applyFill="1" applyBorder="1" applyAlignment="1">
      <alignment horizontal="right"/>
    </xf>
    <xf numFmtId="43" fontId="9" fillId="0" borderId="7" xfId="1" applyFont="1" applyFill="1" applyBorder="1" applyAlignment="1">
      <alignment horizontal="right"/>
    </xf>
    <xf numFmtId="0" fontId="15" fillId="0" borderId="8" xfId="3" applyFont="1" applyFill="1" applyBorder="1" applyAlignment="1">
      <alignment horizontal="right" vertical="center"/>
    </xf>
    <xf numFmtId="0" fontId="12" fillId="0" borderId="0" xfId="3" applyFont="1" applyFill="1" applyAlignment="1"/>
    <xf numFmtId="0" fontId="18" fillId="0" borderId="26" xfId="3" applyFont="1" applyFill="1" applyBorder="1" applyAlignment="1">
      <alignment horizontal="right"/>
    </xf>
    <xf numFmtId="0" fontId="9" fillId="0" borderId="27" xfId="3" applyFont="1" applyFill="1" applyBorder="1" applyAlignment="1">
      <alignment horizontal="left" vertical="center" wrapText="1"/>
    </xf>
    <xf numFmtId="0" fontId="6" fillId="0" borderId="26" xfId="3" applyFont="1" applyFill="1" applyBorder="1" applyAlignment="1">
      <alignment horizontal="right"/>
    </xf>
    <xf numFmtId="0" fontId="12" fillId="0" borderId="0" xfId="3" applyFont="1" applyFill="1" applyAlignment="1">
      <alignment horizontal="center"/>
    </xf>
    <xf numFmtId="0" fontId="21" fillId="0" borderId="5" xfId="4" applyFont="1" applyFill="1" applyBorder="1" applyAlignment="1">
      <alignment horizontal="center" vertical="center" wrapText="1"/>
    </xf>
    <xf numFmtId="4" fontId="18" fillId="0" borderId="26" xfId="3" applyNumberFormat="1" applyFont="1" applyFill="1" applyBorder="1" applyAlignment="1">
      <alignment horizontal="right"/>
    </xf>
    <xf numFmtId="0" fontId="43" fillId="0" borderId="26" xfId="3" applyFont="1" applyFill="1" applyBorder="1" applyAlignment="1">
      <alignment horizontal="right"/>
    </xf>
    <xf numFmtId="4" fontId="6" fillId="0" borderId="26" xfId="3" applyNumberFormat="1" applyFont="1" applyFill="1" applyBorder="1" applyAlignment="1">
      <alignment horizontal="right"/>
    </xf>
    <xf numFmtId="167" fontId="9" fillId="0" borderId="5" xfId="1" applyNumberFormat="1" applyFont="1" applyFill="1" applyBorder="1" applyAlignment="1">
      <alignment horizontal="right"/>
    </xf>
    <xf numFmtId="2" fontId="21" fillId="0" borderId="5" xfId="2" applyNumberFormat="1" applyFont="1" applyFill="1" applyBorder="1" applyAlignment="1">
      <alignment horizontal="center"/>
    </xf>
    <xf numFmtId="0" fontId="21" fillId="0" borderId="5" xfId="2" applyNumberFormat="1" applyFont="1" applyFill="1" applyBorder="1" applyAlignment="1">
      <alignment horizontal="center"/>
    </xf>
    <xf numFmtId="0" fontId="21" fillId="0" borderId="26" xfId="4" applyFont="1" applyFill="1" applyBorder="1" applyAlignment="1">
      <alignment horizontal="center" vertical="center" wrapText="1"/>
    </xf>
    <xf numFmtId="0" fontId="21" fillId="0" borderId="26" xfId="4" applyFont="1" applyFill="1" applyBorder="1" applyAlignment="1">
      <alignment horizontal="center" vertical="center"/>
    </xf>
    <xf numFmtId="4" fontId="21" fillId="0" borderId="26" xfId="3" applyNumberFormat="1" applyFont="1" applyFill="1" applyBorder="1" applyAlignment="1">
      <alignment horizontal="center"/>
    </xf>
    <xf numFmtId="2" fontId="21" fillId="0" borderId="26" xfId="2" applyNumberFormat="1" applyFont="1" applyFill="1" applyBorder="1" applyAlignment="1">
      <alignment horizontal="center"/>
    </xf>
    <xf numFmtId="0" fontId="21" fillId="0" borderId="26" xfId="2" applyNumberFormat="1" applyFont="1" applyFill="1" applyBorder="1" applyAlignment="1">
      <alignment horizontal="center"/>
    </xf>
    <xf numFmtId="0" fontId="19" fillId="2" borderId="0" xfId="3" applyFont="1" applyFill="1"/>
    <xf numFmtId="43" fontId="9" fillId="0" borderId="27" xfId="1" applyFont="1" applyFill="1" applyBorder="1" applyAlignment="1">
      <alignment horizontal="right"/>
    </xf>
    <xf numFmtId="0" fontId="18" fillId="0" borderId="27" xfId="3" applyFont="1" applyFill="1" applyBorder="1" applyAlignment="1">
      <alignment horizontal="right"/>
    </xf>
    <xf numFmtId="0" fontId="43" fillId="0" borderId="0" xfId="3" applyFont="1" applyFill="1"/>
    <xf numFmtId="0" fontId="45" fillId="0" borderId="0" xfId="3" applyFont="1" applyFill="1"/>
    <xf numFmtId="0" fontId="47" fillId="0" borderId="0" xfId="3" applyFont="1" applyFill="1" applyAlignment="1">
      <alignment horizontal="center"/>
    </xf>
    <xf numFmtId="0" fontId="48" fillId="0" borderId="0" xfId="3" applyFont="1" applyFill="1" applyAlignment="1">
      <alignment horizontal="center"/>
    </xf>
    <xf numFmtId="0" fontId="46" fillId="0" borderId="0" xfId="0" applyFont="1"/>
    <xf numFmtId="0" fontId="9" fillId="0" borderId="37" xfId="50" applyFont="1" applyFill="1" applyBorder="1" applyAlignment="1">
      <alignment horizontal="left" vertical="center" wrapText="1"/>
    </xf>
    <xf numFmtId="0" fontId="17" fillId="0" borderId="3" xfId="3" applyFont="1" applyFill="1" applyBorder="1" applyAlignment="1">
      <alignment horizontal="center" vertical="center" wrapText="1"/>
    </xf>
    <xf numFmtId="0" fontId="17" fillId="0" borderId="37" xfId="3" applyFont="1" applyFill="1" applyBorder="1" applyAlignment="1">
      <alignment horizontal="center" vertical="center" wrapText="1"/>
    </xf>
    <xf numFmtId="0" fontId="21" fillId="58" borderId="0" xfId="3" applyFont="1" applyFill="1" applyAlignment="1"/>
    <xf numFmtId="0" fontId="6" fillId="58" borderId="0" xfId="3" applyFont="1" applyFill="1" applyAlignment="1"/>
    <xf numFmtId="4" fontId="21" fillId="58" borderId="0" xfId="3" applyNumberFormat="1" applyFont="1" applyFill="1" applyAlignment="1"/>
    <xf numFmtId="0" fontId="21" fillId="0" borderId="0" xfId="3" applyFont="1" applyFill="1" applyAlignment="1">
      <alignment horizontal="right"/>
    </xf>
    <xf numFmtId="0" fontId="22" fillId="0" borderId="37" xfId="3" applyFont="1" applyFill="1" applyBorder="1" applyAlignment="1">
      <alignment horizontal="center"/>
    </xf>
    <xf numFmtId="0" fontId="21" fillId="0" borderId="37" xfId="4" applyFont="1" applyFill="1" applyBorder="1" applyAlignment="1">
      <alignment horizontal="center" vertical="center" wrapText="1"/>
    </xf>
    <xf numFmtId="0" fontId="21" fillId="0" borderId="37" xfId="4" applyFont="1" applyFill="1" applyBorder="1" applyAlignment="1">
      <alignment horizontal="center" vertical="center"/>
    </xf>
    <xf numFmtId="4" fontId="21" fillId="0" borderId="37" xfId="5" applyNumberFormat="1" applyFont="1" applyFill="1" applyBorder="1" applyAlignment="1">
      <alignment horizontal="center"/>
    </xf>
    <xf numFmtId="10" fontId="21" fillId="0" borderId="37" xfId="2" applyNumberFormat="1" applyFont="1" applyFill="1" applyBorder="1" applyAlignment="1">
      <alignment horizontal="center"/>
    </xf>
    <xf numFmtId="10" fontId="20" fillId="0" borderId="0" xfId="3" applyNumberFormat="1" applyFont="1" applyFill="1" applyAlignment="1"/>
    <xf numFmtId="4" fontId="21" fillId="0" borderId="37" xfId="1" applyNumberFormat="1" applyFont="1" applyFill="1" applyBorder="1" applyAlignment="1">
      <alignment horizontal="center"/>
    </xf>
    <xf numFmtId="0" fontId="20" fillId="0" borderId="0" xfId="3" applyFont="1" applyFill="1" applyBorder="1" applyAlignment="1"/>
    <xf numFmtId="0" fontId="6" fillId="0" borderId="0" xfId="3" applyFont="1" applyFill="1" applyBorder="1" applyAlignment="1"/>
    <xf numFmtId="0" fontId="21" fillId="0" borderId="0" xfId="4" applyFont="1" applyFill="1" applyBorder="1" applyAlignment="1">
      <alignment horizontal="center" vertical="center" wrapText="1"/>
    </xf>
    <xf numFmtId="0" fontId="21" fillId="0" borderId="0" xfId="4" applyFont="1" applyFill="1" applyBorder="1" applyAlignment="1">
      <alignment wrapText="1"/>
    </xf>
    <xf numFmtId="0" fontId="22" fillId="0" borderId="5" xfId="6" applyFont="1" applyFill="1" applyBorder="1" applyAlignment="1"/>
    <xf numFmtId="4" fontId="22" fillId="0" borderId="5" xfId="6" applyNumberFormat="1" applyFont="1" applyFill="1" applyBorder="1" applyAlignment="1">
      <alignment horizontal="right"/>
    </xf>
    <xf numFmtId="0" fontId="22" fillId="0" borderId="5" xfId="6" applyFont="1" applyFill="1" applyBorder="1" applyAlignment="1">
      <alignment horizontal="center"/>
    </xf>
    <xf numFmtId="0" fontId="22" fillId="0" borderId="5" xfId="6" applyFont="1" applyFill="1" applyBorder="1" applyAlignment="1">
      <alignment horizontal="center" vertical="center"/>
    </xf>
    <xf numFmtId="0" fontId="22" fillId="0" borderId="5" xfId="6" applyFont="1" applyFill="1" applyBorder="1" applyAlignment="1">
      <alignment horizontal="center" vertical="center" wrapText="1"/>
    </xf>
    <xf numFmtId="4" fontId="22" fillId="0" borderId="5" xfId="6" applyNumberFormat="1" applyFont="1" applyFill="1" applyBorder="1" applyAlignment="1">
      <alignment horizontal="center"/>
    </xf>
    <xf numFmtId="0" fontId="21" fillId="0" borderId="5" xfId="6" applyFont="1" applyFill="1" applyBorder="1" applyAlignment="1">
      <alignment horizontal="center"/>
    </xf>
    <xf numFmtId="0" fontId="21" fillId="0" borderId="5" xfId="6" applyFont="1" applyFill="1" applyBorder="1" applyAlignment="1">
      <alignment horizontal="left"/>
    </xf>
    <xf numFmtId="0" fontId="21" fillId="0" borderId="5" xfId="6" applyFont="1" applyFill="1" applyBorder="1" applyAlignment="1"/>
    <xf numFmtId="43" fontId="21" fillId="0" borderId="5" xfId="1" applyFont="1" applyFill="1" applyBorder="1" applyAlignment="1">
      <alignment horizontal="right"/>
    </xf>
    <xf numFmtId="43" fontId="21" fillId="0" borderId="5" xfId="1" applyFont="1" applyFill="1" applyBorder="1" applyAlignment="1"/>
    <xf numFmtId="0" fontId="9" fillId="58" borderId="8" xfId="3" applyFont="1" applyFill="1" applyBorder="1" applyAlignment="1">
      <alignment horizontal="right" vertical="center"/>
    </xf>
    <xf numFmtId="0" fontId="9" fillId="58" borderId="37" xfId="3" applyFont="1" applyFill="1" applyBorder="1" applyAlignment="1">
      <alignment horizontal="left" vertical="center" wrapText="1"/>
    </xf>
    <xf numFmtId="9" fontId="9" fillId="58" borderId="37" xfId="2" applyFont="1" applyFill="1" applyBorder="1" applyAlignment="1">
      <alignment horizontal="center"/>
    </xf>
    <xf numFmtId="0" fontId="43" fillId="58" borderId="37" xfId="3" applyFont="1" applyFill="1" applyBorder="1" applyAlignment="1">
      <alignment horizontal="right"/>
    </xf>
    <xf numFmtId="10" fontId="9" fillId="58" borderId="37" xfId="3" applyNumberFormat="1" applyFont="1" applyFill="1" applyBorder="1" applyAlignment="1">
      <alignment horizontal="right"/>
    </xf>
    <xf numFmtId="0" fontId="21" fillId="0" borderId="0" xfId="4" applyFont="1" applyFill="1" applyBorder="1" applyAlignment="1">
      <alignment horizontal="left" wrapText="1"/>
    </xf>
    <xf numFmtId="4" fontId="21" fillId="0" borderId="37" xfId="3" applyNumberFormat="1" applyFont="1" applyFill="1" applyBorder="1" applyAlignment="1">
      <alignment horizontal="center"/>
    </xf>
    <xf numFmtId="10" fontId="21" fillId="0" borderId="37" xfId="2" applyNumberFormat="1" applyFont="1" applyFill="1" applyBorder="1" applyAlignment="1">
      <alignment horizontal="center" vertical="center"/>
    </xf>
    <xf numFmtId="0" fontId="25" fillId="0" borderId="0" xfId="3" applyFont="1" applyFill="1" applyAlignment="1"/>
    <xf numFmtId="0" fontId="9" fillId="0" borderId="37" xfId="3" applyFont="1" applyFill="1" applyBorder="1" applyAlignment="1">
      <alignment horizontal="left" vertical="center" wrapText="1"/>
    </xf>
    <xf numFmtId="10" fontId="9" fillId="0" borderId="37" xfId="3" applyNumberFormat="1" applyFont="1" applyFill="1" applyBorder="1" applyAlignment="1">
      <alignment horizontal="right"/>
    </xf>
    <xf numFmtId="0" fontId="43" fillId="0" borderId="37" xfId="3" applyFont="1" applyFill="1" applyBorder="1" applyAlignment="1">
      <alignment horizontal="right"/>
    </xf>
    <xf numFmtId="0" fontId="45" fillId="0" borderId="8" xfId="3" applyFont="1" applyFill="1" applyBorder="1" applyAlignment="1">
      <alignment horizontal="right" vertical="center"/>
    </xf>
    <xf numFmtId="0" fontId="45" fillId="0" borderId="5" xfId="3" applyFont="1" applyFill="1" applyBorder="1" applyAlignment="1">
      <alignment horizontal="left" vertical="center" wrapText="1"/>
    </xf>
    <xf numFmtId="9" fontId="45" fillId="0" borderId="5" xfId="2" applyFont="1" applyFill="1" applyBorder="1" applyAlignment="1">
      <alignment horizontal="center"/>
    </xf>
    <xf numFmtId="10" fontId="45" fillId="0" borderId="5" xfId="2" applyNumberFormat="1" applyFont="1" applyFill="1" applyBorder="1" applyAlignment="1">
      <alignment horizontal="right"/>
    </xf>
    <xf numFmtId="10" fontId="45" fillId="0" borderId="26" xfId="2" applyNumberFormat="1" applyFont="1" applyFill="1" applyBorder="1" applyAlignment="1">
      <alignment horizontal="right"/>
    </xf>
    <xf numFmtId="0" fontId="45" fillId="0" borderId="5" xfId="3" applyFont="1" applyFill="1" applyBorder="1" applyAlignment="1">
      <alignment horizontal="right"/>
    </xf>
    <xf numFmtId="0" fontId="45" fillId="0" borderId="26" xfId="3" applyFont="1" applyFill="1" applyBorder="1" applyAlignment="1">
      <alignment horizontal="right"/>
    </xf>
    <xf numFmtId="168" fontId="45" fillId="0" borderId="5" xfId="2" applyNumberFormat="1" applyFont="1" applyFill="1" applyBorder="1" applyAlignment="1">
      <alignment horizontal="right"/>
    </xf>
    <xf numFmtId="0" fontId="45" fillId="0" borderId="8" xfId="3" applyFont="1" applyFill="1" applyBorder="1" applyAlignment="1">
      <alignment horizontal="center" vertical="center"/>
    </xf>
    <xf numFmtId="0" fontId="45" fillId="0" borderId="5" xfId="3" applyFont="1" applyFill="1" applyBorder="1"/>
    <xf numFmtId="0" fontId="45" fillId="0" borderId="5" xfId="3" applyFont="1" applyFill="1" applyBorder="1" applyAlignment="1">
      <alignment horizontal="center"/>
    </xf>
    <xf numFmtId="0" fontId="45" fillId="0" borderId="26" xfId="3" applyFont="1" applyFill="1" applyBorder="1" applyAlignment="1">
      <alignment horizontal="center"/>
    </xf>
    <xf numFmtId="0" fontId="43" fillId="0" borderId="26" xfId="3" applyFont="1" applyFill="1" applyBorder="1"/>
    <xf numFmtId="43" fontId="45" fillId="0" borderId="5" xfId="1" applyFont="1" applyFill="1" applyBorder="1" applyAlignment="1">
      <alignment horizontal="center"/>
    </xf>
    <xf numFmtId="43" fontId="45" fillId="0" borderId="26" xfId="1" applyFont="1" applyFill="1" applyBorder="1" applyAlignment="1">
      <alignment horizontal="center"/>
    </xf>
    <xf numFmtId="0" fontId="45" fillId="0" borderId="9" xfId="3" applyFont="1" applyFill="1" applyBorder="1" applyAlignment="1">
      <alignment horizontal="center" vertical="center"/>
    </xf>
    <xf numFmtId="0" fontId="45" fillId="0" borderId="10" xfId="3" applyFont="1" applyFill="1" applyBorder="1" applyAlignment="1">
      <alignment horizontal="left" vertical="center" wrapText="1"/>
    </xf>
    <xf numFmtId="164" fontId="45" fillId="0" borderId="5" xfId="1" applyNumberFormat="1" applyFont="1" applyFill="1" applyBorder="1" applyAlignment="1">
      <alignment horizontal="right"/>
    </xf>
    <xf numFmtId="164" fontId="45" fillId="0" borderId="26" xfId="1" applyNumberFormat="1" applyFont="1" applyFill="1" applyBorder="1" applyAlignment="1">
      <alignment horizontal="right"/>
    </xf>
    <xf numFmtId="169" fontId="45" fillId="0" borderId="5" xfId="3" applyNumberFormat="1" applyFont="1" applyFill="1" applyBorder="1" applyAlignment="1">
      <alignment horizontal="center"/>
    </xf>
    <xf numFmtId="0" fontId="9" fillId="0" borderId="37" xfId="3" applyFont="1" applyFill="1" applyBorder="1" applyAlignment="1">
      <alignment horizontal="center" vertical="center"/>
    </xf>
    <xf numFmtId="164" fontId="9" fillId="0" borderId="37" xfId="1" applyNumberFormat="1" applyFont="1" applyFill="1" applyBorder="1" applyAlignment="1">
      <alignment horizontal="right"/>
    </xf>
    <xf numFmtId="0" fontId="6" fillId="0" borderId="37" xfId="3" applyFont="1" applyFill="1" applyBorder="1" applyAlignment="1">
      <alignment horizontal="right"/>
    </xf>
    <xf numFmtId="0" fontId="69" fillId="0" borderId="8" xfId="3" applyFont="1" applyFill="1" applyBorder="1" applyAlignment="1">
      <alignment horizontal="right" vertical="center"/>
    </xf>
    <xf numFmtId="0" fontId="70" fillId="0" borderId="26" xfId="3" applyFont="1" applyFill="1" applyBorder="1" applyAlignment="1">
      <alignment horizontal="right"/>
    </xf>
    <xf numFmtId="0" fontId="19" fillId="0" borderId="26" xfId="3" applyFont="1" applyFill="1" applyBorder="1" applyAlignment="1">
      <alignment horizontal="right"/>
    </xf>
    <xf numFmtId="0" fontId="45" fillId="58" borderId="10" xfId="3" applyFont="1" applyFill="1" applyBorder="1" applyAlignment="1">
      <alignment horizontal="center"/>
    </xf>
    <xf numFmtId="0" fontId="45" fillId="58" borderId="26" xfId="3" applyFont="1" applyFill="1" applyBorder="1" applyAlignment="1">
      <alignment horizontal="center"/>
    </xf>
    <xf numFmtId="0" fontId="10" fillId="3" borderId="0" xfId="3" applyFont="1" applyFill="1" applyAlignment="1">
      <alignment horizontal="center" vertical="center"/>
    </xf>
    <xf numFmtId="0" fontId="5" fillId="0" borderId="0" xfId="3" applyFont="1" applyFill="1" applyAlignment="1">
      <alignment horizontal="center"/>
    </xf>
    <xf numFmtId="0" fontId="7" fillId="0" borderId="0" xfId="3" applyFont="1" applyFill="1" applyAlignment="1">
      <alignment horizontal="center" vertical="center" wrapText="1"/>
    </xf>
    <xf numFmtId="0" fontId="8" fillId="0" borderId="0" xfId="3" applyFont="1" applyFill="1" applyAlignment="1">
      <alignment horizontal="center"/>
    </xf>
    <xf numFmtId="0" fontId="47" fillId="0" borderId="0" xfId="3" applyFont="1" applyFill="1" applyAlignment="1">
      <alignment horizontal="center"/>
    </xf>
    <xf numFmtId="0" fontId="12" fillId="0" borderId="0" xfId="3" applyFont="1" applyFill="1" applyAlignment="1">
      <alignment horizontal="center"/>
    </xf>
    <xf numFmtId="0" fontId="13" fillId="3" borderId="0" xfId="3" applyFont="1" applyFill="1" applyAlignment="1">
      <alignment horizontal="center"/>
    </xf>
    <xf numFmtId="0" fontId="22" fillId="0" borderId="37" xfId="4" applyFont="1" applyFill="1" applyBorder="1" applyAlignment="1">
      <alignment horizontal="center" vertical="top" wrapText="1"/>
    </xf>
    <xf numFmtId="0" fontId="22" fillId="0" borderId="12" xfId="4" applyFont="1" applyFill="1" applyBorder="1" applyAlignment="1">
      <alignment horizontal="center" vertical="center" wrapText="1"/>
    </xf>
    <xf numFmtId="0" fontId="22" fillId="0" borderId="15" xfId="4" applyFont="1" applyFill="1" applyBorder="1" applyAlignment="1">
      <alignment horizontal="center" vertical="center" wrapText="1"/>
    </xf>
    <xf numFmtId="0" fontId="22" fillId="0" borderId="7" xfId="4" applyFont="1" applyFill="1" applyBorder="1" applyAlignment="1">
      <alignment horizontal="center" vertical="center" wrapText="1"/>
    </xf>
    <xf numFmtId="0" fontId="22" fillId="0" borderId="13" xfId="4" applyFont="1" applyFill="1" applyBorder="1" applyAlignment="1">
      <alignment horizontal="center" vertical="top" wrapText="1"/>
    </xf>
    <xf numFmtId="0" fontId="22" fillId="0" borderId="14" xfId="4" applyFont="1" applyFill="1" applyBorder="1" applyAlignment="1">
      <alignment horizontal="center" vertical="top" wrapText="1"/>
    </xf>
    <xf numFmtId="0" fontId="22" fillId="0" borderId="16" xfId="4" applyFont="1" applyFill="1" applyBorder="1" applyAlignment="1">
      <alignment horizontal="center" vertical="top" wrapText="1"/>
    </xf>
    <xf numFmtId="0" fontId="22" fillId="0" borderId="4" xfId="4" applyFont="1" applyFill="1" applyBorder="1" applyAlignment="1">
      <alignment horizontal="center" vertical="top" wrapText="1"/>
    </xf>
    <xf numFmtId="0" fontId="22" fillId="0" borderId="37" xfId="4" applyFont="1" applyFill="1" applyBorder="1" applyAlignment="1">
      <alignment horizontal="center" vertical="center" wrapText="1"/>
    </xf>
    <xf numFmtId="0" fontId="21" fillId="0" borderId="37" xfId="4" applyFont="1" applyFill="1" applyBorder="1" applyAlignment="1">
      <alignment horizontal="center" vertical="center" wrapText="1"/>
    </xf>
    <xf numFmtId="0" fontId="16" fillId="4" borderId="0" xfId="3" applyFont="1" applyFill="1" applyAlignment="1">
      <alignment horizontal="center"/>
    </xf>
    <xf numFmtId="0" fontId="22" fillId="0" borderId="38" xfId="4" applyFont="1" applyFill="1" applyBorder="1" applyAlignment="1">
      <alignment horizontal="center" vertical="center" wrapText="1"/>
    </xf>
    <xf numFmtId="0" fontId="22" fillId="0" borderId="39" xfId="4" applyFont="1" applyFill="1" applyBorder="1" applyAlignment="1">
      <alignment horizontal="center" vertical="top" wrapText="1"/>
    </xf>
    <xf numFmtId="0" fontId="22" fillId="0" borderId="40" xfId="4" applyFont="1" applyFill="1" applyBorder="1" applyAlignment="1">
      <alignment horizontal="center" vertical="top" wrapText="1"/>
    </xf>
    <xf numFmtId="0" fontId="21" fillId="0" borderId="0" xfId="4" applyFont="1" applyFill="1" applyBorder="1" applyAlignment="1">
      <alignment horizontal="left" wrapText="1"/>
    </xf>
    <xf numFmtId="0" fontId="22" fillId="0" borderId="5" xfId="6" applyFont="1" applyFill="1" applyBorder="1" applyAlignment="1">
      <alignment horizontal="center"/>
    </xf>
    <xf numFmtId="0" fontId="21" fillId="0" borderId="0" xfId="3" applyFont="1" applyFill="1" applyAlignment="1">
      <alignment wrapText="1"/>
    </xf>
    <xf numFmtId="0" fontId="21" fillId="58" borderId="0" xfId="3" applyFont="1" applyFill="1" applyAlignment="1">
      <alignment horizontal="left" vertical="top" wrapText="1"/>
    </xf>
    <xf numFmtId="0" fontId="22" fillId="0" borderId="0" xfId="3" applyFont="1" applyFill="1" applyAlignment="1">
      <alignment horizontal="left" vertical="center" wrapText="1"/>
    </xf>
  </cellXfs>
  <cellStyles count="119">
    <cellStyle name="_x000a_386grabber=m" xfId="3"/>
    <cellStyle name="_x000a_386grabber=m 2" xfId="50"/>
    <cellStyle name="20% - Accent1" xfId="24" builtinId="30" customBuiltin="1"/>
    <cellStyle name="20% - Accent1 2" xfId="52"/>
    <cellStyle name="20% - Accent1 3" xfId="51"/>
    <cellStyle name="20% - Accent2" xfId="28" builtinId="34" customBuiltin="1"/>
    <cellStyle name="20% - Accent2 2" xfId="54"/>
    <cellStyle name="20% - Accent2 3" xfId="53"/>
    <cellStyle name="20% - Accent3" xfId="32" builtinId="38" customBuiltin="1"/>
    <cellStyle name="20% - Accent3 2" xfId="56"/>
    <cellStyle name="20% - Accent3 3" xfId="55"/>
    <cellStyle name="20% - Accent4" xfId="36" builtinId="42" customBuiltin="1"/>
    <cellStyle name="20% - Accent4 2" xfId="58"/>
    <cellStyle name="20% - Accent4 3" xfId="57"/>
    <cellStyle name="20% - Accent5" xfId="40" builtinId="46" customBuiltin="1"/>
    <cellStyle name="20% - Accent5 2" xfId="60"/>
    <cellStyle name="20% - Accent5 3" xfId="59"/>
    <cellStyle name="20% - Accent6" xfId="44" builtinId="50" customBuiltin="1"/>
    <cellStyle name="20% - Accent6 2" xfId="62"/>
    <cellStyle name="20% - Accent6 3" xfId="61"/>
    <cellStyle name="40% - Accent1" xfId="25" builtinId="31" customBuiltin="1"/>
    <cellStyle name="40% - Accent1 2" xfId="64"/>
    <cellStyle name="40% - Accent1 3" xfId="63"/>
    <cellStyle name="40% - Accent2" xfId="29" builtinId="35" customBuiltin="1"/>
    <cellStyle name="40% - Accent2 2" xfId="66"/>
    <cellStyle name="40% - Accent2 3" xfId="65"/>
    <cellStyle name="40% - Accent3" xfId="33" builtinId="39" customBuiltin="1"/>
    <cellStyle name="40% - Accent3 2" xfId="68"/>
    <cellStyle name="40% - Accent3 3" xfId="67"/>
    <cellStyle name="40% - Accent4" xfId="37" builtinId="43" customBuiltin="1"/>
    <cellStyle name="40% - Accent4 2" xfId="70"/>
    <cellStyle name="40% - Accent4 3" xfId="69"/>
    <cellStyle name="40% - Accent5" xfId="41" builtinId="47" customBuiltin="1"/>
    <cellStyle name="40% - Accent5 2" xfId="72"/>
    <cellStyle name="40% - Accent5 3" xfId="71"/>
    <cellStyle name="40% - Accent6" xfId="45" builtinId="51" customBuiltin="1"/>
    <cellStyle name="40% - Accent6 2" xfId="74"/>
    <cellStyle name="40% - Accent6 3" xfId="73"/>
    <cellStyle name="60% - Accent1" xfId="26" builtinId="32" customBuiltin="1"/>
    <cellStyle name="60% - Accent1 2" xfId="75"/>
    <cellStyle name="60% - Accent2" xfId="30" builtinId="36" customBuiltin="1"/>
    <cellStyle name="60% - Accent2 2" xfId="76"/>
    <cellStyle name="60% - Accent3" xfId="34" builtinId="40" customBuiltin="1"/>
    <cellStyle name="60% - Accent3 2" xfId="77"/>
    <cellStyle name="60% - Accent4" xfId="38" builtinId="44" customBuiltin="1"/>
    <cellStyle name="60% - Accent4 2" xfId="78"/>
    <cellStyle name="60% - Accent5" xfId="42" builtinId="48" customBuiltin="1"/>
    <cellStyle name="60% - Accent5 2" xfId="79"/>
    <cellStyle name="60% - Accent6" xfId="46" builtinId="52" customBuiltin="1"/>
    <cellStyle name="60% - Accent6 2" xfId="80"/>
    <cellStyle name="Accent1" xfId="23" builtinId="29" customBuiltin="1"/>
    <cellStyle name="Accent1 2" xfId="81"/>
    <cellStyle name="Accent2" xfId="27" builtinId="33" customBuiltin="1"/>
    <cellStyle name="Accent2 2" xfId="82"/>
    <cellStyle name="Accent3" xfId="31" builtinId="37" customBuiltin="1"/>
    <cellStyle name="Accent3 2" xfId="83"/>
    <cellStyle name="Accent4" xfId="35" builtinId="41" customBuiltin="1"/>
    <cellStyle name="Accent4 2" xfId="84"/>
    <cellStyle name="Accent5" xfId="39" builtinId="45" customBuiltin="1"/>
    <cellStyle name="Accent5 2" xfId="85"/>
    <cellStyle name="Accent6" xfId="43" builtinId="49" customBuiltin="1"/>
    <cellStyle name="Accent6 2" xfId="86"/>
    <cellStyle name="Bad" xfId="13" builtinId="27" customBuiltin="1"/>
    <cellStyle name="Bad 2" xfId="87"/>
    <cellStyle name="Calculation" xfId="17" builtinId="22" customBuiltin="1"/>
    <cellStyle name="Calculation 2" xfId="88"/>
    <cellStyle name="Check Cell" xfId="19" builtinId="23" customBuiltin="1"/>
    <cellStyle name="Check Cell 2" xfId="89"/>
    <cellStyle name="Comma" xfId="1" builtinId="3"/>
    <cellStyle name="Comma 2" xfId="5"/>
    <cellStyle name="Comma 2 2" xfId="90"/>
    <cellStyle name="Comma 2 2 2" xfId="91"/>
    <cellStyle name="Comma 2 3" xfId="92"/>
    <cellStyle name="Comma 3" xfId="93"/>
    <cellStyle name="Comma 4" xfId="94"/>
    <cellStyle name="Explanatory Text" xfId="21" builtinId="53" customBuiltin="1"/>
    <cellStyle name="Explanatory Text 2" xfId="95"/>
    <cellStyle name="Good" xfId="12" builtinId="26" customBuiltin="1"/>
    <cellStyle name="Good 2" xfId="96"/>
    <cellStyle name="Heading 1" xfId="8" builtinId="16" customBuiltin="1"/>
    <cellStyle name="Heading 1 2" xfId="97"/>
    <cellStyle name="Heading 2" xfId="9" builtinId="17" customBuiltin="1"/>
    <cellStyle name="Heading 2 2" xfId="98"/>
    <cellStyle name="Heading 3" xfId="10" builtinId="18" customBuiltin="1"/>
    <cellStyle name="Heading 3 2" xfId="99"/>
    <cellStyle name="Heading 4" xfId="11" builtinId="19" customBuiltin="1"/>
    <cellStyle name="Heading 4 2" xfId="100"/>
    <cellStyle name="Input" xfId="15" builtinId="20" customBuiltin="1"/>
    <cellStyle name="Input 2" xfId="101"/>
    <cellStyle name="Linked Cell" xfId="18" builtinId="24" customBuiltin="1"/>
    <cellStyle name="Linked Cell 2" xfId="102"/>
    <cellStyle name="Neutral" xfId="14" builtinId="28" customBuiltin="1"/>
    <cellStyle name="Neutral 2" xfId="103"/>
    <cellStyle name="Normal" xfId="0" builtinId="0"/>
    <cellStyle name="Normal 2" xfId="49"/>
    <cellStyle name="Normal 2 2" xfId="105"/>
    <cellStyle name="Normal 2 3" xfId="104"/>
    <cellStyle name="Normal 3" xfId="47"/>
    <cellStyle name="Normal 3 2" xfId="106"/>
    <cellStyle name="Normal_5 % Report HSBC 300603 finalv1.5" xfId="6"/>
    <cellStyle name="Normal_New 25(8)_Disclosure_31032010_Working" xfId="4"/>
    <cellStyle name="Note 2" xfId="48"/>
    <cellStyle name="Note 2 2" xfId="107"/>
    <cellStyle name="Note 3" xfId="108"/>
    <cellStyle name="Output" xfId="16" builtinId="21" customBuiltin="1"/>
    <cellStyle name="Output 2" xfId="109"/>
    <cellStyle name="Percent" xfId="2" builtinId="5"/>
    <cellStyle name="Percent 2" xfId="110"/>
    <cellStyle name="Percent 2 2" xfId="111"/>
    <cellStyle name="Percent 2 3" xfId="112"/>
    <cellStyle name="Percent 3" xfId="113"/>
    <cellStyle name="Style 1" xfId="114"/>
    <cellStyle name="Title" xfId="7" builtinId="15" customBuiltin="1"/>
    <cellStyle name="Title 2" xfId="116"/>
    <cellStyle name="Title 3" xfId="115"/>
    <cellStyle name="Total" xfId="22" builtinId="25" customBuiltin="1"/>
    <cellStyle name="Total 2" xfId="117"/>
    <cellStyle name="Warning Text" xfId="20" builtinId="11" customBuiltin="1"/>
    <cellStyle name="Warning Text 2" xfId="118"/>
  </cellStyles>
  <dxfs count="143">
    <dxf>
      <numFmt numFmtId="171" formatCode="0.00%;\(0.00\)%"/>
    </dxf>
    <dxf>
      <numFmt numFmtId="171" formatCode="0.00%;\(0.00\)%"/>
    </dxf>
    <dxf>
      <numFmt numFmtId="171" formatCode="0.00%;\(0.00\)%"/>
    </dxf>
    <dxf>
      <numFmt numFmtId="171" formatCode="0.00%;\(0.00\)%"/>
    </dxf>
    <dxf>
      <numFmt numFmtId="171" formatCode="0.00%;\(0.00\)%"/>
    </dxf>
    <dxf>
      <numFmt numFmtId="172"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1" formatCode="0.00%;\(0.00\)%"/>
    </dxf>
    <dxf>
      <numFmt numFmtId="171"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2" formatCode="0.00;\(0.00\)"/>
    </dxf>
    <dxf>
      <numFmt numFmtId="171" formatCode="0.00%;\(0.00\)%"/>
    </dxf>
    <dxf>
      <numFmt numFmtId="171" formatCode="0.00%;\(0.00\)%"/>
    </dxf>
    <dxf>
      <numFmt numFmtId="171" formatCode="0.00%;\(0.00\)%"/>
    </dxf>
    <dxf>
      <numFmt numFmtId="171" formatCode="0.00%;\(0.00\)%"/>
    </dxf>
    <dxf>
      <numFmt numFmtId="172" formatCode="0.00;\(0.00\)"/>
    </dxf>
    <dxf>
      <numFmt numFmtId="172" formatCode="0.00;\(0.00\)"/>
    </dxf>
    <dxf>
      <numFmt numFmtId="172"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1" formatCode="0.00%;\(0.00\)%"/>
    </dxf>
    <dxf>
      <numFmt numFmtId="172" formatCode="0.00;\(0.00\)"/>
    </dxf>
    <dxf>
      <numFmt numFmtId="172" formatCode="0.00;\(0.00\)"/>
    </dxf>
    <dxf>
      <numFmt numFmtId="172" formatCode="0.00;\(0.00\)"/>
    </dxf>
    <dxf>
      <numFmt numFmtId="172" formatCode="0.00;\(0.00\)"/>
    </dxf>
    <dxf>
      <numFmt numFmtId="172" formatCode="0.00;\(0.00\)"/>
    </dxf>
    <dxf>
      <numFmt numFmtId="171" formatCode="0.00%;\(0.00\)%"/>
    </dxf>
    <dxf>
      <numFmt numFmtId="172" formatCode="0.00;\(0.00\)"/>
    </dxf>
    <dxf>
      <numFmt numFmtId="172" formatCode="0.00;\(0.00\)"/>
    </dxf>
    <dxf>
      <numFmt numFmtId="172" formatCode="0.00;\(0.00\)"/>
    </dxf>
    <dxf>
      <numFmt numFmtId="172" formatCode="0.00;\(0.00\)"/>
    </dxf>
    <dxf>
      <numFmt numFmtId="172" formatCode="0.00;\(0.00\)"/>
    </dxf>
    <dxf>
      <numFmt numFmtId="171" formatCode="0.00%;\(0.00\)%"/>
    </dxf>
    <dxf>
      <numFmt numFmtId="172" formatCode="0.00;\(0.00\)"/>
    </dxf>
    <dxf>
      <numFmt numFmtId="172" formatCode="0.00;\(0.00\)"/>
    </dxf>
    <dxf>
      <numFmt numFmtId="172" formatCode="0.00;\(0.00\)"/>
    </dxf>
    <dxf>
      <numFmt numFmtId="172" formatCode="0.00;\(0.00\)"/>
    </dxf>
    <dxf>
      <numFmt numFmtId="172" formatCode="0.00;\(0.00\)"/>
    </dxf>
    <dxf>
      <numFmt numFmtId="171" formatCode="0.00%;\(0.00\)%"/>
    </dxf>
    <dxf>
      <numFmt numFmtId="172" formatCode="0.00;\(0.00\)"/>
    </dxf>
    <dxf>
      <numFmt numFmtId="172" formatCode="0.00;\(0.00\)"/>
    </dxf>
    <dxf>
      <numFmt numFmtId="173" formatCode="\(0.00\)"/>
    </dxf>
    <dxf>
      <numFmt numFmtId="172" formatCode="0.00;\(0.00\)"/>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M154"/>
  <sheetViews>
    <sheetView showGridLines="0" tabSelected="1" view="pageBreakPreview" topLeftCell="C1" zoomScale="85" zoomScaleNormal="75" zoomScaleSheetLayoutView="85" workbookViewId="0">
      <pane xSplit="1" topLeftCell="D1" activePane="topRight" state="frozen"/>
      <selection activeCell="C1" sqref="C1"/>
      <selection pane="topRight" activeCell="O144" sqref="O144"/>
    </sheetView>
  </sheetViews>
  <sheetFormatPr defaultColWidth="8.7109375" defaultRowHeight="16.5" x14ac:dyDescent="0.3"/>
  <cols>
    <col min="1" max="1" width="25.7109375" style="1" customWidth="1"/>
    <col min="2" max="2" width="7.85546875" style="2" bestFit="1" customWidth="1"/>
    <col min="3" max="3" width="64.85546875" style="2" bestFit="1" customWidth="1"/>
    <col min="4" max="4" width="14.28515625" style="2" customWidth="1"/>
    <col min="5" max="5" width="23.140625" style="2" customWidth="1"/>
    <col min="6" max="6" width="26.85546875" style="2" customWidth="1"/>
    <col min="7" max="7" width="30.28515625" style="2" customWidth="1"/>
    <col min="8" max="8" width="23.42578125" style="2" customWidth="1"/>
    <col min="9" max="9" width="25.5703125" style="2" customWidth="1"/>
    <col min="10" max="10" width="21.140625" style="2" customWidth="1"/>
    <col min="11" max="11" width="24" style="2" customWidth="1"/>
    <col min="12" max="12" width="30.85546875" style="2" customWidth="1"/>
    <col min="13" max="13" width="27.42578125" style="2" customWidth="1"/>
    <col min="14" max="14" width="28.28515625" style="2" customWidth="1"/>
    <col min="15" max="15" width="30.5703125" style="2" customWidth="1"/>
    <col min="16" max="16" width="25.42578125" style="2" customWidth="1"/>
    <col min="17" max="16384" width="8.7109375" style="2"/>
  </cols>
  <sheetData>
    <row r="1" spans="1:229" ht="28.5" customHeight="1" x14ac:dyDescent="0.4">
      <c r="B1" s="176" t="s">
        <v>0</v>
      </c>
      <c r="C1" s="176"/>
      <c r="D1" s="176"/>
      <c r="E1" s="176"/>
      <c r="F1" s="176"/>
      <c r="G1" s="176"/>
      <c r="H1" s="176"/>
      <c r="I1" s="176"/>
      <c r="J1" s="176"/>
      <c r="K1" s="176"/>
      <c r="L1" s="176"/>
    </row>
    <row r="2" spans="1:229" ht="27.75" customHeight="1" x14ac:dyDescent="0.3">
      <c r="B2" s="177" t="s">
        <v>1</v>
      </c>
      <c r="C2" s="177"/>
      <c r="D2" s="177"/>
      <c r="E2" s="177"/>
      <c r="F2" s="177"/>
      <c r="G2" s="177"/>
      <c r="H2" s="177"/>
      <c r="I2" s="177"/>
      <c r="J2" s="177"/>
      <c r="K2" s="177"/>
      <c r="L2" s="177"/>
    </row>
    <row r="3" spans="1:229" ht="16.5" customHeight="1" x14ac:dyDescent="0.3">
      <c r="B3" s="177" t="s">
        <v>228</v>
      </c>
      <c r="C3" s="177"/>
      <c r="D3" s="177"/>
      <c r="E3" s="177"/>
      <c r="F3" s="177"/>
      <c r="G3" s="177"/>
      <c r="H3" s="177"/>
      <c r="I3" s="177"/>
      <c r="J3" s="177"/>
      <c r="K3" s="177"/>
      <c r="L3" s="177"/>
    </row>
    <row r="4" spans="1:229" x14ac:dyDescent="0.3">
      <c r="B4" s="178" t="s">
        <v>229</v>
      </c>
      <c r="C4" s="178"/>
      <c r="D4" s="178"/>
      <c r="E4" s="178"/>
      <c r="F4" s="178"/>
      <c r="G4" s="178"/>
      <c r="H4" s="178"/>
      <c r="I4" s="178"/>
      <c r="J4" s="178"/>
      <c r="K4" s="178"/>
      <c r="L4" s="178"/>
    </row>
    <row r="5" spans="1:229" s="101" customFormat="1" x14ac:dyDescent="0.3">
      <c r="B5" s="179"/>
      <c r="C5" s="179"/>
      <c r="D5" s="179"/>
      <c r="E5" s="179"/>
      <c r="F5" s="179"/>
      <c r="G5" s="179"/>
      <c r="H5" s="179"/>
      <c r="I5" s="179"/>
      <c r="J5" s="179"/>
      <c r="K5" s="179"/>
      <c r="L5" s="179"/>
      <c r="M5" s="102"/>
    </row>
    <row r="6" spans="1:229" s="101" customFormat="1" hidden="1" x14ac:dyDescent="0.3">
      <c r="B6" s="103"/>
      <c r="C6" s="103"/>
      <c r="D6" s="103"/>
      <c r="E6" s="104" t="s">
        <v>3</v>
      </c>
      <c r="F6" s="105" t="s">
        <v>4</v>
      </c>
      <c r="G6" s="104" t="s">
        <v>5</v>
      </c>
      <c r="H6" s="104" t="s">
        <v>6</v>
      </c>
      <c r="I6" s="104" t="s">
        <v>7</v>
      </c>
      <c r="J6" s="104" t="s">
        <v>8</v>
      </c>
      <c r="K6" s="104" t="s">
        <v>9</v>
      </c>
      <c r="L6" s="104" t="s">
        <v>10</v>
      </c>
      <c r="M6" s="102" t="s">
        <v>11</v>
      </c>
      <c r="N6" s="101" t="s">
        <v>173</v>
      </c>
      <c r="O6" s="101" t="s">
        <v>174</v>
      </c>
      <c r="P6" s="101" t="s">
        <v>175</v>
      </c>
    </row>
    <row r="7" spans="1:229" s="101" customFormat="1" x14ac:dyDescent="0.3">
      <c r="B7" s="103"/>
      <c r="C7" s="103"/>
      <c r="D7" s="103"/>
      <c r="E7" s="103"/>
      <c r="F7" s="103"/>
      <c r="G7" s="103"/>
      <c r="H7" s="103"/>
      <c r="I7" s="103"/>
      <c r="J7" s="103"/>
      <c r="K7" s="103"/>
      <c r="L7" s="103"/>
      <c r="M7" s="102"/>
    </row>
    <row r="8" spans="1:229" s="101" customFormat="1" x14ac:dyDescent="0.3">
      <c r="B8" s="103"/>
      <c r="C8" s="103"/>
      <c r="D8" s="103"/>
      <c r="E8" s="103"/>
      <c r="F8" s="103"/>
      <c r="G8" s="103"/>
      <c r="H8" s="103"/>
      <c r="I8" s="103"/>
      <c r="J8" s="103"/>
      <c r="K8" s="103"/>
      <c r="L8" s="103"/>
      <c r="M8" s="102"/>
    </row>
    <row r="9" spans="1:229" x14ac:dyDescent="0.3">
      <c r="B9" s="175" t="s">
        <v>176</v>
      </c>
      <c r="C9" s="175"/>
      <c r="D9" s="175"/>
      <c r="E9" s="175"/>
      <c r="F9" s="175"/>
      <c r="G9" s="175"/>
      <c r="H9" s="175"/>
      <c r="I9" s="175"/>
      <c r="J9" s="175"/>
      <c r="K9" s="175"/>
      <c r="L9" s="175"/>
      <c r="M9" s="175"/>
      <c r="N9" s="175"/>
      <c r="O9" s="175"/>
      <c r="P9" s="175"/>
    </row>
    <row r="10" spans="1:229" x14ac:dyDescent="0.3">
      <c r="A10" s="4"/>
      <c r="B10" s="175" t="s">
        <v>2</v>
      </c>
      <c r="C10" s="175"/>
      <c r="D10" s="175"/>
      <c r="E10" s="175"/>
      <c r="F10" s="175"/>
      <c r="G10" s="175"/>
      <c r="H10" s="175"/>
      <c r="I10" s="175"/>
      <c r="J10" s="175"/>
      <c r="K10" s="175"/>
      <c r="L10" s="175"/>
      <c r="M10" s="175"/>
      <c r="N10" s="175"/>
      <c r="O10" s="175"/>
      <c r="P10" s="175"/>
      <c r="Q10" s="81"/>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row>
    <row r="11" spans="1:229" ht="13.5" customHeight="1" thickBot="1" x14ac:dyDescent="0.35">
      <c r="A11" s="5"/>
      <c r="B11" s="6"/>
      <c r="C11" s="6"/>
      <c r="D11" s="181"/>
      <c r="E11" s="181"/>
      <c r="F11" s="181"/>
      <c r="G11" s="181"/>
      <c r="H11" s="181"/>
      <c r="I11" s="181"/>
      <c r="J11" s="181"/>
      <c r="K11" s="181"/>
      <c r="L11" s="181"/>
      <c r="M11" s="181"/>
      <c r="N11" s="181"/>
      <c r="O11" s="181"/>
      <c r="P11" s="181"/>
      <c r="Q11" s="85"/>
      <c r="R11" s="85"/>
      <c r="S11" s="7"/>
      <c r="T11" s="85"/>
      <c r="U11" s="85"/>
      <c r="V11" s="85"/>
      <c r="W11" s="7"/>
      <c r="X11" s="85"/>
      <c r="Y11" s="85"/>
      <c r="Z11" s="85"/>
      <c r="AA11" s="7"/>
      <c r="AB11" s="85"/>
      <c r="AC11" s="85"/>
      <c r="AD11" s="85"/>
      <c r="AE11" s="7"/>
      <c r="AF11" s="85"/>
      <c r="AG11" s="85"/>
      <c r="AH11" s="85"/>
      <c r="AI11" s="7"/>
      <c r="AJ11" s="85"/>
      <c r="AK11" s="85"/>
      <c r="AL11" s="85"/>
      <c r="AM11" s="7"/>
      <c r="AN11" s="85"/>
      <c r="AO11" s="85"/>
      <c r="AP11" s="85"/>
      <c r="AQ11" s="7"/>
      <c r="AR11" s="85"/>
      <c r="AS11" s="85"/>
      <c r="AT11" s="85"/>
      <c r="AU11" s="7"/>
      <c r="AV11" s="85"/>
      <c r="AW11" s="85"/>
      <c r="AX11" s="85"/>
      <c r="AY11" s="7"/>
      <c r="AZ11" s="85"/>
      <c r="BA11" s="85"/>
      <c r="BB11" s="85"/>
      <c r="BC11" s="7"/>
      <c r="BD11" s="85"/>
      <c r="BE11" s="85"/>
      <c r="BF11" s="85"/>
      <c r="BG11" s="7"/>
      <c r="BH11" s="85"/>
      <c r="BI11" s="85"/>
      <c r="BJ11" s="85"/>
      <c r="BK11" s="7"/>
      <c r="BL11" s="85"/>
      <c r="BM11" s="85"/>
      <c r="BN11" s="85"/>
      <c r="BO11" s="7"/>
      <c r="BP11" s="85"/>
      <c r="BQ11" s="85"/>
      <c r="BR11" s="85"/>
      <c r="BS11" s="7"/>
      <c r="BT11" s="85"/>
      <c r="BU11" s="85"/>
      <c r="BV11" s="85"/>
      <c r="BW11" s="7"/>
      <c r="BX11" s="85"/>
      <c r="BY11" s="85"/>
      <c r="BZ11" s="85"/>
      <c r="CA11" s="7"/>
      <c r="CB11" s="85"/>
      <c r="CC11" s="85"/>
      <c r="CD11" s="85"/>
      <c r="CE11" s="7"/>
      <c r="CF11" s="85"/>
      <c r="CG11" s="85"/>
      <c r="CH11" s="85"/>
      <c r="CI11" s="7"/>
      <c r="CJ11" s="85"/>
      <c r="CK11" s="85"/>
      <c r="CL11" s="85"/>
      <c r="CM11" s="7"/>
      <c r="CN11" s="85"/>
      <c r="CO11" s="85"/>
      <c r="CP11" s="85"/>
      <c r="CQ11" s="7"/>
      <c r="CR11" s="85"/>
      <c r="CS11" s="85"/>
      <c r="CT11" s="85"/>
      <c r="CU11" s="7"/>
      <c r="CV11" s="85"/>
      <c r="CW11" s="85"/>
      <c r="CX11" s="85"/>
      <c r="CY11" s="7"/>
      <c r="CZ11" s="85"/>
      <c r="DA11" s="85"/>
      <c r="DB11" s="85"/>
      <c r="DC11" s="7"/>
      <c r="DD11" s="85"/>
      <c r="DE11" s="85"/>
      <c r="DF11" s="85"/>
      <c r="DG11" s="7"/>
      <c r="DH11" s="85"/>
      <c r="DI11" s="85"/>
      <c r="DJ11" s="85"/>
      <c r="DK11" s="7"/>
      <c r="DL11" s="85"/>
      <c r="DM11" s="85"/>
      <c r="DN11" s="85"/>
      <c r="DO11" s="7"/>
      <c r="DP11" s="85"/>
      <c r="DQ11" s="85"/>
      <c r="DR11" s="85"/>
      <c r="DS11" s="7"/>
      <c r="DT11" s="85"/>
      <c r="DU11" s="85"/>
      <c r="DV11" s="85"/>
      <c r="DW11" s="7"/>
      <c r="DX11" s="85"/>
      <c r="DY11" s="85"/>
      <c r="DZ11" s="85"/>
      <c r="EA11" s="7"/>
      <c r="EB11" s="85"/>
      <c r="EC11" s="85"/>
      <c r="ED11" s="85"/>
      <c r="EE11" s="7"/>
      <c r="EF11" s="85"/>
      <c r="EG11" s="85"/>
      <c r="EH11" s="85"/>
      <c r="EI11" s="7"/>
      <c r="EJ11" s="85"/>
      <c r="EK11" s="85"/>
      <c r="EL11" s="85"/>
      <c r="EM11" s="7"/>
      <c r="EN11" s="85"/>
      <c r="EO11" s="85"/>
      <c r="EP11" s="85"/>
      <c r="EQ11" s="7"/>
      <c r="ER11" s="85"/>
      <c r="ES11" s="85"/>
      <c r="ET11" s="85"/>
      <c r="EU11" s="7"/>
      <c r="EV11" s="85"/>
      <c r="EW11" s="85"/>
      <c r="EX11" s="85"/>
      <c r="EY11" s="7"/>
      <c r="EZ11" s="85"/>
      <c r="FA11" s="85"/>
      <c r="FB11" s="85"/>
      <c r="FC11" s="7"/>
      <c r="FD11" s="85"/>
      <c r="FE11" s="85"/>
      <c r="FF11" s="85"/>
      <c r="FG11" s="7"/>
      <c r="FH11" s="85"/>
      <c r="FI11" s="85"/>
      <c r="FJ11" s="85"/>
      <c r="FK11" s="7"/>
      <c r="FL11" s="85"/>
      <c r="FM11" s="85"/>
      <c r="FN11" s="85"/>
      <c r="FO11" s="7"/>
      <c r="FP11" s="85"/>
      <c r="FQ11" s="85"/>
      <c r="FR11" s="85"/>
      <c r="FS11" s="7"/>
      <c r="FT11" s="85"/>
      <c r="FU11" s="85"/>
      <c r="FV11" s="85"/>
      <c r="FW11" s="7"/>
      <c r="FX11" s="85"/>
      <c r="FY11" s="85"/>
      <c r="FZ11" s="85"/>
      <c r="GA11" s="7"/>
      <c r="GB11" s="85"/>
      <c r="GC11" s="85"/>
      <c r="GD11" s="85"/>
      <c r="GE11" s="7"/>
      <c r="GF11" s="85"/>
      <c r="GG11" s="85"/>
      <c r="GH11" s="85"/>
      <c r="GI11" s="7"/>
      <c r="GJ11" s="85"/>
      <c r="GK11" s="85"/>
      <c r="GL11" s="85"/>
      <c r="GM11" s="7"/>
      <c r="GN11" s="85"/>
      <c r="GO11" s="85"/>
      <c r="GP11" s="85"/>
      <c r="GQ11" s="7"/>
      <c r="GR11" s="85"/>
      <c r="GS11" s="85"/>
      <c r="GT11" s="85"/>
      <c r="GU11" s="7"/>
      <c r="GV11" s="85"/>
      <c r="GW11" s="85"/>
      <c r="GX11" s="85"/>
      <c r="GY11" s="7"/>
      <c r="GZ11" s="85"/>
      <c r="HA11" s="85"/>
      <c r="HB11" s="85"/>
      <c r="HC11" s="7"/>
      <c r="HD11" s="85"/>
      <c r="HE11" s="85"/>
      <c r="HF11" s="85"/>
      <c r="HG11" s="7"/>
      <c r="HH11" s="85"/>
      <c r="HI11" s="85"/>
      <c r="HJ11" s="85"/>
      <c r="HK11" s="7"/>
      <c r="HL11" s="85"/>
      <c r="HM11" s="85"/>
      <c r="HN11" s="85"/>
      <c r="HO11" s="7"/>
      <c r="HP11" s="85"/>
      <c r="HQ11" s="85"/>
      <c r="HR11" s="85"/>
      <c r="HS11" s="7"/>
      <c r="HT11" s="85"/>
      <c r="HU11" s="85"/>
    </row>
    <row r="12" spans="1:229" ht="16.5" hidden="1" customHeight="1" thickBot="1" x14ac:dyDescent="0.35">
      <c r="B12" s="8"/>
      <c r="C12" s="8"/>
      <c r="D12" s="8"/>
      <c r="E12" s="9" t="s">
        <v>3</v>
      </c>
      <c r="F12" s="10" t="s">
        <v>4</v>
      </c>
      <c r="G12" s="10" t="s">
        <v>5</v>
      </c>
      <c r="H12" s="10" t="s">
        <v>6</v>
      </c>
      <c r="I12" s="10" t="s">
        <v>7</v>
      </c>
      <c r="J12" s="10" t="s">
        <v>8</v>
      </c>
      <c r="K12" s="10" t="s">
        <v>9</v>
      </c>
      <c r="L12" s="10" t="s">
        <v>10</v>
      </c>
      <c r="M12" s="10" t="s">
        <v>11</v>
      </c>
      <c r="N12" s="10" t="s">
        <v>173</v>
      </c>
      <c r="O12" s="10" t="s">
        <v>174</v>
      </c>
      <c r="P12" s="10" t="s">
        <v>175</v>
      </c>
    </row>
    <row r="13" spans="1:229" s="15" customFormat="1" ht="31.5" x14ac:dyDescent="0.3">
      <c r="A13" s="11"/>
      <c r="B13" s="12" t="s">
        <v>12</v>
      </c>
      <c r="C13" s="13" t="s">
        <v>13</v>
      </c>
      <c r="D13" s="13"/>
      <c r="E13" s="14" t="s">
        <v>195</v>
      </c>
      <c r="F13" s="14" t="s">
        <v>196</v>
      </c>
      <c r="G13" s="14" t="s">
        <v>197</v>
      </c>
      <c r="H13" s="14" t="s">
        <v>198</v>
      </c>
      <c r="I13" s="107" t="s">
        <v>199</v>
      </c>
      <c r="J13" s="108" t="s">
        <v>200</v>
      </c>
      <c r="K13" s="14" t="s">
        <v>201</v>
      </c>
      <c r="L13" s="14" t="s">
        <v>202</v>
      </c>
      <c r="M13" s="14" t="s">
        <v>203</v>
      </c>
      <c r="N13" s="14" t="s">
        <v>204</v>
      </c>
      <c r="O13" s="70" t="s">
        <v>205</v>
      </c>
      <c r="P13" s="70" t="s">
        <v>206</v>
      </c>
    </row>
    <row r="14" spans="1:229" s="19" customFormat="1" x14ac:dyDescent="0.3">
      <c r="A14" s="1"/>
      <c r="B14" s="16">
        <v>1.1000000000000001</v>
      </c>
      <c r="C14" s="17" t="s">
        <v>14</v>
      </c>
      <c r="D14" s="18" t="s">
        <v>15</v>
      </c>
      <c r="E14" s="79">
        <v>1.33</v>
      </c>
      <c r="F14" s="79">
        <v>12.03</v>
      </c>
      <c r="G14" s="79">
        <v>1.81</v>
      </c>
      <c r="H14" s="79">
        <v>519.41</v>
      </c>
      <c r="I14" s="79">
        <v>522.41</v>
      </c>
      <c r="J14" s="79">
        <v>520.16</v>
      </c>
      <c r="K14" s="79">
        <v>5146.8999999999996</v>
      </c>
      <c r="L14" s="79">
        <v>644.41999999999996</v>
      </c>
      <c r="M14" s="71">
        <v>1484.84</v>
      </c>
      <c r="N14" s="71">
        <v>235.903866892</v>
      </c>
      <c r="O14" s="82" t="s">
        <v>207</v>
      </c>
      <c r="P14" s="82" t="s">
        <v>207</v>
      </c>
    </row>
    <row r="15" spans="1:229" s="19" customFormat="1" x14ac:dyDescent="0.3">
      <c r="A15" s="1"/>
      <c r="B15" s="16"/>
      <c r="C15" s="17"/>
      <c r="D15" s="18"/>
      <c r="E15" s="79"/>
      <c r="F15" s="79"/>
      <c r="G15" s="79"/>
      <c r="H15" s="79"/>
      <c r="I15" s="79"/>
      <c r="J15" s="79"/>
      <c r="K15" s="79"/>
      <c r="L15" s="79"/>
      <c r="M15" s="99"/>
      <c r="N15" s="99"/>
      <c r="O15" s="100"/>
      <c r="P15" s="100"/>
    </row>
    <row r="16" spans="1:229" s="19" customFormat="1" x14ac:dyDescent="0.3">
      <c r="A16" s="1"/>
      <c r="B16" s="20">
        <v>1.2</v>
      </c>
      <c r="C16" s="21" t="s">
        <v>16</v>
      </c>
      <c r="D16" s="22" t="s">
        <v>15</v>
      </c>
      <c r="E16" s="23">
        <v>1.2947808999999999</v>
      </c>
      <c r="F16" s="23">
        <v>13.403916000000001</v>
      </c>
      <c r="G16" s="23">
        <v>2.8384740000000002</v>
      </c>
      <c r="H16" s="23">
        <v>510.97192558999996</v>
      </c>
      <c r="I16" s="23">
        <v>151.21523472999999</v>
      </c>
      <c r="J16" s="23">
        <v>539.19824621000009</v>
      </c>
      <c r="K16" s="23">
        <v>5152.6792030299994</v>
      </c>
      <c r="L16" s="23">
        <v>775.77771042999996</v>
      </c>
      <c r="M16" s="71">
        <v>1338.8869950799999</v>
      </c>
      <c r="N16" s="71">
        <v>240.65018243000003</v>
      </c>
      <c r="O16" s="71">
        <v>37.801274840000005</v>
      </c>
      <c r="P16" s="71">
        <v>336.25297234999999</v>
      </c>
    </row>
    <row r="17" spans="1:247" s="19" customFormat="1" x14ac:dyDescent="0.3">
      <c r="A17" s="1"/>
      <c r="B17" s="20"/>
      <c r="C17" s="21"/>
      <c r="D17" s="22"/>
      <c r="E17" s="23"/>
      <c r="F17" s="23"/>
      <c r="G17" s="23"/>
      <c r="H17" s="23"/>
      <c r="I17" s="23"/>
      <c r="J17" s="23"/>
      <c r="K17" s="23"/>
      <c r="L17" s="23"/>
      <c r="M17" s="71"/>
      <c r="N17" s="71"/>
      <c r="O17" s="71"/>
      <c r="P17" s="71"/>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row>
    <row r="18" spans="1:247" s="19" customFormat="1" x14ac:dyDescent="0.3">
      <c r="A18" s="1"/>
      <c r="B18" s="20">
        <v>2</v>
      </c>
      <c r="C18" s="21" t="s">
        <v>17</v>
      </c>
      <c r="D18" s="22" t="s">
        <v>15</v>
      </c>
      <c r="E18" s="25">
        <v>19.547279013000001</v>
      </c>
      <c r="F18" s="25">
        <v>11.916703106999998</v>
      </c>
      <c r="G18" s="25">
        <v>138.17654678900001</v>
      </c>
      <c r="H18" s="25">
        <v>594.84725305000006</v>
      </c>
      <c r="I18" s="25">
        <v>19.72147145400001</v>
      </c>
      <c r="J18" s="25">
        <v>850.6470781270001</v>
      </c>
      <c r="K18" s="25">
        <v>8367.2326385330016</v>
      </c>
      <c r="L18" s="25">
        <v>562.66001774099993</v>
      </c>
      <c r="M18" s="25">
        <v>296.34382874500011</v>
      </c>
      <c r="N18" s="25">
        <v>7.2610688509999761</v>
      </c>
      <c r="O18" s="25">
        <v>2.7948949269999943</v>
      </c>
      <c r="P18" s="25">
        <v>5.3273099749999915</v>
      </c>
    </row>
    <row r="19" spans="1:247" s="19" customFormat="1" x14ac:dyDescent="0.3">
      <c r="A19" s="1"/>
      <c r="B19" s="20"/>
      <c r="C19" s="21"/>
      <c r="D19" s="22"/>
      <c r="E19" s="23"/>
      <c r="F19" s="23"/>
      <c r="G19" s="23"/>
      <c r="H19" s="23"/>
      <c r="I19" s="23"/>
      <c r="J19" s="23"/>
      <c r="K19" s="23"/>
      <c r="L19" s="23"/>
      <c r="M19" s="71"/>
      <c r="N19" s="82"/>
      <c r="O19" s="82"/>
      <c r="P19" s="82"/>
    </row>
    <row r="20" spans="1:247" s="19" customFormat="1" x14ac:dyDescent="0.3">
      <c r="A20" s="1"/>
      <c r="B20" s="20">
        <v>3.1</v>
      </c>
      <c r="C20" s="21" t="s">
        <v>18</v>
      </c>
      <c r="D20" s="22" t="s">
        <v>15</v>
      </c>
      <c r="E20" s="23">
        <v>20.059999999999999</v>
      </c>
      <c r="F20" s="23">
        <v>21.35</v>
      </c>
      <c r="G20" s="23">
        <v>97.83</v>
      </c>
      <c r="H20" s="23">
        <v>1072.79</v>
      </c>
      <c r="I20" s="23">
        <v>621.59</v>
      </c>
      <c r="J20" s="23">
        <v>1270.23</v>
      </c>
      <c r="K20" s="23">
        <v>12769.25</v>
      </c>
      <c r="L20" s="23">
        <v>1065.92</v>
      </c>
      <c r="M20" s="71">
        <v>1741.11</v>
      </c>
      <c r="N20" s="71">
        <v>230.08929641899999</v>
      </c>
      <c r="O20" s="171" t="s">
        <v>181</v>
      </c>
      <c r="P20" s="171" t="s">
        <v>181</v>
      </c>
    </row>
    <row r="21" spans="1:247" s="19" customFormat="1" x14ac:dyDescent="0.3">
      <c r="A21" s="1"/>
      <c r="B21" s="20">
        <v>3.2</v>
      </c>
      <c r="C21" s="21" t="s">
        <v>19</v>
      </c>
      <c r="D21" s="22" t="s">
        <v>15</v>
      </c>
      <c r="E21" s="23">
        <v>20.842059913</v>
      </c>
      <c r="F21" s="23">
        <v>25.320619106999999</v>
      </c>
      <c r="G21" s="23">
        <v>141.015020789</v>
      </c>
      <c r="H21" s="23">
        <v>1105.81917864</v>
      </c>
      <c r="I21" s="23">
        <v>170.936706184</v>
      </c>
      <c r="J21" s="23">
        <v>1389.8453243370002</v>
      </c>
      <c r="K21" s="23">
        <v>13519.911841563</v>
      </c>
      <c r="L21" s="23">
        <v>1338.4377281709999</v>
      </c>
      <c r="M21" s="71">
        <v>1635.230823825</v>
      </c>
      <c r="N21" s="71">
        <v>247.91125128100001</v>
      </c>
      <c r="O21" s="71">
        <v>40.596169766999999</v>
      </c>
      <c r="P21" s="71">
        <v>341.58028232499998</v>
      </c>
    </row>
    <row r="22" spans="1:247" s="19" customFormat="1" x14ac:dyDescent="0.3">
      <c r="A22" s="1"/>
      <c r="B22" s="20"/>
      <c r="C22" s="21"/>
      <c r="D22" s="22"/>
      <c r="E22" s="23"/>
      <c r="F22" s="23"/>
      <c r="G22" s="23"/>
      <c r="H22" s="25"/>
      <c r="I22" s="23"/>
      <c r="J22" s="23"/>
      <c r="K22" s="23"/>
      <c r="L22" s="23"/>
      <c r="M22" s="71"/>
      <c r="N22" s="87"/>
      <c r="O22" s="87"/>
      <c r="P22" s="87"/>
    </row>
    <row r="23" spans="1:247" s="19" customFormat="1" x14ac:dyDescent="0.3">
      <c r="A23" s="1"/>
      <c r="B23" s="20">
        <v>4.0999999999999996</v>
      </c>
      <c r="C23" s="21" t="s">
        <v>20</v>
      </c>
      <c r="D23" s="26" t="s">
        <v>21</v>
      </c>
      <c r="E23" s="27"/>
      <c r="F23" s="27"/>
      <c r="G23" s="27"/>
      <c r="H23" s="25"/>
      <c r="I23" s="27"/>
      <c r="J23" s="27"/>
      <c r="K23" s="27"/>
      <c r="L23" s="27"/>
      <c r="M23" s="72"/>
      <c r="N23" s="87"/>
      <c r="O23" s="87"/>
      <c r="P23" s="87"/>
    </row>
    <row r="24" spans="1:247" s="19" customFormat="1" x14ac:dyDescent="0.3">
      <c r="A24" s="1" t="s">
        <v>22</v>
      </c>
      <c r="B24" s="20"/>
      <c r="C24" s="21" t="s">
        <v>23</v>
      </c>
      <c r="D24" s="26"/>
      <c r="E24" s="88" t="s">
        <v>24</v>
      </c>
      <c r="F24" s="88" t="s">
        <v>24</v>
      </c>
      <c r="G24" s="88" t="s">
        <v>24</v>
      </c>
      <c r="H24" s="27">
        <v>15.3429</v>
      </c>
      <c r="I24" s="88" t="s">
        <v>24</v>
      </c>
      <c r="J24" s="27">
        <v>19.105699999999999</v>
      </c>
      <c r="K24" s="27">
        <v>22.573899999999998</v>
      </c>
      <c r="L24" s="27">
        <v>14.9152</v>
      </c>
      <c r="M24" s="88" t="s">
        <v>24</v>
      </c>
      <c r="N24" s="88" t="s">
        <v>24</v>
      </c>
      <c r="O24" s="88" t="s">
        <v>24</v>
      </c>
      <c r="P24" s="88" t="s">
        <v>24</v>
      </c>
    </row>
    <row r="25" spans="1:247" s="19" customFormat="1" x14ac:dyDescent="0.3">
      <c r="A25" s="1" t="s">
        <v>25</v>
      </c>
      <c r="B25" s="20"/>
      <c r="C25" s="21" t="s">
        <v>26</v>
      </c>
      <c r="D25" s="26"/>
      <c r="E25" s="88" t="s">
        <v>24</v>
      </c>
      <c r="F25" s="88" t="s">
        <v>24</v>
      </c>
      <c r="G25" s="88" t="s">
        <v>24</v>
      </c>
      <c r="H25" s="88" t="s">
        <v>24</v>
      </c>
      <c r="I25" s="27">
        <v>9.4003999999999994</v>
      </c>
      <c r="J25" s="88" t="s">
        <v>24</v>
      </c>
      <c r="K25" s="88" t="s">
        <v>24</v>
      </c>
      <c r="L25" s="88" t="s">
        <v>24</v>
      </c>
      <c r="M25" s="88" t="s">
        <v>24</v>
      </c>
      <c r="N25" s="88" t="s">
        <v>24</v>
      </c>
      <c r="O25" s="88" t="s">
        <v>24</v>
      </c>
      <c r="P25" s="171" t="s">
        <v>181</v>
      </c>
    </row>
    <row r="26" spans="1:247" s="19" customFormat="1" x14ac:dyDescent="0.3">
      <c r="A26" s="1" t="s">
        <v>27</v>
      </c>
      <c r="B26" s="20"/>
      <c r="C26" s="21" t="s">
        <v>28</v>
      </c>
      <c r="D26" s="26"/>
      <c r="E26" s="27">
        <v>105.59010000000001</v>
      </c>
      <c r="F26" s="27">
        <v>17.747699999999998</v>
      </c>
      <c r="G26" s="27">
        <v>540.62040000000002</v>
      </c>
      <c r="H26" s="27">
        <v>20.5092</v>
      </c>
      <c r="I26" s="27">
        <v>12.9428</v>
      </c>
      <c r="J26" s="27">
        <v>24.040800000000001</v>
      </c>
      <c r="K26" s="27">
        <v>24.549900000000001</v>
      </c>
      <c r="L26" s="27">
        <v>16.507100000000001</v>
      </c>
      <c r="M26" s="72">
        <v>11.7302</v>
      </c>
      <c r="N26" s="84">
        <v>9.7528000000000006</v>
      </c>
      <c r="O26" s="171" t="s">
        <v>181</v>
      </c>
      <c r="P26" s="171" t="s">
        <v>181</v>
      </c>
    </row>
    <row r="27" spans="1:247" s="19" customFormat="1" x14ac:dyDescent="0.3">
      <c r="A27" s="1" t="s">
        <v>29</v>
      </c>
      <c r="B27" s="20"/>
      <c r="C27" s="21" t="s">
        <v>30</v>
      </c>
      <c r="D27" s="26"/>
      <c r="E27" s="88" t="s">
        <v>24</v>
      </c>
      <c r="F27" s="88" t="s">
        <v>24</v>
      </c>
      <c r="G27" s="88" t="s">
        <v>24</v>
      </c>
      <c r="H27" s="88" t="s">
        <v>24</v>
      </c>
      <c r="I27" s="172" t="s">
        <v>24</v>
      </c>
      <c r="J27" s="88" t="s">
        <v>24</v>
      </c>
      <c r="K27" s="88" t="s">
        <v>24</v>
      </c>
      <c r="L27" s="88" t="s">
        <v>24</v>
      </c>
      <c r="M27" s="88" t="s">
        <v>24</v>
      </c>
      <c r="N27" s="88" t="s">
        <v>24</v>
      </c>
      <c r="O27" s="88" t="s">
        <v>24</v>
      </c>
      <c r="P27" s="171" t="s">
        <v>181</v>
      </c>
    </row>
    <row r="28" spans="1:247" s="19" customFormat="1" x14ac:dyDescent="0.3">
      <c r="A28" s="1" t="s">
        <v>31</v>
      </c>
      <c r="B28" s="20"/>
      <c r="C28" s="21" t="s">
        <v>32</v>
      </c>
      <c r="D28" s="26"/>
      <c r="E28" s="88" t="s">
        <v>24</v>
      </c>
      <c r="F28" s="88" t="s">
        <v>24</v>
      </c>
      <c r="G28" s="88" t="s">
        <v>24</v>
      </c>
      <c r="H28" s="88" t="s">
        <v>24</v>
      </c>
      <c r="I28" s="27">
        <v>9.4068000000000005</v>
      </c>
      <c r="J28" s="88" t="s">
        <v>24</v>
      </c>
      <c r="K28" s="88" t="s">
        <v>24</v>
      </c>
      <c r="L28" s="88" t="s">
        <v>24</v>
      </c>
      <c r="M28" s="88" t="s">
        <v>24</v>
      </c>
      <c r="N28" s="88" t="s">
        <v>24</v>
      </c>
      <c r="O28" s="88" t="s">
        <v>24</v>
      </c>
      <c r="P28" s="88" t="s">
        <v>24</v>
      </c>
    </row>
    <row r="29" spans="1:247" s="19" customFormat="1" x14ac:dyDescent="0.3">
      <c r="A29" s="1" t="s">
        <v>33</v>
      </c>
      <c r="B29" s="20"/>
      <c r="C29" s="21" t="s">
        <v>34</v>
      </c>
      <c r="D29" s="26"/>
      <c r="E29" s="88" t="s">
        <v>24</v>
      </c>
      <c r="F29" s="88" t="s">
        <v>24</v>
      </c>
      <c r="G29" s="88" t="s">
        <v>24</v>
      </c>
      <c r="H29" s="88" t="s">
        <v>24</v>
      </c>
      <c r="I29" s="27">
        <v>9.3975000000000009</v>
      </c>
      <c r="J29" s="88" t="s">
        <v>24</v>
      </c>
      <c r="K29" s="88" t="s">
        <v>24</v>
      </c>
      <c r="L29" s="88" t="s">
        <v>24</v>
      </c>
      <c r="M29" s="88" t="s">
        <v>24</v>
      </c>
      <c r="N29" s="88" t="s">
        <v>24</v>
      </c>
      <c r="O29" s="88" t="s">
        <v>24</v>
      </c>
      <c r="P29" s="171" t="s">
        <v>181</v>
      </c>
    </row>
    <row r="30" spans="1:247" s="19" customFormat="1" x14ac:dyDescent="0.3">
      <c r="A30" s="1" t="s">
        <v>35</v>
      </c>
      <c r="B30" s="20"/>
      <c r="C30" s="21" t="s">
        <v>36</v>
      </c>
      <c r="D30" s="26"/>
      <c r="E30" s="88" t="s">
        <v>24</v>
      </c>
      <c r="F30" s="88" t="s">
        <v>24</v>
      </c>
      <c r="G30" s="88" t="s">
        <v>24</v>
      </c>
      <c r="H30" s="88" t="s">
        <v>24</v>
      </c>
      <c r="I30" s="172" t="s">
        <v>24</v>
      </c>
      <c r="J30" s="88" t="s">
        <v>24</v>
      </c>
      <c r="K30" s="88" t="s">
        <v>24</v>
      </c>
      <c r="L30" s="88" t="s">
        <v>24</v>
      </c>
      <c r="M30" s="72">
        <v>11.2561</v>
      </c>
      <c r="N30" s="88" t="s">
        <v>24</v>
      </c>
      <c r="O30" s="88" t="s">
        <v>24</v>
      </c>
      <c r="P30" s="88" t="s">
        <v>24</v>
      </c>
    </row>
    <row r="31" spans="1:247" s="19" customFormat="1" x14ac:dyDescent="0.3">
      <c r="A31" s="1" t="s">
        <v>37</v>
      </c>
      <c r="B31" s="20"/>
      <c r="C31" s="21" t="s">
        <v>38</v>
      </c>
      <c r="D31" s="26"/>
      <c r="E31" s="88" t="s">
        <v>24</v>
      </c>
      <c r="F31" s="88" t="s">
        <v>24</v>
      </c>
      <c r="G31" s="88" t="s">
        <v>24</v>
      </c>
      <c r="H31" s="88" t="s">
        <v>24</v>
      </c>
      <c r="I31" s="88" t="s">
        <v>24</v>
      </c>
      <c r="J31" s="88" t="s">
        <v>24</v>
      </c>
      <c r="K31" s="88" t="s">
        <v>24</v>
      </c>
      <c r="L31" s="88" t="s">
        <v>24</v>
      </c>
      <c r="M31" s="72">
        <v>11.3216</v>
      </c>
      <c r="N31" s="88" t="s">
        <v>24</v>
      </c>
      <c r="O31" s="88" t="s">
        <v>24</v>
      </c>
      <c r="P31" s="88" t="s">
        <v>24</v>
      </c>
    </row>
    <row r="32" spans="1:247" s="19" customFormat="1" x14ac:dyDescent="0.3">
      <c r="A32" s="1" t="s">
        <v>39</v>
      </c>
      <c r="B32" s="20"/>
      <c r="C32" s="21" t="s">
        <v>40</v>
      </c>
      <c r="D32" s="26"/>
      <c r="E32" s="88" t="s">
        <v>24</v>
      </c>
      <c r="F32" s="88" t="s">
        <v>24</v>
      </c>
      <c r="G32" s="88" t="s">
        <v>24</v>
      </c>
      <c r="H32" s="27">
        <v>16.773099999999999</v>
      </c>
      <c r="I32" s="88" t="s">
        <v>24</v>
      </c>
      <c r="J32" s="27">
        <v>20.4163</v>
      </c>
      <c r="K32" s="27">
        <v>23.636399999999998</v>
      </c>
      <c r="L32" s="27">
        <v>15.751200000000001</v>
      </c>
      <c r="M32" s="88" t="s">
        <v>24</v>
      </c>
      <c r="N32" s="88" t="s">
        <v>24</v>
      </c>
      <c r="O32" s="88" t="s">
        <v>24</v>
      </c>
      <c r="P32" s="88" t="s">
        <v>24</v>
      </c>
    </row>
    <row r="33" spans="1:16" s="19" customFormat="1" x14ac:dyDescent="0.3">
      <c r="A33" s="1" t="s">
        <v>41</v>
      </c>
      <c r="B33" s="20"/>
      <c r="C33" s="21" t="s">
        <v>68</v>
      </c>
      <c r="D33" s="26"/>
      <c r="E33" s="88" t="s">
        <v>24</v>
      </c>
      <c r="F33" s="88" t="s">
        <v>24</v>
      </c>
      <c r="G33" s="88" t="s">
        <v>24</v>
      </c>
      <c r="H33" s="88" t="s">
        <v>24</v>
      </c>
      <c r="I33" s="27">
        <v>9.3928999999999991</v>
      </c>
      <c r="J33" s="88" t="s">
        <v>24</v>
      </c>
      <c r="K33" s="88" t="s">
        <v>24</v>
      </c>
      <c r="L33" s="88" t="s">
        <v>24</v>
      </c>
      <c r="M33" s="88" t="s">
        <v>24</v>
      </c>
      <c r="N33" s="88" t="s">
        <v>24</v>
      </c>
      <c r="O33" s="88" t="s">
        <v>24</v>
      </c>
      <c r="P33" s="171" t="s">
        <v>181</v>
      </c>
    </row>
    <row r="34" spans="1:16" s="19" customFormat="1" x14ac:dyDescent="0.3">
      <c r="A34" s="1" t="s">
        <v>43</v>
      </c>
      <c r="B34" s="20"/>
      <c r="C34" s="21" t="s">
        <v>44</v>
      </c>
      <c r="D34" s="26"/>
      <c r="E34" s="88" t="s">
        <v>24</v>
      </c>
      <c r="F34" s="88" t="s">
        <v>24</v>
      </c>
      <c r="G34" s="88" t="s">
        <v>24</v>
      </c>
      <c r="H34" s="27">
        <v>22.124600000000001</v>
      </c>
      <c r="I34" s="27">
        <v>13.309200000000001</v>
      </c>
      <c r="J34" s="27">
        <v>25.4788</v>
      </c>
      <c r="K34" s="27">
        <v>25.623200000000001</v>
      </c>
      <c r="L34" s="27">
        <v>17.361899999999999</v>
      </c>
      <c r="M34" s="72">
        <v>11.995200000000001</v>
      </c>
      <c r="N34" s="84">
        <v>9.7586999999999993</v>
      </c>
      <c r="O34" s="171" t="s">
        <v>181</v>
      </c>
      <c r="P34" s="171" t="s">
        <v>181</v>
      </c>
    </row>
    <row r="35" spans="1:16" s="19" customFormat="1" x14ac:dyDescent="0.3">
      <c r="A35" s="1" t="s">
        <v>45</v>
      </c>
      <c r="B35" s="20"/>
      <c r="C35" s="21" t="s">
        <v>46</v>
      </c>
      <c r="D35" s="26"/>
      <c r="E35" s="88" t="s">
        <v>24</v>
      </c>
      <c r="F35" s="88" t="s">
        <v>24</v>
      </c>
      <c r="G35" s="88" t="s">
        <v>24</v>
      </c>
      <c r="H35" s="88" t="s">
        <v>24</v>
      </c>
      <c r="I35" s="27">
        <v>9.4033999999999995</v>
      </c>
      <c r="J35" s="88" t="s">
        <v>24</v>
      </c>
      <c r="K35" s="88" t="s">
        <v>24</v>
      </c>
      <c r="L35" s="88" t="s">
        <v>24</v>
      </c>
      <c r="M35" s="88" t="s">
        <v>24</v>
      </c>
      <c r="N35" s="88" t="s">
        <v>24</v>
      </c>
      <c r="O35" s="88" t="s">
        <v>24</v>
      </c>
      <c r="P35" s="171" t="s">
        <v>181</v>
      </c>
    </row>
    <row r="36" spans="1:16" s="19" customFormat="1" x14ac:dyDescent="0.3">
      <c r="A36" s="1" t="s">
        <v>47</v>
      </c>
      <c r="B36" s="20"/>
      <c r="C36" s="21" t="s">
        <v>48</v>
      </c>
      <c r="D36" s="26"/>
      <c r="E36" s="88" t="s">
        <v>24</v>
      </c>
      <c r="F36" s="88" t="s">
        <v>24</v>
      </c>
      <c r="G36" s="88" t="s">
        <v>24</v>
      </c>
      <c r="H36" s="88" t="s">
        <v>24</v>
      </c>
      <c r="I36" s="27">
        <v>9.4106000000000005</v>
      </c>
      <c r="J36" s="88" t="s">
        <v>24</v>
      </c>
      <c r="K36" s="88" t="s">
        <v>24</v>
      </c>
      <c r="L36" s="88" t="s">
        <v>24</v>
      </c>
      <c r="M36" s="88" t="s">
        <v>24</v>
      </c>
      <c r="N36" s="88" t="s">
        <v>24</v>
      </c>
      <c r="O36" s="88" t="s">
        <v>24</v>
      </c>
      <c r="P36" s="171" t="s">
        <v>181</v>
      </c>
    </row>
    <row r="37" spans="1:16" s="19" customFormat="1" x14ac:dyDescent="0.3">
      <c r="A37" s="1" t="s">
        <v>49</v>
      </c>
      <c r="B37" s="20"/>
      <c r="C37" s="21" t="s">
        <v>50</v>
      </c>
      <c r="D37" s="26"/>
      <c r="E37" s="88" t="s">
        <v>24</v>
      </c>
      <c r="F37" s="88" t="s">
        <v>24</v>
      </c>
      <c r="G37" s="88" t="s">
        <v>24</v>
      </c>
      <c r="H37" s="88" t="s">
        <v>24</v>
      </c>
      <c r="I37" s="27">
        <v>9.3998000000000008</v>
      </c>
      <c r="J37" s="88" t="s">
        <v>24</v>
      </c>
      <c r="K37" s="88" t="s">
        <v>24</v>
      </c>
      <c r="L37" s="88" t="s">
        <v>24</v>
      </c>
      <c r="M37" s="88" t="s">
        <v>24</v>
      </c>
      <c r="N37" s="88" t="s">
        <v>24</v>
      </c>
      <c r="O37" s="88" t="s">
        <v>24</v>
      </c>
      <c r="P37" s="171" t="s">
        <v>181</v>
      </c>
    </row>
    <row r="38" spans="1:16" s="19" customFormat="1" x14ac:dyDescent="0.3">
      <c r="A38" s="1" t="s">
        <v>51</v>
      </c>
      <c r="B38" s="20"/>
      <c r="C38" s="21" t="s">
        <v>52</v>
      </c>
      <c r="D38" s="26"/>
      <c r="E38" s="88" t="s">
        <v>24</v>
      </c>
      <c r="F38" s="88" t="s">
        <v>24</v>
      </c>
      <c r="G38" s="88" t="s">
        <v>24</v>
      </c>
      <c r="H38" s="88" t="s">
        <v>24</v>
      </c>
      <c r="I38" s="27">
        <v>9.5349000000000004</v>
      </c>
      <c r="J38" s="88" t="s">
        <v>24</v>
      </c>
      <c r="K38" s="88" t="s">
        <v>24</v>
      </c>
      <c r="L38" s="88" t="s">
        <v>24</v>
      </c>
      <c r="M38" s="72">
        <v>11.5069</v>
      </c>
      <c r="N38" s="88" t="s">
        <v>24</v>
      </c>
      <c r="O38" s="88" t="s">
        <v>24</v>
      </c>
      <c r="P38" s="171" t="s">
        <v>181</v>
      </c>
    </row>
    <row r="39" spans="1:16" s="19" customFormat="1" x14ac:dyDescent="0.3">
      <c r="A39" s="1" t="s">
        <v>53</v>
      </c>
      <c r="B39" s="20"/>
      <c r="C39" s="21" t="s">
        <v>54</v>
      </c>
      <c r="D39" s="26"/>
      <c r="E39" s="88" t="s">
        <v>24</v>
      </c>
      <c r="F39" s="88" t="s">
        <v>24</v>
      </c>
      <c r="G39" s="88" t="s">
        <v>24</v>
      </c>
      <c r="H39" s="88" t="s">
        <v>24</v>
      </c>
      <c r="I39" s="88" t="s">
        <v>24</v>
      </c>
      <c r="J39" s="88" t="s">
        <v>24</v>
      </c>
      <c r="K39" s="88" t="s">
        <v>24</v>
      </c>
      <c r="L39" s="88" t="s">
        <v>24</v>
      </c>
      <c r="M39" s="72">
        <v>11.613300000000001</v>
      </c>
      <c r="N39" s="88" t="s">
        <v>24</v>
      </c>
      <c r="O39" s="88" t="s">
        <v>24</v>
      </c>
      <c r="P39" s="88" t="s">
        <v>24</v>
      </c>
    </row>
    <row r="40" spans="1:16" x14ac:dyDescent="0.3">
      <c r="B40" s="20"/>
      <c r="C40" s="21"/>
      <c r="D40" s="26"/>
      <c r="E40" s="27"/>
      <c r="F40" s="27"/>
      <c r="G40" s="27"/>
      <c r="H40" s="27"/>
      <c r="I40" s="27"/>
      <c r="J40" s="27"/>
      <c r="K40" s="27"/>
      <c r="L40" s="27"/>
      <c r="M40" s="72"/>
      <c r="N40" s="84"/>
      <c r="O40" s="84"/>
      <c r="P40" s="84"/>
    </row>
    <row r="41" spans="1:16" x14ac:dyDescent="0.3">
      <c r="B41" s="20">
        <v>4.2</v>
      </c>
      <c r="C41" s="144" t="s">
        <v>55</v>
      </c>
      <c r="D41" s="167" t="s">
        <v>21</v>
      </c>
      <c r="E41" s="168"/>
      <c r="F41" s="168"/>
      <c r="G41" s="168"/>
      <c r="H41" s="168"/>
      <c r="I41" s="168"/>
      <c r="J41" s="168"/>
      <c r="K41" s="168"/>
      <c r="L41" s="168"/>
      <c r="M41" s="168"/>
      <c r="N41" s="169"/>
      <c r="O41" s="169"/>
      <c r="P41" s="169"/>
    </row>
    <row r="42" spans="1:16" x14ac:dyDescent="0.3">
      <c r="A42" s="1" t="s">
        <v>22</v>
      </c>
      <c r="B42" s="20"/>
      <c r="C42" s="144" t="s">
        <v>23</v>
      </c>
      <c r="D42" s="167"/>
      <c r="E42" s="146" t="s">
        <v>24</v>
      </c>
      <c r="F42" s="146" t="s">
        <v>24</v>
      </c>
      <c r="G42" s="146" t="s">
        <v>24</v>
      </c>
      <c r="H42" s="168">
        <v>15.525499999999999</v>
      </c>
      <c r="I42" s="146" t="s">
        <v>24</v>
      </c>
      <c r="J42" s="168">
        <v>18.1677</v>
      </c>
      <c r="K42" s="168">
        <v>22.886500000000002</v>
      </c>
      <c r="L42" s="168">
        <v>15.203099999999999</v>
      </c>
      <c r="M42" s="146" t="s">
        <v>24</v>
      </c>
      <c r="N42" s="146" t="s">
        <v>24</v>
      </c>
      <c r="O42" s="146" t="s">
        <v>24</v>
      </c>
      <c r="P42" s="146" t="s">
        <v>24</v>
      </c>
    </row>
    <row r="43" spans="1:16" x14ac:dyDescent="0.3">
      <c r="A43" s="1" t="s">
        <v>25</v>
      </c>
      <c r="B43" s="20"/>
      <c r="C43" s="144" t="s">
        <v>26</v>
      </c>
      <c r="D43" s="167"/>
      <c r="E43" s="146" t="s">
        <v>24</v>
      </c>
      <c r="F43" s="146" t="s">
        <v>24</v>
      </c>
      <c r="G43" s="146" t="s">
        <v>24</v>
      </c>
      <c r="H43" s="146" t="s">
        <v>24</v>
      </c>
      <c r="I43" s="168">
        <v>8.9705999999999992</v>
      </c>
      <c r="J43" s="146" t="s">
        <v>24</v>
      </c>
      <c r="K43" s="146" t="s">
        <v>24</v>
      </c>
      <c r="L43" s="146" t="s">
        <v>24</v>
      </c>
      <c r="M43" s="146" t="s">
        <v>24</v>
      </c>
      <c r="N43" s="146" t="s">
        <v>24</v>
      </c>
      <c r="O43" s="146" t="s">
        <v>24</v>
      </c>
      <c r="P43" s="168">
        <v>10.003</v>
      </c>
    </row>
    <row r="44" spans="1:16" x14ac:dyDescent="0.3">
      <c r="A44" s="1" t="s">
        <v>27</v>
      </c>
      <c r="B44" s="20"/>
      <c r="C44" s="144" t="s">
        <v>28</v>
      </c>
      <c r="D44" s="167"/>
      <c r="E44" s="168">
        <v>112.6798</v>
      </c>
      <c r="F44" s="168">
        <v>18.890699999999999</v>
      </c>
      <c r="G44" s="168">
        <v>494.22269999999997</v>
      </c>
      <c r="H44" s="168">
        <v>21.421600000000002</v>
      </c>
      <c r="I44" s="168">
        <v>12.3513</v>
      </c>
      <c r="J44" s="168">
        <v>25.377099999999999</v>
      </c>
      <c r="K44" s="168">
        <v>25.977399999999999</v>
      </c>
      <c r="L44" s="168">
        <v>17.157699999999998</v>
      </c>
      <c r="M44" s="168">
        <v>12.2409</v>
      </c>
      <c r="N44" s="168">
        <v>10.296799999999999</v>
      </c>
      <c r="O44" s="168">
        <v>10.7324</v>
      </c>
      <c r="P44" s="168">
        <v>10.1637</v>
      </c>
    </row>
    <row r="45" spans="1:16" x14ac:dyDescent="0.3">
      <c r="A45" s="1" t="s">
        <v>29</v>
      </c>
      <c r="B45" s="20"/>
      <c r="C45" s="144" t="s">
        <v>30</v>
      </c>
      <c r="D45" s="167"/>
      <c r="E45" s="146" t="s">
        <v>24</v>
      </c>
      <c r="F45" s="146" t="s">
        <v>24</v>
      </c>
      <c r="G45" s="146" t="s">
        <v>24</v>
      </c>
      <c r="H45" s="146" t="s">
        <v>24</v>
      </c>
      <c r="I45" s="168">
        <v>8.9707000000000008</v>
      </c>
      <c r="J45" s="146" t="s">
        <v>24</v>
      </c>
      <c r="K45" s="146" t="s">
        <v>24</v>
      </c>
      <c r="L45" s="146" t="s">
        <v>24</v>
      </c>
      <c r="M45" s="146" t="s">
        <v>24</v>
      </c>
      <c r="N45" s="146" t="s">
        <v>24</v>
      </c>
      <c r="O45" s="146" t="s">
        <v>24</v>
      </c>
      <c r="P45" s="168">
        <v>10.013</v>
      </c>
    </row>
    <row r="46" spans="1:16" x14ac:dyDescent="0.3">
      <c r="A46" s="1" t="s">
        <v>31</v>
      </c>
      <c r="B46" s="20"/>
      <c r="C46" s="144" t="s">
        <v>32</v>
      </c>
      <c r="D46" s="167"/>
      <c r="E46" s="146" t="s">
        <v>24</v>
      </c>
      <c r="F46" s="146" t="s">
        <v>24</v>
      </c>
      <c r="G46" s="146" t="s">
        <v>24</v>
      </c>
      <c r="H46" s="146" t="s">
        <v>24</v>
      </c>
      <c r="I46" s="168">
        <v>8.9768000000000008</v>
      </c>
      <c r="J46" s="146" t="s">
        <v>24</v>
      </c>
      <c r="K46" s="146" t="s">
        <v>24</v>
      </c>
      <c r="L46" s="146" t="s">
        <v>24</v>
      </c>
      <c r="M46" s="146" t="s">
        <v>24</v>
      </c>
      <c r="N46" s="146" t="s">
        <v>24</v>
      </c>
      <c r="O46" s="146" t="s">
        <v>24</v>
      </c>
      <c r="P46" s="146" t="s">
        <v>24</v>
      </c>
    </row>
    <row r="47" spans="1:16" x14ac:dyDescent="0.3">
      <c r="A47" s="1" t="s">
        <v>33</v>
      </c>
      <c r="B47" s="20"/>
      <c r="C47" s="144" t="s">
        <v>34</v>
      </c>
      <c r="D47" s="167"/>
      <c r="E47" s="146" t="s">
        <v>24</v>
      </c>
      <c r="F47" s="146" t="s">
        <v>24</v>
      </c>
      <c r="G47" s="146" t="s">
        <v>24</v>
      </c>
      <c r="H47" s="146" t="s">
        <v>24</v>
      </c>
      <c r="I47" s="168">
        <v>8.968</v>
      </c>
      <c r="J47" s="146" t="s">
        <v>24</v>
      </c>
      <c r="K47" s="146" t="s">
        <v>24</v>
      </c>
      <c r="L47" s="146" t="s">
        <v>24</v>
      </c>
      <c r="M47" s="146" t="s">
        <v>24</v>
      </c>
      <c r="N47" s="146" t="s">
        <v>24</v>
      </c>
      <c r="O47" s="146" t="s">
        <v>24</v>
      </c>
      <c r="P47" s="168">
        <v>10.029999999999999</v>
      </c>
    </row>
    <row r="48" spans="1:16" x14ac:dyDescent="0.3">
      <c r="A48" s="1" t="s">
        <v>35</v>
      </c>
      <c r="B48" s="80" t="s">
        <v>56</v>
      </c>
      <c r="C48" s="144" t="s">
        <v>36</v>
      </c>
      <c r="D48" s="167"/>
      <c r="E48" s="146" t="s">
        <v>24</v>
      </c>
      <c r="F48" s="146" t="s">
        <v>24</v>
      </c>
      <c r="G48" s="146" t="s">
        <v>24</v>
      </c>
      <c r="H48" s="146" t="s">
        <v>24</v>
      </c>
      <c r="I48" s="168">
        <v>9.0983000000000001</v>
      </c>
      <c r="J48" s="146" t="s">
        <v>24</v>
      </c>
      <c r="K48" s="146" t="s">
        <v>24</v>
      </c>
      <c r="L48" s="146" t="s">
        <v>24</v>
      </c>
      <c r="M48" s="168">
        <v>11.356999999999999</v>
      </c>
      <c r="N48" s="146" t="s">
        <v>24</v>
      </c>
      <c r="O48" s="146" t="s">
        <v>24</v>
      </c>
      <c r="P48" s="146" t="s">
        <v>24</v>
      </c>
    </row>
    <row r="49" spans="1:16" x14ac:dyDescent="0.3">
      <c r="A49" s="1" t="s">
        <v>37</v>
      </c>
      <c r="B49" s="80"/>
      <c r="C49" s="144" t="s">
        <v>38</v>
      </c>
      <c r="D49" s="167"/>
      <c r="E49" s="146" t="s">
        <v>24</v>
      </c>
      <c r="F49" s="146" t="s">
        <v>24</v>
      </c>
      <c r="G49" s="146" t="s">
        <v>24</v>
      </c>
      <c r="H49" s="146" t="s">
        <v>24</v>
      </c>
      <c r="I49" s="146" t="s">
        <v>24</v>
      </c>
      <c r="J49" s="146" t="s">
        <v>24</v>
      </c>
      <c r="K49" s="146" t="s">
        <v>24</v>
      </c>
      <c r="L49" s="146" t="s">
        <v>24</v>
      </c>
      <c r="M49" s="168">
        <v>11.5144</v>
      </c>
      <c r="N49" s="146" t="s">
        <v>24</v>
      </c>
      <c r="O49" s="146" t="s">
        <v>24</v>
      </c>
      <c r="P49" s="146" t="s">
        <v>24</v>
      </c>
    </row>
    <row r="50" spans="1:16" x14ac:dyDescent="0.3">
      <c r="A50" s="1" t="s">
        <v>39</v>
      </c>
      <c r="B50" s="20"/>
      <c r="C50" s="144" t="s">
        <v>40</v>
      </c>
      <c r="D50" s="167"/>
      <c r="E50" s="146" t="s">
        <v>24</v>
      </c>
      <c r="F50" s="146" t="s">
        <v>24</v>
      </c>
      <c r="G50" s="146" t="s">
        <v>24</v>
      </c>
      <c r="H50" s="168">
        <v>17.123000000000001</v>
      </c>
      <c r="I50" s="168">
        <v>8.9641999999999999</v>
      </c>
      <c r="J50" s="168">
        <v>19.680099999999999</v>
      </c>
      <c r="K50" s="168">
        <v>24.129799999999999</v>
      </c>
      <c r="L50" s="168">
        <v>16.1708</v>
      </c>
      <c r="M50" s="146" t="s">
        <v>24</v>
      </c>
      <c r="N50" s="146" t="s">
        <v>24</v>
      </c>
      <c r="O50" s="146" t="s">
        <v>24</v>
      </c>
      <c r="P50" s="146" t="s">
        <v>24</v>
      </c>
    </row>
    <row r="51" spans="1:16" x14ac:dyDescent="0.3">
      <c r="A51" s="1" t="s">
        <v>41</v>
      </c>
      <c r="B51" s="20"/>
      <c r="C51" s="144" t="s">
        <v>68</v>
      </c>
      <c r="D51" s="167"/>
      <c r="E51" s="146" t="s">
        <v>24</v>
      </c>
      <c r="F51" s="146" t="s">
        <v>24</v>
      </c>
      <c r="G51" s="146" t="s">
        <v>24</v>
      </c>
      <c r="H51" s="146" t="s">
        <v>24</v>
      </c>
      <c r="I51" s="146" t="s">
        <v>24</v>
      </c>
      <c r="J51" s="146" t="s">
        <v>24</v>
      </c>
      <c r="K51" s="146" t="s">
        <v>24</v>
      </c>
      <c r="L51" s="146" t="s">
        <v>24</v>
      </c>
      <c r="M51" s="146" t="s">
        <v>24</v>
      </c>
      <c r="N51" s="146" t="s">
        <v>24</v>
      </c>
      <c r="O51" s="146" t="s">
        <v>24</v>
      </c>
      <c r="P51" s="168">
        <v>10.005100000000001</v>
      </c>
    </row>
    <row r="52" spans="1:16" x14ac:dyDescent="0.3">
      <c r="A52" s="1" t="s">
        <v>43</v>
      </c>
      <c r="B52" s="20"/>
      <c r="C52" s="144" t="s">
        <v>44</v>
      </c>
      <c r="D52" s="167"/>
      <c r="E52" s="146" t="s">
        <v>24</v>
      </c>
      <c r="F52" s="146" t="s">
        <v>24</v>
      </c>
      <c r="G52" s="146" t="s">
        <v>24</v>
      </c>
      <c r="H52" s="168">
        <v>23.245699999999999</v>
      </c>
      <c r="I52" s="168">
        <v>12.701700000000001</v>
      </c>
      <c r="J52" s="168">
        <v>27.056000000000001</v>
      </c>
      <c r="K52" s="168">
        <v>27.2422</v>
      </c>
      <c r="L52" s="168">
        <v>18.155100000000001</v>
      </c>
      <c r="M52" s="168">
        <v>12.5783</v>
      </c>
      <c r="N52" s="168">
        <v>10.3848</v>
      </c>
      <c r="O52" s="168">
        <v>10.746600000000001</v>
      </c>
      <c r="P52" s="168">
        <v>10.167899999999999</v>
      </c>
    </row>
    <row r="53" spans="1:16" x14ac:dyDescent="0.3">
      <c r="A53" s="1" t="s">
        <v>45</v>
      </c>
      <c r="B53" s="20"/>
      <c r="C53" s="144" t="s">
        <v>46</v>
      </c>
      <c r="D53" s="167"/>
      <c r="E53" s="146" t="s">
        <v>24</v>
      </c>
      <c r="F53" s="146" t="s">
        <v>24</v>
      </c>
      <c r="G53" s="146" t="s">
        <v>24</v>
      </c>
      <c r="H53" s="146" t="s">
        <v>24</v>
      </c>
      <c r="I53" s="168">
        <v>8.9741999999999997</v>
      </c>
      <c r="J53" s="146" t="s">
        <v>24</v>
      </c>
      <c r="K53" s="146" t="s">
        <v>24</v>
      </c>
      <c r="L53" s="146" t="s">
        <v>24</v>
      </c>
      <c r="M53" s="146" t="s">
        <v>24</v>
      </c>
      <c r="N53" s="146" t="s">
        <v>24</v>
      </c>
      <c r="O53" s="146" t="s">
        <v>24</v>
      </c>
      <c r="P53" s="168">
        <v>10.003</v>
      </c>
    </row>
    <row r="54" spans="1:16" x14ac:dyDescent="0.3">
      <c r="A54" s="1" t="s">
        <v>47</v>
      </c>
      <c r="B54" s="20"/>
      <c r="C54" s="144" t="s">
        <v>48</v>
      </c>
      <c r="D54" s="167"/>
      <c r="E54" s="146" t="s">
        <v>24</v>
      </c>
      <c r="F54" s="146" t="s">
        <v>24</v>
      </c>
      <c r="G54" s="146" t="s">
        <v>24</v>
      </c>
      <c r="H54" s="146" t="s">
        <v>24</v>
      </c>
      <c r="I54" s="168">
        <v>8.9809999999999999</v>
      </c>
      <c r="J54" s="146" t="s">
        <v>24</v>
      </c>
      <c r="K54" s="146" t="s">
        <v>24</v>
      </c>
      <c r="L54" s="146" t="s">
        <v>24</v>
      </c>
      <c r="M54" s="146" t="s">
        <v>24</v>
      </c>
      <c r="N54" s="146" t="s">
        <v>24</v>
      </c>
      <c r="O54" s="146" t="s">
        <v>24</v>
      </c>
      <c r="P54" s="168">
        <v>10.0495</v>
      </c>
    </row>
    <row r="55" spans="1:16" x14ac:dyDescent="0.3">
      <c r="A55" s="1" t="s">
        <v>49</v>
      </c>
      <c r="B55" s="20"/>
      <c r="C55" s="144" t="s">
        <v>50</v>
      </c>
      <c r="D55" s="167"/>
      <c r="E55" s="146" t="s">
        <v>24</v>
      </c>
      <c r="F55" s="146" t="s">
        <v>24</v>
      </c>
      <c r="G55" s="146" t="s">
        <v>24</v>
      </c>
      <c r="H55" s="146" t="s">
        <v>24</v>
      </c>
      <c r="I55" s="168">
        <v>8.9705999999999992</v>
      </c>
      <c r="J55" s="146" t="s">
        <v>24</v>
      </c>
      <c r="K55" s="146" t="s">
        <v>24</v>
      </c>
      <c r="L55" s="146" t="s">
        <v>24</v>
      </c>
      <c r="M55" s="146" t="s">
        <v>24</v>
      </c>
      <c r="N55" s="146" t="s">
        <v>24</v>
      </c>
      <c r="O55" s="146" t="s">
        <v>24</v>
      </c>
      <c r="P55" s="168">
        <v>10.029999999999999</v>
      </c>
    </row>
    <row r="56" spans="1:16" x14ac:dyDescent="0.3">
      <c r="A56" s="1" t="s">
        <v>51</v>
      </c>
      <c r="B56" s="20"/>
      <c r="C56" s="144" t="s">
        <v>52</v>
      </c>
      <c r="D56" s="167"/>
      <c r="E56" s="146" t="s">
        <v>24</v>
      </c>
      <c r="F56" s="146" t="s">
        <v>24</v>
      </c>
      <c r="G56" s="146" t="s">
        <v>24</v>
      </c>
      <c r="H56" s="146" t="s">
        <v>24</v>
      </c>
      <c r="I56" s="168">
        <v>9.0997000000000003</v>
      </c>
      <c r="J56" s="146" t="s">
        <v>24</v>
      </c>
      <c r="K56" s="146" t="s">
        <v>24</v>
      </c>
      <c r="L56" s="146" t="s">
        <v>24</v>
      </c>
      <c r="M56" s="168">
        <v>11.676399999999999</v>
      </c>
      <c r="N56" s="146" t="s">
        <v>24</v>
      </c>
      <c r="O56" s="146" t="s">
        <v>24</v>
      </c>
      <c r="P56" s="168">
        <v>10.003399999999999</v>
      </c>
    </row>
    <row r="57" spans="1:16" x14ac:dyDescent="0.3">
      <c r="A57" s="1" t="s">
        <v>53</v>
      </c>
      <c r="B57" s="20"/>
      <c r="C57" s="144" t="s">
        <v>54</v>
      </c>
      <c r="D57" s="167"/>
      <c r="E57" s="146" t="s">
        <v>24</v>
      </c>
      <c r="F57" s="146" t="s">
        <v>24</v>
      </c>
      <c r="G57" s="146" t="s">
        <v>24</v>
      </c>
      <c r="H57" s="146" t="s">
        <v>24</v>
      </c>
      <c r="I57" s="146" t="s">
        <v>24</v>
      </c>
      <c r="J57" s="146" t="s">
        <v>24</v>
      </c>
      <c r="K57" s="146" t="s">
        <v>24</v>
      </c>
      <c r="L57" s="146" t="s">
        <v>24</v>
      </c>
      <c r="M57" s="168">
        <v>11.909700000000001</v>
      </c>
      <c r="N57" s="146" t="s">
        <v>24</v>
      </c>
      <c r="O57" s="146" t="s">
        <v>24</v>
      </c>
      <c r="P57" s="146" t="s">
        <v>24</v>
      </c>
    </row>
    <row r="58" spans="1:16" x14ac:dyDescent="0.3">
      <c r="B58" s="20"/>
      <c r="C58" s="21"/>
      <c r="D58" s="26"/>
      <c r="E58" s="27"/>
      <c r="F58" s="27"/>
      <c r="G58" s="27"/>
      <c r="H58" s="27"/>
      <c r="I58" s="27"/>
      <c r="J58" s="27"/>
      <c r="K58" s="27"/>
      <c r="L58" s="27"/>
      <c r="M58" s="72"/>
      <c r="N58" s="84"/>
      <c r="O58" s="84"/>
      <c r="P58" s="84"/>
    </row>
    <row r="59" spans="1:16" x14ac:dyDescent="0.3">
      <c r="B59" s="20">
        <v>4.3</v>
      </c>
      <c r="C59" s="21" t="s">
        <v>57</v>
      </c>
      <c r="D59" s="22" t="s">
        <v>21</v>
      </c>
      <c r="E59" s="23"/>
      <c r="F59" s="23"/>
      <c r="G59" s="23"/>
      <c r="H59" s="28"/>
      <c r="I59" s="28"/>
      <c r="J59" s="28"/>
      <c r="K59" s="28"/>
      <c r="L59" s="28"/>
      <c r="M59" s="73"/>
      <c r="N59" s="84"/>
      <c r="O59" s="84"/>
      <c r="P59" s="84"/>
    </row>
    <row r="60" spans="1:16" x14ac:dyDescent="0.3">
      <c r="B60" s="20"/>
      <c r="C60" s="29" t="s">
        <v>58</v>
      </c>
      <c r="D60" s="22"/>
      <c r="E60" s="23"/>
      <c r="F60" s="23"/>
      <c r="G60" s="23"/>
      <c r="H60" s="28"/>
      <c r="I60" s="28"/>
      <c r="J60" s="28"/>
      <c r="K60" s="28"/>
      <c r="L60" s="28"/>
      <c r="M60" s="73"/>
      <c r="N60" s="84"/>
      <c r="O60" s="84"/>
      <c r="P60" s="84"/>
    </row>
    <row r="61" spans="1:16" x14ac:dyDescent="0.3">
      <c r="A61" s="1" t="s">
        <v>59</v>
      </c>
      <c r="B61" s="20"/>
      <c r="C61" s="21" t="s">
        <v>23</v>
      </c>
      <c r="D61" s="22"/>
      <c r="E61" s="88" t="s">
        <v>24</v>
      </c>
      <c r="F61" s="88" t="s">
        <v>24</v>
      </c>
      <c r="G61" s="88" t="s">
        <v>24</v>
      </c>
      <c r="H61" s="77">
        <v>0.44270430999999999</v>
      </c>
      <c r="I61" s="88" t="s">
        <v>24</v>
      </c>
      <c r="J61" s="77">
        <v>1.7708172799999999</v>
      </c>
      <c r="K61" s="77">
        <v>0.88540863999999997</v>
      </c>
      <c r="L61" s="77">
        <v>0.26562258</v>
      </c>
      <c r="M61" s="88" t="s">
        <v>24</v>
      </c>
      <c r="N61" s="88" t="s">
        <v>24</v>
      </c>
      <c r="O61" s="88" t="s">
        <v>24</v>
      </c>
      <c r="P61" s="88" t="s">
        <v>24</v>
      </c>
    </row>
    <row r="62" spans="1:16" x14ac:dyDescent="0.3">
      <c r="A62" s="1" t="s">
        <v>60</v>
      </c>
      <c r="B62" s="20"/>
      <c r="C62" s="21" t="s">
        <v>26</v>
      </c>
      <c r="D62" s="22"/>
      <c r="E62" s="88" t="s">
        <v>24</v>
      </c>
      <c r="F62" s="88" t="s">
        <v>24</v>
      </c>
      <c r="G62" s="88" t="s">
        <v>24</v>
      </c>
      <c r="H62" s="88" t="s">
        <v>24</v>
      </c>
      <c r="I62" s="88" t="s">
        <v>24</v>
      </c>
      <c r="J62" s="88" t="s">
        <v>24</v>
      </c>
      <c r="K62" s="88" t="s">
        <v>24</v>
      </c>
      <c r="L62" s="88" t="s">
        <v>24</v>
      </c>
      <c r="M62" s="88" t="s">
        <v>24</v>
      </c>
      <c r="N62" s="88" t="s">
        <v>24</v>
      </c>
      <c r="O62" s="88" t="s">
        <v>24</v>
      </c>
      <c r="P62" s="84">
        <v>8.3333179999999993E-2</v>
      </c>
    </row>
    <row r="63" spans="1:16" x14ac:dyDescent="0.3">
      <c r="A63" s="1" t="s">
        <v>61</v>
      </c>
      <c r="B63" s="20"/>
      <c r="C63" s="21" t="s">
        <v>30</v>
      </c>
      <c r="D63" s="22"/>
      <c r="E63" s="88" t="s">
        <v>24</v>
      </c>
      <c r="F63" s="88" t="s">
        <v>24</v>
      </c>
      <c r="G63" s="88" t="s">
        <v>24</v>
      </c>
      <c r="H63" s="88" t="s">
        <v>24</v>
      </c>
      <c r="I63" s="88" t="s">
        <v>24</v>
      </c>
      <c r="J63" s="88" t="s">
        <v>24</v>
      </c>
      <c r="K63" s="88" t="s">
        <v>24</v>
      </c>
      <c r="L63" s="88" t="s">
        <v>24</v>
      </c>
      <c r="M63" s="88" t="s">
        <v>24</v>
      </c>
      <c r="N63" s="88" t="s">
        <v>24</v>
      </c>
      <c r="O63" s="88" t="s">
        <v>24</v>
      </c>
      <c r="P63" s="84">
        <v>7.3993449999999988E-2</v>
      </c>
    </row>
    <row r="64" spans="1:16" x14ac:dyDescent="0.3">
      <c r="A64" s="1" t="s">
        <v>62</v>
      </c>
      <c r="B64" s="20"/>
      <c r="C64" s="21" t="s">
        <v>32</v>
      </c>
      <c r="D64" s="22"/>
      <c r="E64" s="88" t="s">
        <v>24</v>
      </c>
      <c r="F64" s="88" t="s">
        <v>24</v>
      </c>
      <c r="G64" s="88" t="s">
        <v>24</v>
      </c>
      <c r="H64" s="88" t="s">
        <v>24</v>
      </c>
      <c r="I64" s="88" t="s">
        <v>24</v>
      </c>
      <c r="J64" s="88" t="s">
        <v>24</v>
      </c>
      <c r="K64" s="88" t="s">
        <v>24</v>
      </c>
      <c r="L64" s="88" t="s">
        <v>24</v>
      </c>
      <c r="M64" s="88" t="s">
        <v>24</v>
      </c>
      <c r="N64" s="88" t="s">
        <v>24</v>
      </c>
      <c r="O64" s="88" t="s">
        <v>24</v>
      </c>
      <c r="P64" s="88" t="s">
        <v>24</v>
      </c>
    </row>
    <row r="65" spans="1:16" x14ac:dyDescent="0.3">
      <c r="A65" s="1" t="s">
        <v>63</v>
      </c>
      <c r="B65" s="20"/>
      <c r="C65" s="21" t="s">
        <v>34</v>
      </c>
      <c r="D65" s="22"/>
      <c r="E65" s="88" t="s">
        <v>24</v>
      </c>
      <c r="F65" s="88" t="s">
        <v>24</v>
      </c>
      <c r="G65" s="88" t="s">
        <v>24</v>
      </c>
      <c r="H65" s="88" t="s">
        <v>24</v>
      </c>
      <c r="I65" s="88" t="s">
        <v>24</v>
      </c>
      <c r="J65" s="88" t="s">
        <v>24</v>
      </c>
      <c r="K65" s="88" t="s">
        <v>24</v>
      </c>
      <c r="L65" s="88" t="s">
        <v>24</v>
      </c>
      <c r="M65" s="88" t="s">
        <v>24</v>
      </c>
      <c r="N65" s="88" t="s">
        <v>24</v>
      </c>
      <c r="O65" s="88" t="s">
        <v>24</v>
      </c>
      <c r="P65" s="84">
        <v>9.0319540000000004E-2</v>
      </c>
    </row>
    <row r="66" spans="1:16" x14ac:dyDescent="0.3">
      <c r="A66" s="1" t="s">
        <v>64</v>
      </c>
      <c r="B66" s="20"/>
      <c r="C66" s="21" t="s">
        <v>36</v>
      </c>
      <c r="D66" s="22"/>
      <c r="E66" s="88" t="s">
        <v>24</v>
      </c>
      <c r="F66" s="88" t="s">
        <v>24</v>
      </c>
      <c r="G66" s="88" t="s">
        <v>24</v>
      </c>
      <c r="H66" s="88" t="s">
        <v>24</v>
      </c>
      <c r="I66" s="88" t="s">
        <v>24</v>
      </c>
      <c r="J66" s="88" t="s">
        <v>24</v>
      </c>
      <c r="K66" s="88" t="s">
        <v>24</v>
      </c>
      <c r="L66" s="88" t="s">
        <v>24</v>
      </c>
      <c r="M66" s="78">
        <v>0.33202800000000005</v>
      </c>
      <c r="N66" s="88" t="s">
        <v>24</v>
      </c>
      <c r="O66" s="88" t="s">
        <v>24</v>
      </c>
      <c r="P66" s="88" t="s">
        <v>24</v>
      </c>
    </row>
    <row r="67" spans="1:16" x14ac:dyDescent="0.3">
      <c r="A67" s="1" t="s">
        <v>65</v>
      </c>
      <c r="B67" s="20"/>
      <c r="C67" s="21" t="s">
        <v>38</v>
      </c>
      <c r="D67" s="22"/>
      <c r="E67" s="88" t="s">
        <v>24</v>
      </c>
      <c r="F67" s="88" t="s">
        <v>24</v>
      </c>
      <c r="G67" s="88" t="s">
        <v>24</v>
      </c>
      <c r="H67" s="88" t="s">
        <v>24</v>
      </c>
      <c r="I67" s="88" t="s">
        <v>24</v>
      </c>
      <c r="J67" s="88" t="s">
        <v>24</v>
      </c>
      <c r="K67" s="88" t="s">
        <v>24</v>
      </c>
      <c r="L67" s="88" t="s">
        <v>24</v>
      </c>
      <c r="M67" s="78">
        <v>0.26562259999999999</v>
      </c>
      <c r="N67" s="88" t="s">
        <v>24</v>
      </c>
      <c r="O67" s="88" t="s">
        <v>24</v>
      </c>
      <c r="P67" s="88" t="s">
        <v>24</v>
      </c>
    </row>
    <row r="68" spans="1:16" x14ac:dyDescent="0.3">
      <c r="A68" s="1" t="s">
        <v>66</v>
      </c>
      <c r="B68" s="20"/>
      <c r="C68" s="21" t="s">
        <v>42</v>
      </c>
      <c r="D68" s="22"/>
      <c r="E68" s="88" t="s">
        <v>24</v>
      </c>
      <c r="F68" s="88" t="s">
        <v>24</v>
      </c>
      <c r="G68" s="88" t="s">
        <v>24</v>
      </c>
      <c r="H68" s="77">
        <v>0.44270418</v>
      </c>
      <c r="I68" s="88" t="s">
        <v>24</v>
      </c>
      <c r="J68" s="77">
        <v>1.77081735</v>
      </c>
      <c r="K68" s="77">
        <v>0.88540863999999997</v>
      </c>
      <c r="L68" s="77">
        <v>0.26562264000000002</v>
      </c>
      <c r="M68" s="88" t="s">
        <v>24</v>
      </c>
      <c r="N68" s="88" t="s">
        <v>24</v>
      </c>
      <c r="O68" s="88" t="s">
        <v>24</v>
      </c>
      <c r="P68" s="88" t="s">
        <v>24</v>
      </c>
    </row>
    <row r="69" spans="1:16" x14ac:dyDescent="0.3">
      <c r="A69" s="1" t="s">
        <v>67</v>
      </c>
      <c r="B69" s="20"/>
      <c r="C69" s="21" t="s">
        <v>68</v>
      </c>
      <c r="D69" s="22"/>
      <c r="E69" s="88" t="s">
        <v>24</v>
      </c>
      <c r="F69" s="88" t="s">
        <v>24</v>
      </c>
      <c r="G69" s="88" t="s">
        <v>24</v>
      </c>
      <c r="H69" s="88" t="s">
        <v>24</v>
      </c>
      <c r="I69" s="88" t="s">
        <v>24</v>
      </c>
      <c r="J69" s="88" t="s">
        <v>24</v>
      </c>
      <c r="K69" s="88" t="s">
        <v>24</v>
      </c>
      <c r="L69" s="88" t="s">
        <v>24</v>
      </c>
      <c r="M69" s="88" t="s">
        <v>24</v>
      </c>
      <c r="N69" s="88" t="s">
        <v>24</v>
      </c>
      <c r="O69" s="88" t="s">
        <v>24</v>
      </c>
      <c r="P69" s="84">
        <v>7.5094870000000008E-2</v>
      </c>
    </row>
    <row r="70" spans="1:16" x14ac:dyDescent="0.3">
      <c r="A70" s="1" t="s">
        <v>69</v>
      </c>
      <c r="B70" s="20"/>
      <c r="C70" s="21" t="s">
        <v>46</v>
      </c>
      <c r="D70" s="22"/>
      <c r="E70" s="88" t="s">
        <v>24</v>
      </c>
      <c r="F70" s="88" t="s">
        <v>24</v>
      </c>
      <c r="G70" s="88" t="s">
        <v>24</v>
      </c>
      <c r="H70" s="88" t="s">
        <v>24</v>
      </c>
      <c r="I70" s="88" t="s">
        <v>24</v>
      </c>
      <c r="J70" s="88" t="s">
        <v>24</v>
      </c>
      <c r="K70" s="88" t="s">
        <v>24</v>
      </c>
      <c r="L70" s="88" t="s">
        <v>24</v>
      </c>
      <c r="M70" s="88" t="s">
        <v>24</v>
      </c>
      <c r="N70" s="88" t="s">
        <v>24</v>
      </c>
      <c r="O70" s="88" t="s">
        <v>24</v>
      </c>
      <c r="P70" s="84">
        <v>8.3425810000000003E-2</v>
      </c>
    </row>
    <row r="71" spans="1:16" x14ac:dyDescent="0.3">
      <c r="A71" s="1" t="s">
        <v>70</v>
      </c>
      <c r="B71" s="20"/>
      <c r="C71" s="21" t="s">
        <v>48</v>
      </c>
      <c r="D71" s="22"/>
      <c r="E71" s="88" t="s">
        <v>24</v>
      </c>
      <c r="F71" s="88" t="s">
        <v>24</v>
      </c>
      <c r="G71" s="88" t="s">
        <v>24</v>
      </c>
      <c r="H71" s="88" t="s">
        <v>24</v>
      </c>
      <c r="I71" s="88" t="s">
        <v>24</v>
      </c>
      <c r="J71" s="88" t="s">
        <v>24</v>
      </c>
      <c r="K71" s="88" t="s">
        <v>24</v>
      </c>
      <c r="L71" s="88" t="s">
        <v>24</v>
      </c>
      <c r="M71" s="88" t="s">
        <v>24</v>
      </c>
      <c r="N71" s="88" t="s">
        <v>24</v>
      </c>
      <c r="O71" s="88" t="s">
        <v>24</v>
      </c>
      <c r="P71" s="88" t="s">
        <v>24</v>
      </c>
    </row>
    <row r="72" spans="1:16" x14ac:dyDescent="0.3">
      <c r="A72" s="1" t="s">
        <v>71</v>
      </c>
      <c r="B72" s="20"/>
      <c r="C72" s="21" t="s">
        <v>50</v>
      </c>
      <c r="D72" s="22"/>
      <c r="E72" s="88" t="s">
        <v>24</v>
      </c>
      <c r="F72" s="88" t="s">
        <v>24</v>
      </c>
      <c r="G72" s="88" t="s">
        <v>24</v>
      </c>
      <c r="H72" s="88" t="s">
        <v>24</v>
      </c>
      <c r="I72" s="88" t="s">
        <v>24</v>
      </c>
      <c r="J72" s="88" t="s">
        <v>24</v>
      </c>
      <c r="K72" s="88" t="s">
        <v>24</v>
      </c>
      <c r="L72" s="88" t="s">
        <v>24</v>
      </c>
      <c r="M72" s="88" t="s">
        <v>24</v>
      </c>
      <c r="N72" s="88" t="s">
        <v>24</v>
      </c>
      <c r="O72" s="88" t="s">
        <v>24</v>
      </c>
      <c r="P72" s="84">
        <v>8.0784880000000003E-2</v>
      </c>
    </row>
    <row r="73" spans="1:16" x14ac:dyDescent="0.3">
      <c r="A73" s="1" t="s">
        <v>72</v>
      </c>
      <c r="B73" s="20"/>
      <c r="C73" s="21" t="s">
        <v>52</v>
      </c>
      <c r="D73" s="22"/>
      <c r="E73" s="88" t="s">
        <v>24</v>
      </c>
      <c r="F73" s="88" t="s">
        <v>24</v>
      </c>
      <c r="G73" s="88" t="s">
        <v>24</v>
      </c>
      <c r="H73" s="88" t="s">
        <v>24</v>
      </c>
      <c r="I73" s="88" t="s">
        <v>24</v>
      </c>
      <c r="J73" s="88" t="s">
        <v>24</v>
      </c>
      <c r="K73" s="88" t="s">
        <v>24</v>
      </c>
      <c r="L73" s="88" t="s">
        <v>24</v>
      </c>
      <c r="M73" s="78">
        <v>0.33202800000000005</v>
      </c>
      <c r="N73" s="88" t="s">
        <v>24</v>
      </c>
      <c r="O73" s="88" t="s">
        <v>24</v>
      </c>
      <c r="P73" s="84">
        <v>7.1672109999999997E-2</v>
      </c>
    </row>
    <row r="74" spans="1:16" x14ac:dyDescent="0.3">
      <c r="A74" s="1" t="s">
        <v>73</v>
      </c>
      <c r="B74" s="20"/>
      <c r="C74" s="21" t="s">
        <v>54</v>
      </c>
      <c r="D74" s="22"/>
      <c r="E74" s="88" t="s">
        <v>24</v>
      </c>
      <c r="F74" s="88" t="s">
        <v>24</v>
      </c>
      <c r="G74" s="88" t="s">
        <v>24</v>
      </c>
      <c r="H74" s="88" t="s">
        <v>24</v>
      </c>
      <c r="I74" s="88" t="s">
        <v>24</v>
      </c>
      <c r="J74" s="88" t="s">
        <v>24</v>
      </c>
      <c r="K74" s="88" t="s">
        <v>24</v>
      </c>
      <c r="L74" s="88" t="s">
        <v>24</v>
      </c>
      <c r="M74" s="78">
        <v>0.23739751000000001</v>
      </c>
      <c r="N74" s="88" t="s">
        <v>24</v>
      </c>
      <c r="O74" s="88" t="s">
        <v>24</v>
      </c>
      <c r="P74" s="88" t="s">
        <v>24</v>
      </c>
    </row>
    <row r="75" spans="1:16" x14ac:dyDescent="0.3">
      <c r="B75" s="20"/>
      <c r="C75" s="21"/>
      <c r="D75" s="22"/>
      <c r="E75" s="23"/>
      <c r="F75" s="23"/>
      <c r="G75" s="23"/>
      <c r="H75" s="28"/>
      <c r="I75" s="28"/>
      <c r="J75" s="28"/>
      <c r="K75" s="28"/>
      <c r="L75" s="28"/>
      <c r="M75" s="73"/>
      <c r="N75" s="84"/>
      <c r="O75" s="84"/>
      <c r="P75" s="84"/>
    </row>
    <row r="76" spans="1:16" x14ac:dyDescent="0.3">
      <c r="B76" s="20"/>
      <c r="C76" s="21"/>
      <c r="D76" s="22"/>
      <c r="E76" s="23"/>
      <c r="F76" s="23"/>
      <c r="G76" s="23"/>
      <c r="H76" s="28"/>
      <c r="I76" s="28"/>
      <c r="J76" s="28"/>
      <c r="K76" s="28"/>
      <c r="L76" s="28"/>
      <c r="M76" s="73"/>
      <c r="N76" s="84"/>
      <c r="O76" s="84"/>
      <c r="P76" s="84"/>
    </row>
    <row r="77" spans="1:16" x14ac:dyDescent="0.3">
      <c r="B77" s="20"/>
      <c r="C77" s="29" t="s">
        <v>74</v>
      </c>
      <c r="D77" s="22"/>
      <c r="E77" s="23"/>
      <c r="F77" s="23"/>
      <c r="G77" s="23"/>
      <c r="H77" s="28"/>
      <c r="I77" s="28"/>
      <c r="J77" s="28"/>
      <c r="K77" s="28"/>
      <c r="L77" s="28"/>
      <c r="M77" s="73"/>
      <c r="N77" s="84"/>
      <c r="O77" s="84"/>
      <c r="P77" s="84"/>
    </row>
    <row r="78" spans="1:16" x14ac:dyDescent="0.3">
      <c r="A78" s="1" t="s">
        <v>75</v>
      </c>
      <c r="B78" s="20"/>
      <c r="C78" s="21" t="s">
        <v>23</v>
      </c>
      <c r="D78" s="22"/>
      <c r="E78" s="88" t="s">
        <v>24</v>
      </c>
      <c r="F78" s="88" t="s">
        <v>24</v>
      </c>
      <c r="G78" s="88" t="s">
        <v>24</v>
      </c>
      <c r="H78" s="77">
        <v>0.44270451</v>
      </c>
      <c r="I78" s="88" t="s">
        <v>24</v>
      </c>
      <c r="J78" s="77">
        <v>1.77081752</v>
      </c>
      <c r="K78" s="77">
        <v>0.88540863999999997</v>
      </c>
      <c r="L78" s="77">
        <v>0.26562253000000002</v>
      </c>
      <c r="M78" s="88" t="s">
        <v>24</v>
      </c>
      <c r="N78" s="88" t="s">
        <v>24</v>
      </c>
      <c r="O78" s="88" t="s">
        <v>24</v>
      </c>
      <c r="P78" s="88" t="s">
        <v>24</v>
      </c>
    </row>
    <row r="79" spans="1:16" x14ac:dyDescent="0.3">
      <c r="A79" s="1" t="s">
        <v>76</v>
      </c>
      <c r="B79" s="20"/>
      <c r="C79" s="21" t="s">
        <v>26</v>
      </c>
      <c r="D79" s="22"/>
      <c r="E79" s="88" t="s">
        <v>24</v>
      </c>
      <c r="F79" s="88" t="s">
        <v>24</v>
      </c>
      <c r="G79" s="88" t="s">
        <v>24</v>
      </c>
      <c r="H79" s="88" t="s">
        <v>24</v>
      </c>
      <c r="I79" s="88" t="s">
        <v>24</v>
      </c>
      <c r="J79" s="88" t="s">
        <v>24</v>
      </c>
      <c r="K79" s="88" t="s">
        <v>24</v>
      </c>
      <c r="L79" s="88" t="s">
        <v>24</v>
      </c>
      <c r="M79" s="88" t="s">
        <v>24</v>
      </c>
      <c r="N79" s="88" t="s">
        <v>24</v>
      </c>
      <c r="O79" s="88" t="s">
        <v>24</v>
      </c>
      <c r="P79" s="84">
        <v>7.7167950000000013E-2</v>
      </c>
    </row>
    <row r="80" spans="1:16" x14ac:dyDescent="0.3">
      <c r="A80" s="1" t="s">
        <v>77</v>
      </c>
      <c r="B80" s="20"/>
      <c r="C80" s="21" t="s">
        <v>30</v>
      </c>
      <c r="D80" s="22"/>
      <c r="E80" s="88" t="s">
        <v>24</v>
      </c>
      <c r="F80" s="88" t="s">
        <v>24</v>
      </c>
      <c r="G80" s="88" t="s">
        <v>24</v>
      </c>
      <c r="H80" s="88" t="s">
        <v>24</v>
      </c>
      <c r="I80" s="88" t="s">
        <v>24</v>
      </c>
      <c r="J80" s="88" t="s">
        <v>24</v>
      </c>
      <c r="K80" s="88" t="s">
        <v>24</v>
      </c>
      <c r="L80" s="88" t="s">
        <v>24</v>
      </c>
      <c r="M80" s="88" t="s">
        <v>24</v>
      </c>
      <c r="N80" s="88" t="s">
        <v>24</v>
      </c>
      <c r="O80" s="88" t="s">
        <v>24</v>
      </c>
      <c r="P80" s="84">
        <v>6.8518289999999996E-2</v>
      </c>
    </row>
    <row r="81" spans="1:16" x14ac:dyDescent="0.3">
      <c r="A81" s="1" t="s">
        <v>78</v>
      </c>
      <c r="B81" s="20"/>
      <c r="C81" s="21" t="s">
        <v>32</v>
      </c>
      <c r="D81" s="22"/>
      <c r="E81" s="88" t="s">
        <v>24</v>
      </c>
      <c r="F81" s="88" t="s">
        <v>24</v>
      </c>
      <c r="G81" s="88" t="s">
        <v>24</v>
      </c>
      <c r="H81" s="88" t="s">
        <v>24</v>
      </c>
      <c r="I81" s="88" t="s">
        <v>24</v>
      </c>
      <c r="J81" s="88" t="s">
        <v>24</v>
      </c>
      <c r="K81" s="88" t="s">
        <v>24</v>
      </c>
      <c r="L81" s="88" t="s">
        <v>24</v>
      </c>
      <c r="M81" s="88" t="s">
        <v>24</v>
      </c>
      <c r="N81" s="88" t="s">
        <v>24</v>
      </c>
      <c r="O81" s="88" t="s">
        <v>24</v>
      </c>
      <c r="P81" s="88" t="s">
        <v>24</v>
      </c>
    </row>
    <row r="82" spans="1:16" x14ac:dyDescent="0.3">
      <c r="A82" s="1" t="s">
        <v>79</v>
      </c>
      <c r="B82" s="20"/>
      <c r="C82" s="21" t="s">
        <v>34</v>
      </c>
      <c r="D82" s="22"/>
      <c r="E82" s="88" t="s">
        <v>24</v>
      </c>
      <c r="F82" s="88" t="s">
        <v>24</v>
      </c>
      <c r="G82" s="88" t="s">
        <v>24</v>
      </c>
      <c r="H82" s="88" t="s">
        <v>24</v>
      </c>
      <c r="I82" s="88" t="s">
        <v>24</v>
      </c>
      <c r="J82" s="88" t="s">
        <v>24</v>
      </c>
      <c r="K82" s="88" t="s">
        <v>24</v>
      </c>
      <c r="L82" s="88" t="s">
        <v>24</v>
      </c>
      <c r="M82" s="88" t="s">
        <v>24</v>
      </c>
      <c r="N82" s="88" t="s">
        <v>24</v>
      </c>
      <c r="O82" s="88" t="s">
        <v>24</v>
      </c>
      <c r="P82" s="84">
        <v>8.3636340000000003E-2</v>
      </c>
    </row>
    <row r="83" spans="1:16" x14ac:dyDescent="0.3">
      <c r="A83" s="1" t="s">
        <v>80</v>
      </c>
      <c r="B83" s="20"/>
      <c r="C83" s="21" t="s">
        <v>36</v>
      </c>
      <c r="D83" s="22"/>
      <c r="E83" s="88" t="s">
        <v>24</v>
      </c>
      <c r="F83" s="88" t="s">
        <v>24</v>
      </c>
      <c r="G83" s="88" t="s">
        <v>24</v>
      </c>
      <c r="H83" s="88" t="s">
        <v>24</v>
      </c>
      <c r="I83" s="88" t="s">
        <v>24</v>
      </c>
      <c r="J83" s="88" t="s">
        <v>24</v>
      </c>
      <c r="K83" s="88" t="s">
        <v>24</v>
      </c>
      <c r="L83" s="88" t="s">
        <v>24</v>
      </c>
      <c r="M83" s="78">
        <v>0.33202800000000005</v>
      </c>
      <c r="N83" s="88" t="s">
        <v>24</v>
      </c>
      <c r="O83" s="88" t="s">
        <v>24</v>
      </c>
      <c r="P83" s="88" t="s">
        <v>24</v>
      </c>
    </row>
    <row r="84" spans="1:16" x14ac:dyDescent="0.3">
      <c r="A84" s="1" t="s">
        <v>81</v>
      </c>
      <c r="B84" s="20"/>
      <c r="C84" s="21" t="s">
        <v>38</v>
      </c>
      <c r="D84" s="22"/>
      <c r="E84" s="88" t="s">
        <v>24</v>
      </c>
      <c r="F84" s="88" t="s">
        <v>24</v>
      </c>
      <c r="G84" s="88" t="s">
        <v>24</v>
      </c>
      <c r="H84" s="88" t="s">
        <v>24</v>
      </c>
      <c r="I84" s="88" t="s">
        <v>24</v>
      </c>
      <c r="J84" s="88" t="s">
        <v>24</v>
      </c>
      <c r="K84" s="88" t="s">
        <v>24</v>
      </c>
      <c r="L84" s="88" t="s">
        <v>24</v>
      </c>
      <c r="M84" s="78">
        <v>0.26562257</v>
      </c>
      <c r="N84" s="88" t="s">
        <v>24</v>
      </c>
      <c r="O84" s="88" t="s">
        <v>24</v>
      </c>
      <c r="P84" s="88" t="s">
        <v>24</v>
      </c>
    </row>
    <row r="85" spans="1:16" x14ac:dyDescent="0.3">
      <c r="A85" s="1" t="s">
        <v>82</v>
      </c>
      <c r="B85" s="20"/>
      <c r="C85" s="21" t="s">
        <v>42</v>
      </c>
      <c r="D85" s="22"/>
      <c r="E85" s="88" t="s">
        <v>24</v>
      </c>
      <c r="F85" s="88" t="s">
        <v>24</v>
      </c>
      <c r="G85" s="88" t="s">
        <v>24</v>
      </c>
      <c r="H85" s="77">
        <v>0.44270429</v>
      </c>
      <c r="I85" s="88" t="s">
        <v>24</v>
      </c>
      <c r="J85" s="77">
        <v>1.7708182100000001</v>
      </c>
      <c r="K85" s="77">
        <v>0.88540861999999998</v>
      </c>
      <c r="L85" s="77">
        <v>0.26560472000000002</v>
      </c>
      <c r="M85" s="88" t="s">
        <v>24</v>
      </c>
      <c r="N85" s="88" t="s">
        <v>24</v>
      </c>
      <c r="O85" s="88" t="s">
        <v>24</v>
      </c>
      <c r="P85" s="88" t="s">
        <v>24</v>
      </c>
    </row>
    <row r="86" spans="1:16" x14ac:dyDescent="0.3">
      <c r="A86" s="1" t="s">
        <v>83</v>
      </c>
      <c r="B86" s="20"/>
      <c r="C86" s="21" t="s">
        <v>68</v>
      </c>
      <c r="D86" s="22"/>
      <c r="E86" s="88" t="s">
        <v>24</v>
      </c>
      <c r="F86" s="88" t="s">
        <v>24</v>
      </c>
      <c r="G86" s="88" t="s">
        <v>24</v>
      </c>
      <c r="H86" s="88" t="s">
        <v>24</v>
      </c>
      <c r="I86" s="88" t="s">
        <v>24</v>
      </c>
      <c r="J86" s="88" t="s">
        <v>24</v>
      </c>
      <c r="K86" s="88" t="s">
        <v>24</v>
      </c>
      <c r="L86" s="88" t="s">
        <v>24</v>
      </c>
      <c r="M86" s="88" t="s">
        <v>24</v>
      </c>
      <c r="N86" s="88" t="s">
        <v>24</v>
      </c>
      <c r="O86" s="88" t="s">
        <v>24</v>
      </c>
      <c r="P86" s="84">
        <v>6.9538820000000001E-2</v>
      </c>
    </row>
    <row r="87" spans="1:16" x14ac:dyDescent="0.3">
      <c r="A87" s="1" t="s">
        <v>84</v>
      </c>
      <c r="B87" s="20"/>
      <c r="C87" s="21" t="s">
        <v>46</v>
      </c>
      <c r="D87" s="22"/>
      <c r="E87" s="88" t="s">
        <v>24</v>
      </c>
      <c r="F87" s="88" t="s">
        <v>24</v>
      </c>
      <c r="G87" s="88" t="s">
        <v>24</v>
      </c>
      <c r="H87" s="88" t="s">
        <v>24</v>
      </c>
      <c r="I87" s="88" t="s">
        <v>24</v>
      </c>
      <c r="J87" s="88" t="s">
        <v>24</v>
      </c>
      <c r="K87" s="88" t="s">
        <v>24</v>
      </c>
      <c r="L87" s="88" t="s">
        <v>24</v>
      </c>
      <c r="M87" s="88" t="s">
        <v>24</v>
      </c>
      <c r="N87" s="88" t="s">
        <v>24</v>
      </c>
      <c r="O87" s="88" t="s">
        <v>24</v>
      </c>
      <c r="P87" s="84">
        <v>7.7252709999999988E-2</v>
      </c>
    </row>
    <row r="88" spans="1:16" x14ac:dyDescent="0.3">
      <c r="A88" s="1" t="s">
        <v>85</v>
      </c>
      <c r="B88" s="20"/>
      <c r="C88" s="21" t="s">
        <v>48</v>
      </c>
      <c r="D88" s="22"/>
      <c r="E88" s="88" t="s">
        <v>24</v>
      </c>
      <c r="F88" s="88" t="s">
        <v>24</v>
      </c>
      <c r="G88" s="88" t="s">
        <v>24</v>
      </c>
      <c r="H88" s="88" t="s">
        <v>24</v>
      </c>
      <c r="I88" s="88" t="s">
        <v>24</v>
      </c>
      <c r="J88" s="88" t="s">
        <v>24</v>
      </c>
      <c r="K88" s="88" t="s">
        <v>24</v>
      </c>
      <c r="L88" s="88" t="s">
        <v>24</v>
      </c>
      <c r="M88" s="88" t="s">
        <v>24</v>
      </c>
      <c r="N88" s="88" t="s">
        <v>24</v>
      </c>
      <c r="O88" s="88" t="s">
        <v>24</v>
      </c>
      <c r="P88" s="88" t="s">
        <v>24</v>
      </c>
    </row>
    <row r="89" spans="1:16" x14ac:dyDescent="0.3">
      <c r="A89" s="1" t="s">
        <v>86</v>
      </c>
      <c r="B89" s="20"/>
      <c r="C89" s="21" t="s">
        <v>50</v>
      </c>
      <c r="D89" s="22"/>
      <c r="E89" s="88" t="s">
        <v>24</v>
      </c>
      <c r="F89" s="88" t="s">
        <v>24</v>
      </c>
      <c r="G89" s="88" t="s">
        <v>24</v>
      </c>
      <c r="H89" s="88" t="s">
        <v>24</v>
      </c>
      <c r="I89" s="88" t="s">
        <v>24</v>
      </c>
      <c r="J89" s="88" t="s">
        <v>24</v>
      </c>
      <c r="K89" s="88" t="s">
        <v>24</v>
      </c>
      <c r="L89" s="88" t="s">
        <v>24</v>
      </c>
      <c r="M89" s="88" t="s">
        <v>24</v>
      </c>
      <c r="N89" s="88" t="s">
        <v>24</v>
      </c>
      <c r="O89" s="88" t="s">
        <v>24</v>
      </c>
      <c r="P89" s="84">
        <v>7.4807209999999999E-2</v>
      </c>
    </row>
    <row r="90" spans="1:16" x14ac:dyDescent="0.3">
      <c r="A90" s="1" t="s">
        <v>87</v>
      </c>
      <c r="B90" s="20"/>
      <c r="C90" s="21" t="s">
        <v>52</v>
      </c>
      <c r="D90" s="22"/>
      <c r="E90" s="88" t="s">
        <v>24</v>
      </c>
      <c r="F90" s="88" t="s">
        <v>24</v>
      </c>
      <c r="G90" s="88" t="s">
        <v>24</v>
      </c>
      <c r="H90" s="88" t="s">
        <v>24</v>
      </c>
      <c r="I90" s="88" t="s">
        <v>24</v>
      </c>
      <c r="J90" s="88" t="s">
        <v>24</v>
      </c>
      <c r="K90" s="88" t="s">
        <v>24</v>
      </c>
      <c r="L90" s="88" t="s">
        <v>24</v>
      </c>
      <c r="M90" s="78">
        <v>0.33202800000000005</v>
      </c>
      <c r="N90" s="88" t="s">
        <v>24</v>
      </c>
      <c r="O90" s="88" t="s">
        <v>24</v>
      </c>
      <c r="P90" s="84">
        <v>6.6368730000000001E-2</v>
      </c>
    </row>
    <row r="91" spans="1:16" x14ac:dyDescent="0.3">
      <c r="A91" s="1" t="s">
        <v>88</v>
      </c>
      <c r="B91" s="20"/>
      <c r="C91" s="21" t="s">
        <v>54</v>
      </c>
      <c r="D91" s="22"/>
      <c r="E91" s="88" t="s">
        <v>24</v>
      </c>
      <c r="F91" s="88" t="s">
        <v>24</v>
      </c>
      <c r="G91" s="88" t="s">
        <v>24</v>
      </c>
      <c r="H91" s="88" t="s">
        <v>24</v>
      </c>
      <c r="I91" s="88" t="s">
        <v>24</v>
      </c>
      <c r="J91" s="88" t="s">
        <v>24</v>
      </c>
      <c r="K91" s="88" t="s">
        <v>24</v>
      </c>
      <c r="L91" s="88" t="s">
        <v>24</v>
      </c>
      <c r="M91" s="78">
        <v>0.23739747</v>
      </c>
      <c r="N91" s="88" t="s">
        <v>24</v>
      </c>
      <c r="O91" s="88" t="s">
        <v>24</v>
      </c>
      <c r="P91" s="88" t="s">
        <v>24</v>
      </c>
    </row>
    <row r="92" spans="1:16" x14ac:dyDescent="0.3">
      <c r="B92" s="20"/>
      <c r="C92" s="22"/>
      <c r="D92" s="22"/>
      <c r="E92" s="30"/>
      <c r="F92" s="30"/>
      <c r="G92" s="30"/>
      <c r="H92" s="30"/>
      <c r="I92" s="30"/>
      <c r="J92" s="30"/>
      <c r="K92" s="30"/>
      <c r="L92" s="30"/>
      <c r="M92" s="74"/>
      <c r="N92" s="84"/>
      <c r="O92" s="84"/>
      <c r="P92" s="84"/>
    </row>
    <row r="93" spans="1:16" x14ac:dyDescent="0.3">
      <c r="B93" s="20"/>
      <c r="C93" s="29" t="s">
        <v>89</v>
      </c>
      <c r="D93" s="22"/>
      <c r="E93" s="30"/>
      <c r="F93" s="30"/>
      <c r="G93" s="30"/>
      <c r="H93" s="30"/>
      <c r="I93" s="30"/>
      <c r="J93" s="30"/>
      <c r="K93" s="30"/>
      <c r="L93" s="30"/>
      <c r="M93" s="74"/>
      <c r="N93" s="89"/>
      <c r="O93" s="84"/>
      <c r="P93" s="84"/>
    </row>
    <row r="94" spans="1:16" x14ac:dyDescent="0.3">
      <c r="B94" s="20">
        <v>5.0999999999999996</v>
      </c>
      <c r="C94" s="21" t="s">
        <v>90</v>
      </c>
      <c r="D94" s="22" t="s">
        <v>15</v>
      </c>
      <c r="E94" s="23">
        <v>0.10199264499999999</v>
      </c>
      <c r="F94" s="23">
        <v>0.10079021500000002</v>
      </c>
      <c r="G94" s="25">
        <v>0.45873120499999986</v>
      </c>
      <c r="H94" s="23">
        <v>1.7132963120000002</v>
      </c>
      <c r="I94" s="88" t="s">
        <v>24</v>
      </c>
      <c r="J94" s="23">
        <v>2.04658125</v>
      </c>
      <c r="K94" s="23">
        <v>57.056483651999997</v>
      </c>
      <c r="L94" s="23">
        <v>4.8241096350000001</v>
      </c>
      <c r="M94" s="23">
        <v>4.0186679200000004</v>
      </c>
      <c r="N94" s="23">
        <v>0.41458755000000003</v>
      </c>
      <c r="O94" s="88" t="s">
        <v>24</v>
      </c>
      <c r="P94" s="88" t="s">
        <v>24</v>
      </c>
    </row>
    <row r="95" spans="1:16" x14ac:dyDescent="0.3">
      <c r="B95" s="20">
        <v>5.2</v>
      </c>
      <c r="C95" s="21" t="s">
        <v>91</v>
      </c>
      <c r="D95" s="22" t="s">
        <v>15</v>
      </c>
      <c r="E95" s="90">
        <v>3.3648599999999999E-3</v>
      </c>
      <c r="F95" s="23">
        <v>5.7957040000000005E-3</v>
      </c>
      <c r="G95" s="88" t="s">
        <v>24</v>
      </c>
      <c r="H95" s="23">
        <v>0.364248554</v>
      </c>
      <c r="I95" s="23">
        <v>9.1461946110000003</v>
      </c>
      <c r="J95" s="23">
        <v>1.544862867</v>
      </c>
      <c r="K95" s="23">
        <v>8.7408887800000006</v>
      </c>
      <c r="L95" s="23">
        <v>1.002759411</v>
      </c>
      <c r="M95" s="23">
        <v>18.789260799999962</v>
      </c>
      <c r="N95" s="23">
        <v>2.775477738000002</v>
      </c>
      <c r="O95" s="23">
        <v>1.5514245000000001E-2</v>
      </c>
      <c r="P95" s="23">
        <v>3.8420528189999996</v>
      </c>
    </row>
    <row r="96" spans="1:16" ht="31.5" x14ac:dyDescent="0.3">
      <c r="B96" s="20">
        <v>5.3</v>
      </c>
      <c r="C96" s="21" t="s">
        <v>92</v>
      </c>
      <c r="D96" s="22" t="s">
        <v>15</v>
      </c>
      <c r="E96" s="23">
        <v>0.13795581399999998</v>
      </c>
      <c r="F96" s="23">
        <v>0.60256122200000006</v>
      </c>
      <c r="G96" s="23">
        <v>4.0232018219999999</v>
      </c>
      <c r="H96" s="23">
        <v>25.518030946</v>
      </c>
      <c r="I96" s="23">
        <v>-46.743888208999998</v>
      </c>
      <c r="J96" s="23">
        <v>-5.0082384230000008</v>
      </c>
      <c r="K96" s="23">
        <v>195.54261948199999</v>
      </c>
      <c r="L96" s="23">
        <v>8.8119667939999999</v>
      </c>
      <c r="M96" s="23">
        <v>-25.748357944999992</v>
      </c>
      <c r="N96" s="23">
        <v>0.28136284200000006</v>
      </c>
      <c r="O96" s="23">
        <v>9.8058718000000003E-2</v>
      </c>
      <c r="P96" s="88" t="s">
        <v>24</v>
      </c>
    </row>
    <row r="97" spans="1:242" x14ac:dyDescent="0.3">
      <c r="B97" s="170">
        <v>5.4</v>
      </c>
      <c r="C97" s="21" t="s">
        <v>93</v>
      </c>
      <c r="D97" s="22" t="s">
        <v>15</v>
      </c>
      <c r="E97" s="88" t="s">
        <v>24</v>
      </c>
      <c r="F97" s="88" t="s">
        <v>24</v>
      </c>
      <c r="G97" s="88" t="s">
        <v>24</v>
      </c>
      <c r="H97" s="88" t="s">
        <v>24</v>
      </c>
      <c r="I97" s="88" t="s">
        <v>24</v>
      </c>
      <c r="J97" s="88" t="s">
        <v>24</v>
      </c>
      <c r="K97" s="88" t="s">
        <v>24</v>
      </c>
      <c r="L97" s="88" t="s">
        <v>24</v>
      </c>
      <c r="M97" s="88" t="s">
        <v>24</v>
      </c>
      <c r="N97" s="88" t="s">
        <v>24</v>
      </c>
      <c r="O97" s="88" t="s">
        <v>24</v>
      </c>
      <c r="P97" s="88" t="s">
        <v>24</v>
      </c>
    </row>
    <row r="98" spans="1:242" x14ac:dyDescent="0.3">
      <c r="B98" s="170">
        <v>5.5</v>
      </c>
      <c r="C98" s="21" t="s">
        <v>94</v>
      </c>
      <c r="D98" s="22" t="s">
        <v>15</v>
      </c>
      <c r="E98" s="23">
        <v>1.0862085669999999</v>
      </c>
      <c r="F98" s="23">
        <v>0.85227101300000008</v>
      </c>
      <c r="G98" s="23">
        <v>-8.5806030260000021</v>
      </c>
      <c r="H98" s="23">
        <v>32.195405239999985</v>
      </c>
      <c r="I98" s="23">
        <v>25.384635750000001</v>
      </c>
      <c r="J98" s="23">
        <v>90.466971048999994</v>
      </c>
      <c r="K98" s="23">
        <v>627.58511248500008</v>
      </c>
      <c r="L98" s="23">
        <v>51.593023092000003</v>
      </c>
      <c r="M98" s="23">
        <v>91.049826758000009</v>
      </c>
      <c r="N98" s="23">
        <v>13.512006353</v>
      </c>
      <c r="O98" s="23">
        <v>1.13591921</v>
      </c>
      <c r="P98" s="23">
        <v>5.7502570000000008E-3</v>
      </c>
    </row>
    <row r="99" spans="1:242" ht="16.5" customHeight="1" x14ac:dyDescent="0.3">
      <c r="B99" s="170">
        <v>5.7</v>
      </c>
      <c r="C99" s="21" t="s">
        <v>95</v>
      </c>
      <c r="D99" s="22" t="s">
        <v>15</v>
      </c>
      <c r="E99" s="88" t="s">
        <v>24</v>
      </c>
      <c r="F99" s="88" t="s">
        <v>24</v>
      </c>
      <c r="G99" s="88" t="s">
        <v>24</v>
      </c>
      <c r="H99" s="88" t="s">
        <v>24</v>
      </c>
      <c r="I99" s="88" t="s">
        <v>24</v>
      </c>
      <c r="J99" s="88" t="s">
        <v>24</v>
      </c>
      <c r="K99" s="88" t="s">
        <v>24</v>
      </c>
      <c r="L99" s="88" t="s">
        <v>24</v>
      </c>
      <c r="M99" s="88" t="s">
        <v>24</v>
      </c>
      <c r="N99" s="88" t="s">
        <v>24</v>
      </c>
      <c r="O99" s="88" t="s">
        <v>24</v>
      </c>
      <c r="P99" s="88" t="s">
        <v>24</v>
      </c>
    </row>
    <row r="100" spans="1:242" s="19" customFormat="1" x14ac:dyDescent="0.3">
      <c r="A100" s="32"/>
      <c r="B100" s="33"/>
      <c r="C100" s="29" t="s">
        <v>96</v>
      </c>
      <c r="D100" s="22" t="s">
        <v>15</v>
      </c>
      <c r="E100" s="23">
        <v>1.3295218859999998</v>
      </c>
      <c r="F100" s="23">
        <v>1.5614181540000001</v>
      </c>
      <c r="G100" s="23">
        <v>-4.098669999000002</v>
      </c>
      <c r="H100" s="23">
        <v>59.790981051999985</v>
      </c>
      <c r="I100" s="23">
        <v>-12.213057847999998</v>
      </c>
      <c r="J100" s="23">
        <v>89.050176742999994</v>
      </c>
      <c r="K100" s="23">
        <v>888.92510439900002</v>
      </c>
      <c r="L100" s="23">
        <v>66.231858932000009</v>
      </c>
      <c r="M100" s="23">
        <v>88.109397532999978</v>
      </c>
      <c r="N100" s="23">
        <v>16.983434483000003</v>
      </c>
      <c r="O100" s="23">
        <v>1.2494921729999999</v>
      </c>
      <c r="P100" s="23">
        <v>3.8478030759999995</v>
      </c>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row>
    <row r="101" spans="1:242" x14ac:dyDescent="0.3">
      <c r="B101" s="20"/>
      <c r="C101" s="21"/>
      <c r="D101" s="22"/>
      <c r="E101" s="34"/>
      <c r="F101" s="34"/>
      <c r="G101" s="34"/>
      <c r="H101" s="34"/>
      <c r="I101" s="34"/>
      <c r="J101" s="34"/>
      <c r="K101" s="34"/>
      <c r="L101" s="34"/>
      <c r="M101" s="75"/>
      <c r="N101" s="84"/>
      <c r="O101" s="84"/>
      <c r="P101" s="84"/>
    </row>
    <row r="102" spans="1:242" x14ac:dyDescent="0.3">
      <c r="B102" s="20"/>
      <c r="C102" s="29" t="s">
        <v>97</v>
      </c>
      <c r="D102" s="22"/>
      <c r="E102" s="34"/>
      <c r="F102" s="34"/>
      <c r="G102" s="34"/>
      <c r="H102" s="34"/>
      <c r="I102" s="34"/>
      <c r="J102" s="34"/>
      <c r="K102" s="34"/>
      <c r="L102" s="34"/>
      <c r="M102" s="75"/>
      <c r="N102" s="84"/>
      <c r="O102" s="84"/>
      <c r="P102" s="84"/>
    </row>
    <row r="103" spans="1:242" x14ac:dyDescent="0.3">
      <c r="B103" s="20">
        <v>6.1</v>
      </c>
      <c r="C103" s="21" t="s">
        <v>98</v>
      </c>
      <c r="D103" s="22" t="s">
        <v>15</v>
      </c>
      <c r="E103" s="88" t="s">
        <v>24</v>
      </c>
      <c r="F103" s="88" t="s">
        <v>24</v>
      </c>
      <c r="G103" s="25">
        <v>0.31770109799999996</v>
      </c>
      <c r="H103" s="25">
        <v>5.8005624410000012</v>
      </c>
      <c r="I103" s="25">
        <v>3.7834864000000003E-2</v>
      </c>
      <c r="J103" s="25">
        <v>6.3357129959999989</v>
      </c>
      <c r="K103" s="25">
        <v>61.533723754999997</v>
      </c>
      <c r="L103" s="25">
        <v>5.4445383400000003</v>
      </c>
      <c r="M103" s="25">
        <v>9.1735765620000009</v>
      </c>
      <c r="N103" s="25">
        <v>1.5465285759999998</v>
      </c>
      <c r="O103" s="88" t="s">
        <v>24</v>
      </c>
      <c r="P103" s="25">
        <v>5.7730265999999988E-2</v>
      </c>
      <c r="Q103" s="31"/>
    </row>
    <row r="104" spans="1:242" x14ac:dyDescent="0.3">
      <c r="B104" s="20">
        <v>6.2</v>
      </c>
      <c r="C104" s="21" t="s">
        <v>99</v>
      </c>
      <c r="D104" s="22" t="s">
        <v>15</v>
      </c>
      <c r="E104" s="90">
        <v>4.9862830000000002E-3</v>
      </c>
      <c r="F104" s="90">
        <v>4.9862830000000002E-3</v>
      </c>
      <c r="G104" s="90">
        <v>4.9862830000000002E-3</v>
      </c>
      <c r="H104" s="23">
        <v>7.4794689999999999E-3</v>
      </c>
      <c r="I104" s="23">
        <v>7.4794689999999999E-3</v>
      </c>
      <c r="J104" s="23">
        <v>7.4794689999999999E-3</v>
      </c>
      <c r="K104" s="23">
        <v>7.4794689999999999E-3</v>
      </c>
      <c r="L104" s="23">
        <v>7.4794689999999999E-3</v>
      </c>
      <c r="M104" s="23">
        <v>7.4794689999999999E-3</v>
      </c>
      <c r="N104" s="23">
        <v>5.054808E-3</v>
      </c>
      <c r="O104" s="90">
        <v>3.3698490000000007E-3</v>
      </c>
      <c r="P104" s="90">
        <v>2.7945129999999998E-3</v>
      </c>
    </row>
    <row r="105" spans="1:242" x14ac:dyDescent="0.3">
      <c r="B105" s="20">
        <v>6.3</v>
      </c>
      <c r="C105" s="21" t="s">
        <v>100</v>
      </c>
      <c r="D105" s="22" t="s">
        <v>15</v>
      </c>
      <c r="E105" s="23">
        <v>1.3794534000000004E-2</v>
      </c>
      <c r="F105" s="23">
        <v>2.1470998000000005E-2</v>
      </c>
      <c r="G105" s="23">
        <v>0.47437048999999998</v>
      </c>
      <c r="H105" s="23">
        <v>9.7333054170000004</v>
      </c>
      <c r="I105" s="23">
        <v>0.15572980299999997</v>
      </c>
      <c r="J105" s="23">
        <v>10.369322749999998</v>
      </c>
      <c r="K105" s="23">
        <v>103.38736412</v>
      </c>
      <c r="L105" s="23">
        <v>11.252606949999999</v>
      </c>
      <c r="M105" s="23">
        <v>16.989696630000001</v>
      </c>
      <c r="N105" s="23">
        <v>3.3203298109999997</v>
      </c>
      <c r="O105" s="23">
        <v>2.4696319000000001E-2</v>
      </c>
      <c r="P105" s="23">
        <v>0.14589548499999999</v>
      </c>
    </row>
    <row r="106" spans="1:242" s="98" customFormat="1" ht="31.5" x14ac:dyDescent="0.3">
      <c r="A106" s="1"/>
      <c r="B106" s="135">
        <v>6.4</v>
      </c>
      <c r="C106" s="136" t="s">
        <v>218</v>
      </c>
      <c r="D106" s="137" t="s">
        <v>101</v>
      </c>
      <c r="E106" s="138" t="s">
        <v>24</v>
      </c>
      <c r="F106" s="138" t="s">
        <v>24</v>
      </c>
      <c r="G106" s="145">
        <v>5.4999999999999997E-3</v>
      </c>
      <c r="H106" s="145">
        <v>9.4000000000000004E-3</v>
      </c>
      <c r="I106" s="145">
        <v>4.0000000000000002E-4</v>
      </c>
      <c r="J106" s="145">
        <v>9.9000000000000008E-3</v>
      </c>
      <c r="K106" s="145">
        <v>7.7999999999999996E-3</v>
      </c>
      <c r="L106" s="145">
        <v>7.6E-3</v>
      </c>
      <c r="M106" s="145">
        <v>8.8999999999999999E-3</v>
      </c>
      <c r="N106" s="145">
        <v>9.7999999999999997E-3</v>
      </c>
      <c r="O106" s="146" t="s">
        <v>24</v>
      </c>
      <c r="P106" s="145">
        <v>5.0000000000000001E-4</v>
      </c>
    </row>
    <row r="107" spans="1:242" s="98" customFormat="1" ht="31.5" x14ac:dyDescent="0.3">
      <c r="A107" s="1"/>
      <c r="B107" s="135">
        <v>6.5</v>
      </c>
      <c r="C107" s="136" t="s">
        <v>102</v>
      </c>
      <c r="D107" s="137" t="s">
        <v>101</v>
      </c>
      <c r="E107" s="139">
        <v>1.4852404588100354E-3</v>
      </c>
      <c r="F107" s="139">
        <v>1.9779077013785435E-3</v>
      </c>
      <c r="G107" s="139">
        <v>8.2062324430551767E-3</v>
      </c>
      <c r="H107" s="139">
        <v>2.3090779578921049E-2</v>
      </c>
      <c r="I107" s="139">
        <v>1.3654374733814683E-3</v>
      </c>
      <c r="J107" s="139">
        <v>2.351654147252449E-2</v>
      </c>
      <c r="K107" s="139">
        <v>1.9839093037645555E-2</v>
      </c>
      <c r="L107" s="139">
        <v>2.2353495618091624E-2</v>
      </c>
      <c r="M107" s="139">
        <v>2.194182480663092E-2</v>
      </c>
      <c r="N107" s="139">
        <v>2.868206318223852E-2</v>
      </c>
      <c r="O107" s="139">
        <v>3.1365518424714138E-3</v>
      </c>
      <c r="P107" s="139">
        <v>1.9779465429618889E-3</v>
      </c>
    </row>
    <row r="108" spans="1:242" s="98" customFormat="1" ht="31.5" x14ac:dyDescent="0.3">
      <c r="A108" s="1"/>
      <c r="B108" s="135">
        <v>6.6</v>
      </c>
      <c r="C108" s="136" t="s">
        <v>103</v>
      </c>
      <c r="D108" s="137" t="s">
        <v>101</v>
      </c>
      <c r="E108" s="138" t="s">
        <v>24</v>
      </c>
      <c r="F108" s="138" t="s">
        <v>24</v>
      </c>
      <c r="G108" s="138" t="s">
        <v>24</v>
      </c>
      <c r="H108" s="139">
        <v>1.1001919238042644E-2</v>
      </c>
      <c r="I108" s="139">
        <v>1.1885583969976127E-3</v>
      </c>
      <c r="J108" s="139">
        <v>1.0722776152535292E-2</v>
      </c>
      <c r="K108" s="139">
        <v>1.0477123284811617E-2</v>
      </c>
      <c r="L108" s="139">
        <v>9.9869528516385656E-3</v>
      </c>
      <c r="M108" s="139">
        <v>1.2347261969269665E-2</v>
      </c>
      <c r="N108" s="139">
        <v>1.2857215612825146E-2</v>
      </c>
      <c r="O108" s="139">
        <v>6.1864256529194387E-4</v>
      </c>
      <c r="P108" s="139">
        <v>1.1455496212150747E-3</v>
      </c>
    </row>
    <row r="109" spans="1:242" x14ac:dyDescent="0.3">
      <c r="B109" s="20"/>
      <c r="C109" s="21"/>
      <c r="D109" s="35"/>
      <c r="E109" s="36"/>
      <c r="F109" s="36"/>
      <c r="G109" s="36"/>
      <c r="H109" s="36"/>
      <c r="I109" s="36"/>
      <c r="J109" s="36"/>
      <c r="K109" s="36"/>
      <c r="L109" s="36"/>
      <c r="M109" s="76"/>
      <c r="N109" s="84"/>
      <c r="O109" s="84"/>
      <c r="P109" s="84"/>
    </row>
    <row r="110" spans="1:242" s="101" customFormat="1" x14ac:dyDescent="0.3">
      <c r="B110" s="147">
        <v>7.1</v>
      </c>
      <c r="C110" s="148" t="s">
        <v>194</v>
      </c>
      <c r="D110" s="149" t="s">
        <v>101</v>
      </c>
      <c r="E110" s="150">
        <v>6.7143605319059205E-2</v>
      </c>
      <c r="F110" s="150">
        <v>6.4402711337243748E-2</v>
      </c>
      <c r="G110" s="150">
        <f>-858.230655003031%/100</f>
        <v>-8.5823065500303108E-2</v>
      </c>
      <c r="H110" s="150">
        <v>4.4487352017631196E-2</v>
      </c>
      <c r="I110" s="150">
        <v>-9.1700000000000004E-2</v>
      </c>
      <c r="J110" s="150">
        <v>5.5599999999999997E-2</v>
      </c>
      <c r="K110" s="150">
        <v>5.8099999999999999E-2</v>
      </c>
      <c r="L110" s="150">
        <v>3.9399999999999998E-2</v>
      </c>
      <c r="M110" s="151">
        <v>4.3499999999999997E-2</v>
      </c>
      <c r="N110" s="151">
        <v>5.5800000000000002E-2</v>
      </c>
      <c r="O110" s="151" t="s">
        <v>106</v>
      </c>
      <c r="P110" s="151" t="s">
        <v>106</v>
      </c>
    </row>
    <row r="111" spans="1:242" s="101" customFormat="1" x14ac:dyDescent="0.3">
      <c r="B111" s="147"/>
      <c r="C111" s="148"/>
      <c r="D111" s="149"/>
      <c r="E111" s="150"/>
      <c r="F111" s="150"/>
      <c r="G111" s="150"/>
      <c r="H111" s="150"/>
      <c r="I111" s="150"/>
      <c r="J111" s="150"/>
      <c r="K111" s="150"/>
      <c r="L111" s="150"/>
      <c r="M111" s="151"/>
      <c r="N111" s="88"/>
      <c r="O111" s="88"/>
      <c r="P111" s="88"/>
    </row>
    <row r="112" spans="1:242" s="101" customFormat="1" x14ac:dyDescent="0.3">
      <c r="B112" s="147"/>
      <c r="C112" s="148" t="s">
        <v>104</v>
      </c>
      <c r="D112" s="149" t="s">
        <v>101</v>
      </c>
      <c r="E112" s="150">
        <v>6.83E-2</v>
      </c>
      <c r="F112" s="150">
        <v>6.6799999999999998E-2</v>
      </c>
      <c r="G112" s="150">
        <v>-7.8600000000000003E-2</v>
      </c>
      <c r="H112" s="150">
        <v>6.83E-2</v>
      </c>
      <c r="I112" s="150">
        <v>8.7400000000000005E-2</v>
      </c>
      <c r="J112" s="150">
        <v>6.6799999999999998E-2</v>
      </c>
      <c r="K112" s="150">
        <v>6.4299999999999996E-2</v>
      </c>
      <c r="L112" s="150">
        <v>6.4299999999999996E-2</v>
      </c>
      <c r="M112" s="151">
        <v>6.4299999999999996E-2</v>
      </c>
      <c r="N112" s="151">
        <v>6.6799999999999998E-2</v>
      </c>
      <c r="O112" s="151" t="s">
        <v>106</v>
      </c>
      <c r="P112" s="151" t="s">
        <v>106</v>
      </c>
    </row>
    <row r="113" spans="2:16" s="101" customFormat="1" x14ac:dyDescent="0.3">
      <c r="B113" s="147"/>
      <c r="C113" s="148"/>
      <c r="D113" s="149"/>
      <c r="E113" s="150"/>
      <c r="F113" s="150"/>
      <c r="G113" s="150"/>
      <c r="H113" s="150"/>
      <c r="I113" s="150"/>
      <c r="J113" s="150"/>
      <c r="K113" s="150"/>
      <c r="L113" s="150"/>
      <c r="M113" s="151"/>
      <c r="N113" s="88"/>
      <c r="O113" s="88"/>
      <c r="P113" s="88"/>
    </row>
    <row r="114" spans="2:16" s="101" customFormat="1" ht="31.5" x14ac:dyDescent="0.3">
      <c r="B114" s="147">
        <v>7.2</v>
      </c>
      <c r="C114" s="148" t="s">
        <v>105</v>
      </c>
      <c r="D114" s="149"/>
      <c r="E114" s="152"/>
      <c r="F114" s="152"/>
      <c r="G114" s="152"/>
      <c r="H114" s="152"/>
      <c r="I114" s="152"/>
      <c r="J114" s="152"/>
      <c r="K114" s="152"/>
      <c r="L114" s="152"/>
      <c r="M114" s="153"/>
      <c r="N114" s="88"/>
      <c r="O114" s="88"/>
      <c r="P114" s="88"/>
    </row>
    <row r="115" spans="2:16" s="101" customFormat="1" x14ac:dyDescent="0.3">
      <c r="B115" s="147"/>
      <c r="C115" s="148" t="s">
        <v>221</v>
      </c>
      <c r="D115" s="149" t="s">
        <v>101</v>
      </c>
      <c r="E115" s="150">
        <v>0.1618</v>
      </c>
      <c r="F115" s="150">
        <f>-226%/100</f>
        <v>-2.2599999999999999E-2</v>
      </c>
      <c r="G115" s="150">
        <v>0.188</v>
      </c>
      <c r="H115" s="150">
        <v>4.4299999999999999E-2</v>
      </c>
      <c r="I115" s="150">
        <v>-7.9600000000000004E-2</v>
      </c>
      <c r="J115" s="150">
        <v>1.23E-2</v>
      </c>
      <c r="K115" s="150">
        <v>-1.24E-2</v>
      </c>
      <c r="L115" s="150">
        <v>-3.5099999999999999E-2</v>
      </c>
      <c r="M115" s="151">
        <v>1.7899999999999999E-2</v>
      </c>
      <c r="N115" s="151" t="s">
        <v>106</v>
      </c>
      <c r="O115" s="151" t="s">
        <v>106</v>
      </c>
      <c r="P115" s="151" t="s">
        <v>106</v>
      </c>
    </row>
    <row r="116" spans="2:16" s="101" customFormat="1" x14ac:dyDescent="0.3">
      <c r="B116" s="147"/>
      <c r="C116" s="148"/>
      <c r="D116" s="149"/>
      <c r="E116" s="154"/>
      <c r="F116" s="154"/>
      <c r="G116" s="150"/>
      <c r="H116" s="150"/>
      <c r="I116" s="150"/>
      <c r="J116" s="150"/>
      <c r="K116" s="150"/>
      <c r="L116" s="150"/>
      <c r="M116" s="151"/>
      <c r="N116" s="88"/>
      <c r="O116" s="88"/>
      <c r="P116" s="88"/>
    </row>
    <row r="117" spans="2:16" s="101" customFormat="1" x14ac:dyDescent="0.3">
      <c r="B117" s="147"/>
      <c r="C117" s="148"/>
      <c r="D117" s="149"/>
      <c r="E117" s="150"/>
      <c r="F117" s="150"/>
      <c r="G117" s="150"/>
      <c r="H117" s="150"/>
      <c r="I117" s="150"/>
      <c r="J117" s="150"/>
      <c r="K117" s="150"/>
      <c r="L117" s="150"/>
      <c r="M117" s="151"/>
      <c r="N117" s="151"/>
      <c r="O117" s="151"/>
      <c r="P117" s="151"/>
    </row>
    <row r="118" spans="2:16" s="101" customFormat="1" x14ac:dyDescent="0.3">
      <c r="B118" s="147"/>
      <c r="C118" s="148" t="s">
        <v>104</v>
      </c>
      <c r="D118" s="149" t="s">
        <v>101</v>
      </c>
      <c r="E118" s="150">
        <v>0.16450000000000001</v>
      </c>
      <c r="F118" s="150">
        <v>-1.8599999999999998E-2</v>
      </c>
      <c r="G118" s="150">
        <v>0.20979999999999999</v>
      </c>
      <c r="H118" s="150">
        <v>0.16450000000000001</v>
      </c>
      <c r="I118" s="150">
        <v>8.1600000000000006E-2</v>
      </c>
      <c r="J118" s="150">
        <v>-1.8599999999999998E-2</v>
      </c>
      <c r="K118" s="150">
        <v>9.7299999999999998E-2</v>
      </c>
      <c r="L118" s="150">
        <v>9.7299999999999998E-2</v>
      </c>
      <c r="M118" s="151">
        <v>0.1047</v>
      </c>
      <c r="N118" s="151" t="s">
        <v>106</v>
      </c>
      <c r="O118" s="151" t="s">
        <v>106</v>
      </c>
      <c r="P118" s="151" t="s">
        <v>106</v>
      </c>
    </row>
    <row r="119" spans="2:16" s="101" customFormat="1" x14ac:dyDescent="0.3">
      <c r="B119" s="147"/>
      <c r="C119" s="148"/>
      <c r="D119" s="149"/>
      <c r="E119" s="150"/>
      <c r="F119" s="150"/>
      <c r="G119" s="150"/>
      <c r="H119" s="150"/>
      <c r="I119" s="150"/>
      <c r="J119" s="150"/>
      <c r="K119" s="150"/>
      <c r="L119" s="150"/>
      <c r="M119" s="151"/>
      <c r="N119" s="151"/>
      <c r="O119" s="151"/>
      <c r="P119" s="151"/>
    </row>
    <row r="120" spans="2:16" s="101" customFormat="1" x14ac:dyDescent="0.3">
      <c r="B120" s="147"/>
      <c r="C120" s="148"/>
      <c r="D120" s="149"/>
      <c r="E120" s="150"/>
      <c r="F120" s="150"/>
      <c r="G120" s="150"/>
      <c r="H120" s="150"/>
      <c r="I120" s="150"/>
      <c r="J120" s="150"/>
      <c r="K120" s="150"/>
      <c r="L120" s="150"/>
      <c r="M120" s="151"/>
      <c r="N120" s="88"/>
      <c r="O120" s="88"/>
      <c r="P120" s="88"/>
    </row>
    <row r="121" spans="2:16" s="101" customFormat="1" x14ac:dyDescent="0.3">
      <c r="B121" s="147"/>
      <c r="C121" s="148" t="s">
        <v>222</v>
      </c>
      <c r="D121" s="149" t="s">
        <v>101</v>
      </c>
      <c r="E121" s="150">
        <v>0.14849999999999999</v>
      </c>
      <c r="F121" s="150">
        <v>0.123</v>
      </c>
      <c r="G121" s="150">
        <v>0.18590000000000001</v>
      </c>
      <c r="H121" s="150">
        <v>0.13619999999999999</v>
      </c>
      <c r="I121" s="150">
        <v>1.09E-2</v>
      </c>
      <c r="J121" s="150">
        <v>9.98E-2</v>
      </c>
      <c r="K121" s="150">
        <v>0.16109999999999999</v>
      </c>
      <c r="L121" s="150">
        <v>0.17399999999999999</v>
      </c>
      <c r="M121" s="151" t="s">
        <v>24</v>
      </c>
      <c r="N121" s="151" t="s">
        <v>106</v>
      </c>
      <c r="O121" s="151" t="s">
        <v>106</v>
      </c>
      <c r="P121" s="151" t="s">
        <v>106</v>
      </c>
    </row>
    <row r="122" spans="2:16" s="101" customFormat="1" x14ac:dyDescent="0.3">
      <c r="B122" s="147"/>
      <c r="C122" s="148"/>
      <c r="D122" s="149"/>
      <c r="E122" s="150"/>
      <c r="F122" s="150"/>
      <c r="G122" s="150"/>
      <c r="H122" s="150"/>
      <c r="I122" s="150"/>
      <c r="J122" s="150"/>
      <c r="K122" s="150"/>
      <c r="L122" s="150"/>
      <c r="M122" s="151"/>
      <c r="N122" s="88"/>
      <c r="O122" s="88"/>
      <c r="P122" s="88"/>
    </row>
    <row r="123" spans="2:16" s="101" customFormat="1" x14ac:dyDescent="0.3">
      <c r="B123" s="147"/>
      <c r="C123" s="148" t="s">
        <v>104</v>
      </c>
      <c r="D123" s="149" t="s">
        <v>101</v>
      </c>
      <c r="E123" s="150">
        <v>0.16070000000000001</v>
      </c>
      <c r="F123" s="150">
        <v>0.13869999999999999</v>
      </c>
      <c r="G123" s="150">
        <v>0.20780000000000001</v>
      </c>
      <c r="H123" s="150">
        <v>0.16070000000000001</v>
      </c>
      <c r="I123" s="150">
        <v>7.6600000000000001E-2</v>
      </c>
      <c r="J123" s="150">
        <v>0.13869999999999999</v>
      </c>
      <c r="K123" s="150">
        <v>0.15840000000000001</v>
      </c>
      <c r="L123" s="150">
        <v>0.15840000000000001</v>
      </c>
      <c r="M123" s="151" t="s">
        <v>24</v>
      </c>
      <c r="N123" s="151" t="s">
        <v>106</v>
      </c>
      <c r="O123" s="151" t="s">
        <v>106</v>
      </c>
      <c r="P123" s="151" t="s">
        <v>106</v>
      </c>
    </row>
    <row r="124" spans="2:16" s="101" customFormat="1" x14ac:dyDescent="0.3">
      <c r="B124" s="147"/>
      <c r="C124" s="148"/>
      <c r="D124" s="149"/>
      <c r="E124" s="150"/>
      <c r="F124" s="150"/>
      <c r="G124" s="150"/>
      <c r="H124" s="150"/>
      <c r="I124" s="150"/>
      <c r="J124" s="150"/>
      <c r="K124" s="150"/>
      <c r="L124" s="150"/>
      <c r="M124" s="151"/>
      <c r="N124" s="151"/>
      <c r="O124" s="151"/>
      <c r="P124" s="151"/>
    </row>
    <row r="125" spans="2:16" s="101" customFormat="1" x14ac:dyDescent="0.3">
      <c r="B125" s="147"/>
      <c r="C125" s="148" t="s">
        <v>223</v>
      </c>
      <c r="D125" s="149" t="s">
        <v>101</v>
      </c>
      <c r="E125" s="150">
        <v>0.1135</v>
      </c>
      <c r="F125" s="150">
        <v>0.1615</v>
      </c>
      <c r="G125" s="150">
        <v>0.1825</v>
      </c>
      <c r="H125" s="150">
        <v>0.1414</v>
      </c>
      <c r="I125" s="150">
        <v>3.3799999999999997E-2</v>
      </c>
      <c r="J125" s="150">
        <v>0.18779999999999999</v>
      </c>
      <c r="K125" s="164" t="s">
        <v>24</v>
      </c>
      <c r="L125" s="164" t="s">
        <v>24</v>
      </c>
      <c r="M125" s="165" t="s">
        <v>24</v>
      </c>
      <c r="N125" s="151" t="s">
        <v>106</v>
      </c>
      <c r="O125" s="151" t="s">
        <v>106</v>
      </c>
      <c r="P125" s="151" t="s">
        <v>106</v>
      </c>
    </row>
    <row r="126" spans="2:16" s="101" customFormat="1" x14ac:dyDescent="0.3">
      <c r="B126" s="147"/>
      <c r="C126" s="148"/>
      <c r="D126" s="149"/>
      <c r="E126" s="150"/>
      <c r="F126" s="150"/>
      <c r="G126" s="150"/>
      <c r="H126" s="150"/>
      <c r="I126" s="150"/>
      <c r="J126" s="150"/>
      <c r="K126" s="150"/>
      <c r="L126" s="150"/>
      <c r="M126" s="151"/>
      <c r="N126" s="88"/>
      <c r="O126" s="88"/>
      <c r="P126" s="88"/>
    </row>
    <row r="127" spans="2:16" s="101" customFormat="1" x14ac:dyDescent="0.3">
      <c r="B127" s="147"/>
      <c r="C127" s="148" t="s">
        <v>104</v>
      </c>
      <c r="D127" s="149" t="s">
        <v>101</v>
      </c>
      <c r="E127" s="150">
        <v>0.13059999999999999</v>
      </c>
      <c r="F127" s="150">
        <v>0.1749</v>
      </c>
      <c r="G127" s="150">
        <v>0.20250000000000001</v>
      </c>
      <c r="H127" s="150">
        <v>0.13059999999999999</v>
      </c>
      <c r="I127" s="150">
        <v>8.0600000000000005E-2</v>
      </c>
      <c r="J127" s="150">
        <v>0.1749</v>
      </c>
      <c r="K127" s="150" t="s">
        <v>24</v>
      </c>
      <c r="L127" s="150" t="s">
        <v>24</v>
      </c>
      <c r="M127" s="151" t="s">
        <v>24</v>
      </c>
      <c r="N127" s="151" t="s">
        <v>106</v>
      </c>
      <c r="O127" s="151" t="s">
        <v>106</v>
      </c>
      <c r="P127" s="151" t="s">
        <v>106</v>
      </c>
    </row>
    <row r="128" spans="2:16" s="101" customFormat="1" x14ac:dyDescent="0.3">
      <c r="B128" s="147"/>
      <c r="C128" s="148"/>
      <c r="D128" s="149"/>
      <c r="E128" s="150"/>
      <c r="F128" s="150"/>
      <c r="G128" s="150"/>
      <c r="H128" s="150"/>
      <c r="I128" s="150"/>
      <c r="J128" s="150"/>
      <c r="K128" s="150"/>
      <c r="L128" s="150"/>
      <c r="M128" s="151"/>
      <c r="N128" s="88"/>
      <c r="O128" s="88"/>
      <c r="P128" s="88"/>
    </row>
    <row r="129" spans="1:16" s="101" customFormat="1" x14ac:dyDescent="0.3">
      <c r="B129" s="147"/>
      <c r="C129" s="148" t="s">
        <v>224</v>
      </c>
      <c r="D129" s="149" t="s">
        <v>101</v>
      </c>
      <c r="E129" s="150">
        <v>8.6999999999999994E-2</v>
      </c>
      <c r="F129" s="150">
        <v>0.1123</v>
      </c>
      <c r="G129" s="150">
        <v>0.21590000000000001</v>
      </c>
      <c r="H129" s="150">
        <v>0.13819999999999999</v>
      </c>
      <c r="I129" s="150">
        <v>3.8699999999999998E-2</v>
      </c>
      <c r="J129" s="150">
        <v>0.20039999999999999</v>
      </c>
      <c r="K129" s="150">
        <v>0.21379999999999999</v>
      </c>
      <c r="L129" s="150">
        <v>0.13750000000000001</v>
      </c>
      <c r="M129" s="151">
        <v>8.4000000000000005E-2</v>
      </c>
      <c r="N129" s="151">
        <v>2.9700000000000001E-2</v>
      </c>
      <c r="O129" s="151" t="s">
        <v>219</v>
      </c>
      <c r="P129" s="151" t="s">
        <v>220</v>
      </c>
    </row>
    <row r="130" spans="1:16" s="101" customFormat="1" x14ac:dyDescent="0.3">
      <c r="B130" s="147"/>
      <c r="C130" s="148"/>
      <c r="D130" s="149"/>
      <c r="E130" s="154"/>
      <c r="F130" s="154"/>
      <c r="G130" s="150"/>
      <c r="H130" s="154"/>
      <c r="I130" s="150"/>
      <c r="J130" s="150"/>
      <c r="K130" s="150"/>
      <c r="L130" s="150"/>
      <c r="M130" s="151"/>
      <c r="N130" s="88"/>
      <c r="O130" s="88"/>
      <c r="P130" s="88"/>
    </row>
    <row r="131" spans="1:16" s="101" customFormat="1" x14ac:dyDescent="0.3">
      <c r="B131" s="147"/>
      <c r="C131" s="148"/>
      <c r="D131" s="149"/>
      <c r="E131" s="150"/>
      <c r="F131" s="150"/>
      <c r="G131" s="150"/>
      <c r="H131" s="150"/>
      <c r="I131" s="150"/>
      <c r="J131" s="150"/>
      <c r="K131" s="150"/>
      <c r="L131" s="150"/>
      <c r="M131" s="151"/>
      <c r="N131" s="151"/>
      <c r="O131" s="151"/>
      <c r="P131" s="151"/>
    </row>
    <row r="132" spans="1:16" s="101" customFormat="1" x14ac:dyDescent="0.3">
      <c r="B132" s="147"/>
      <c r="C132" s="148" t="s">
        <v>104</v>
      </c>
      <c r="D132" s="149" t="s">
        <v>101</v>
      </c>
      <c r="E132" s="150">
        <v>0.1057</v>
      </c>
      <c r="F132" s="150">
        <v>0.1217</v>
      </c>
      <c r="G132" s="150">
        <v>0.23480000000000001</v>
      </c>
      <c r="H132" s="150">
        <v>0.13400000000000001</v>
      </c>
      <c r="I132" s="150">
        <v>8.3599999999999994E-2</v>
      </c>
      <c r="J132" s="150">
        <v>0.19769999999999999</v>
      </c>
      <c r="K132" s="150">
        <v>0.1421</v>
      </c>
      <c r="L132" s="150">
        <v>8.9099999999999999E-2</v>
      </c>
      <c r="M132" s="150">
        <v>0.1046</v>
      </c>
      <c r="N132" s="150">
        <v>2.3900000000000001E-2</v>
      </c>
      <c r="O132" s="150">
        <v>4.3299999999999998E-2</v>
      </c>
      <c r="P132" s="150">
        <v>7.51E-2</v>
      </c>
    </row>
    <row r="133" spans="1:16" s="101" customFormat="1" x14ac:dyDescent="0.3">
      <c r="B133" s="155"/>
      <c r="C133" s="148"/>
      <c r="D133" s="156"/>
      <c r="E133" s="157"/>
      <c r="F133" s="157"/>
      <c r="G133" s="157"/>
      <c r="H133" s="157"/>
      <c r="I133" s="157"/>
      <c r="J133" s="157"/>
      <c r="K133" s="157"/>
      <c r="L133" s="157"/>
      <c r="M133" s="158"/>
      <c r="N133" s="159"/>
      <c r="O133" s="159"/>
      <c r="P133" s="159"/>
    </row>
    <row r="134" spans="1:16" s="101" customFormat="1" x14ac:dyDescent="0.3">
      <c r="B134" s="155"/>
      <c r="C134" s="148" t="s">
        <v>107</v>
      </c>
      <c r="D134" s="156"/>
      <c r="E134" s="166">
        <v>40387</v>
      </c>
      <c r="F134" s="166">
        <v>40574</v>
      </c>
      <c r="G134" s="166">
        <v>40631</v>
      </c>
      <c r="H134" s="166">
        <v>41407</v>
      </c>
      <c r="I134" s="166">
        <v>41523</v>
      </c>
      <c r="J134" s="166">
        <v>41694</v>
      </c>
      <c r="K134" s="166">
        <v>41757</v>
      </c>
      <c r="L134" s="166">
        <v>42025</v>
      </c>
      <c r="M134" s="166">
        <v>42640</v>
      </c>
      <c r="N134" s="166">
        <v>43357</v>
      </c>
      <c r="O134" s="166">
        <v>43437</v>
      </c>
      <c r="P134" s="166">
        <v>43453</v>
      </c>
    </row>
    <row r="135" spans="1:16" s="101" customFormat="1" x14ac:dyDescent="0.3">
      <c r="B135" s="155"/>
      <c r="C135" s="148"/>
      <c r="D135" s="156"/>
      <c r="E135" s="157"/>
      <c r="F135" s="157"/>
      <c r="G135" s="157"/>
      <c r="H135" s="157"/>
      <c r="I135" s="157"/>
      <c r="J135" s="157"/>
      <c r="K135" s="157"/>
      <c r="L135" s="157"/>
      <c r="M135" s="158"/>
      <c r="N135" s="159"/>
      <c r="O135" s="159"/>
      <c r="P135" s="159"/>
    </row>
    <row r="136" spans="1:16" s="101" customFormat="1" x14ac:dyDescent="0.3">
      <c r="B136" s="155">
        <v>8</v>
      </c>
      <c r="C136" s="148" t="s">
        <v>208</v>
      </c>
      <c r="D136" s="157" t="s">
        <v>108</v>
      </c>
      <c r="E136" s="160">
        <v>0</v>
      </c>
      <c r="F136" s="160">
        <v>0</v>
      </c>
      <c r="G136" s="160">
        <v>0</v>
      </c>
      <c r="H136" s="160">
        <v>0</v>
      </c>
      <c r="I136" s="160">
        <f>73.4-24.9</f>
        <v>48.500000000000007</v>
      </c>
      <c r="J136" s="160">
        <v>0</v>
      </c>
      <c r="K136" s="160">
        <v>0</v>
      </c>
      <c r="L136" s="160">
        <v>0</v>
      </c>
      <c r="M136" s="161">
        <v>0</v>
      </c>
      <c r="N136" s="159"/>
      <c r="O136" s="159"/>
      <c r="P136" s="159"/>
    </row>
    <row r="137" spans="1:16" s="101" customFormat="1" x14ac:dyDescent="0.3">
      <c r="B137" s="155"/>
      <c r="C137" s="148"/>
      <c r="D137" s="157"/>
      <c r="E137" s="157"/>
      <c r="F137" s="157"/>
      <c r="G137" s="157"/>
      <c r="H137" s="157"/>
      <c r="I137" s="157"/>
      <c r="J137" s="157"/>
      <c r="K137" s="157"/>
      <c r="L137" s="157"/>
      <c r="M137" s="158"/>
      <c r="N137" s="159"/>
      <c r="O137" s="159"/>
      <c r="P137" s="159"/>
    </row>
    <row r="138" spans="1:16" s="101" customFormat="1" ht="47.25" x14ac:dyDescent="0.3">
      <c r="B138" s="155">
        <v>9</v>
      </c>
      <c r="C138" s="148" t="s">
        <v>109</v>
      </c>
      <c r="D138" s="157" t="s">
        <v>108</v>
      </c>
      <c r="E138" s="160">
        <v>0</v>
      </c>
      <c r="F138" s="160">
        <v>0</v>
      </c>
      <c r="G138" s="160">
        <v>0</v>
      </c>
      <c r="H138" s="160">
        <v>0</v>
      </c>
      <c r="I138" s="160">
        <v>0</v>
      </c>
      <c r="J138" s="160">
        <v>0</v>
      </c>
      <c r="K138" s="160">
        <v>0</v>
      </c>
      <c r="L138" s="160">
        <v>0</v>
      </c>
      <c r="M138" s="161">
        <v>0</v>
      </c>
      <c r="N138" s="159"/>
      <c r="O138" s="159"/>
      <c r="P138" s="159"/>
    </row>
    <row r="139" spans="1:16" s="101" customFormat="1" x14ac:dyDescent="0.3">
      <c r="B139" s="155"/>
      <c r="C139" s="148"/>
      <c r="D139" s="157"/>
      <c r="E139" s="157"/>
      <c r="F139" s="157"/>
      <c r="G139" s="157"/>
      <c r="H139" s="157"/>
      <c r="I139" s="157"/>
      <c r="J139" s="157"/>
      <c r="K139" s="157"/>
      <c r="L139" s="157"/>
      <c r="M139" s="158"/>
      <c r="N139" s="159"/>
      <c r="O139" s="159"/>
      <c r="P139" s="159"/>
    </row>
    <row r="140" spans="1:16" s="101" customFormat="1" ht="17.25" thickBot="1" x14ac:dyDescent="0.35">
      <c r="B140" s="162">
        <v>10</v>
      </c>
      <c r="C140" s="163" t="s">
        <v>110</v>
      </c>
      <c r="D140" s="173" t="s">
        <v>108</v>
      </c>
      <c r="E140" s="173" t="s">
        <v>111</v>
      </c>
      <c r="F140" s="173" t="s">
        <v>111</v>
      </c>
      <c r="G140" s="173" t="s">
        <v>111</v>
      </c>
      <c r="H140" s="173" t="s">
        <v>111</v>
      </c>
      <c r="I140" s="173" t="s">
        <v>111</v>
      </c>
      <c r="J140" s="173" t="s">
        <v>111</v>
      </c>
      <c r="K140" s="173" t="s">
        <v>111</v>
      </c>
      <c r="L140" s="173" t="s">
        <v>111</v>
      </c>
      <c r="M140" s="174" t="s">
        <v>111</v>
      </c>
      <c r="N140" s="174" t="s">
        <v>111</v>
      </c>
      <c r="O140" s="174" t="s">
        <v>111</v>
      </c>
      <c r="P140" s="174" t="s">
        <v>111</v>
      </c>
    </row>
    <row r="141" spans="1:16" x14ac:dyDescent="0.3">
      <c r="B141" s="37"/>
      <c r="C141" s="38"/>
      <c r="D141" s="39"/>
      <c r="E141" s="39"/>
      <c r="F141" s="3"/>
      <c r="G141" s="3"/>
      <c r="H141" s="3"/>
      <c r="I141" s="3"/>
      <c r="J141" s="3"/>
      <c r="K141" s="3"/>
      <c r="L141" s="3"/>
      <c r="M141" s="3"/>
    </row>
    <row r="142" spans="1:16" x14ac:dyDescent="0.3">
      <c r="B142" s="21" t="s">
        <v>24</v>
      </c>
      <c r="C142" s="21" t="s">
        <v>112</v>
      </c>
      <c r="D142" s="39"/>
      <c r="E142" s="39"/>
      <c r="F142" s="3"/>
      <c r="G142" s="3"/>
      <c r="H142" s="3"/>
      <c r="I142" s="3"/>
      <c r="J142" s="3"/>
      <c r="K142" s="3"/>
      <c r="L142" s="3"/>
      <c r="M142" s="3"/>
    </row>
    <row r="143" spans="1:16" s="41" customFormat="1" ht="31.5" x14ac:dyDescent="0.3">
      <c r="A143" s="40"/>
      <c r="B143" s="21" t="s">
        <v>113</v>
      </c>
      <c r="C143" s="21" t="s">
        <v>114</v>
      </c>
      <c r="D143" s="39"/>
      <c r="E143" s="39"/>
      <c r="F143" s="39"/>
      <c r="G143" s="39"/>
      <c r="H143" s="39"/>
      <c r="I143" s="39"/>
      <c r="J143" s="39"/>
      <c r="K143" s="39"/>
      <c r="L143" s="39"/>
      <c r="M143" s="39"/>
    </row>
    <row r="144" spans="1:16" s="41" customFormat="1" ht="173.25" x14ac:dyDescent="0.3">
      <c r="A144" s="40"/>
      <c r="B144" s="21" t="s">
        <v>115</v>
      </c>
      <c r="C144" s="21" t="s">
        <v>230</v>
      </c>
      <c r="D144" s="39"/>
      <c r="E144" s="39"/>
      <c r="F144" s="39"/>
      <c r="G144" s="39"/>
      <c r="H144" s="39"/>
      <c r="I144" s="39"/>
      <c r="J144" s="39"/>
      <c r="K144" s="39"/>
      <c r="L144" s="39"/>
      <c r="M144" s="39"/>
    </row>
    <row r="145" spans="1:13" s="41" customFormat="1" x14ac:dyDescent="0.3">
      <c r="A145" s="40"/>
      <c r="B145" s="21" t="s">
        <v>116</v>
      </c>
      <c r="C145" s="21" t="s">
        <v>117</v>
      </c>
      <c r="D145" s="39"/>
      <c r="E145" s="39"/>
      <c r="F145" s="39"/>
      <c r="G145" s="39"/>
      <c r="H145" s="39"/>
      <c r="I145" s="39"/>
      <c r="J145" s="39"/>
      <c r="K145" s="39"/>
      <c r="L145" s="39"/>
      <c r="M145" s="39"/>
    </row>
    <row r="146" spans="1:13" s="41" customFormat="1" x14ac:dyDescent="0.3">
      <c r="A146" s="40"/>
      <c r="B146" s="21" t="s">
        <v>118</v>
      </c>
      <c r="C146" s="21" t="s">
        <v>119</v>
      </c>
      <c r="D146" s="39"/>
      <c r="E146" s="39"/>
      <c r="F146" s="39"/>
      <c r="G146" s="39"/>
      <c r="H146" s="39"/>
      <c r="I146" s="39"/>
      <c r="J146" s="39"/>
      <c r="K146" s="39"/>
      <c r="L146" s="39"/>
      <c r="M146" s="39"/>
    </row>
    <row r="147" spans="1:13" s="41" customFormat="1" ht="47.25" x14ac:dyDescent="0.3">
      <c r="A147" s="40"/>
      <c r="B147" s="83" t="s">
        <v>120</v>
      </c>
      <c r="C147" s="83" t="s">
        <v>193</v>
      </c>
      <c r="D147" s="39"/>
      <c r="E147" s="39"/>
      <c r="F147" s="39"/>
      <c r="G147" s="39"/>
      <c r="H147" s="39"/>
      <c r="I147" s="39"/>
      <c r="J147" s="39"/>
      <c r="K147" s="39"/>
      <c r="L147" s="39"/>
      <c r="M147" s="39"/>
    </row>
    <row r="148" spans="1:13" s="41" customFormat="1" ht="31.5" x14ac:dyDescent="0.3">
      <c r="A148" s="40"/>
      <c r="B148" s="21" t="s">
        <v>121</v>
      </c>
      <c r="C148" s="21" t="s">
        <v>183</v>
      </c>
      <c r="D148" s="39"/>
      <c r="E148" s="39"/>
      <c r="F148" s="39"/>
      <c r="G148" s="39"/>
      <c r="H148" s="39"/>
      <c r="I148" s="39"/>
      <c r="J148" s="39"/>
      <c r="K148" s="39"/>
      <c r="L148" s="39"/>
      <c r="M148" s="39"/>
    </row>
    <row r="149" spans="1:13" s="41" customFormat="1" ht="47.25" x14ac:dyDescent="0.3">
      <c r="A149" s="40"/>
      <c r="B149" s="83" t="s">
        <v>207</v>
      </c>
      <c r="C149" s="83" t="s">
        <v>182</v>
      </c>
    </row>
    <row r="150" spans="1:13" s="41" customFormat="1" x14ac:dyDescent="0.3">
      <c r="A150" s="40"/>
      <c r="B150" s="144" t="s">
        <v>101</v>
      </c>
      <c r="C150" s="144" t="s">
        <v>225</v>
      </c>
    </row>
    <row r="151" spans="1:13" s="41" customFormat="1" ht="31.5" x14ac:dyDescent="0.3">
      <c r="A151" s="40"/>
      <c r="B151" s="144" t="s">
        <v>216</v>
      </c>
      <c r="C151" s="144" t="s">
        <v>217</v>
      </c>
    </row>
    <row r="152" spans="1:13" ht="78.75" x14ac:dyDescent="0.3">
      <c r="B152" s="83" t="s">
        <v>181</v>
      </c>
      <c r="C152" s="106" t="s">
        <v>226</v>
      </c>
    </row>
    <row r="153" spans="1:13" x14ac:dyDescent="0.3">
      <c r="E153" s="42"/>
      <c r="F153" s="42"/>
      <c r="G153" s="42"/>
      <c r="H153" s="42"/>
      <c r="I153" s="42"/>
      <c r="J153" s="42"/>
      <c r="K153" s="42"/>
      <c r="L153" s="42"/>
      <c r="M153" s="42"/>
    </row>
    <row r="154" spans="1:13" x14ac:dyDescent="0.3">
      <c r="E154" s="42"/>
      <c r="F154" s="42"/>
      <c r="G154" s="42"/>
      <c r="H154" s="42"/>
      <c r="I154" s="42"/>
      <c r="J154" s="42"/>
      <c r="K154" s="42"/>
      <c r="L154" s="42"/>
      <c r="M154" s="42"/>
    </row>
  </sheetData>
  <mergeCells count="61">
    <mergeCell ref="D11:P11"/>
    <mergeCell ref="HR10:HU10"/>
    <mergeCell ref="GT10:GW10"/>
    <mergeCell ref="GX10:HA10"/>
    <mergeCell ref="HB10:HE10"/>
    <mergeCell ref="HF10:HI10"/>
    <mergeCell ref="HJ10:HM10"/>
    <mergeCell ref="HN10:HQ10"/>
    <mergeCell ref="GP10:GS10"/>
    <mergeCell ref="EX10:FA10"/>
    <mergeCell ref="FB10:FE10"/>
    <mergeCell ref="FF10:FI10"/>
    <mergeCell ref="FJ10:FM10"/>
    <mergeCell ref="FN10:FQ10"/>
    <mergeCell ref="FR10:FU10"/>
    <mergeCell ref="FV10:FY10"/>
    <mergeCell ref="FZ10:GC10"/>
    <mergeCell ref="GD10:GG10"/>
    <mergeCell ref="GH10:GK10"/>
    <mergeCell ref="GL10:GO10"/>
    <mergeCell ref="ET10:EW10"/>
    <mergeCell ref="EH10:EK10"/>
    <mergeCell ref="EL10:EO10"/>
    <mergeCell ref="DB10:DE10"/>
    <mergeCell ref="DF10:DI10"/>
    <mergeCell ref="DJ10:DM10"/>
    <mergeCell ref="DN10:DQ10"/>
    <mergeCell ref="DR10:DU10"/>
    <mergeCell ref="EP10:ES10"/>
    <mergeCell ref="CX10:DA10"/>
    <mergeCell ref="BF10:BI10"/>
    <mergeCell ref="BJ10:BM10"/>
    <mergeCell ref="BN10:BQ10"/>
    <mergeCell ref="BR10:BU10"/>
    <mergeCell ref="BV10:BY10"/>
    <mergeCell ref="BZ10:CC10"/>
    <mergeCell ref="CD10:CG10"/>
    <mergeCell ref="CH10:CK10"/>
    <mergeCell ref="CL10:CO10"/>
    <mergeCell ref="CP10:CS10"/>
    <mergeCell ref="CT10:CW10"/>
    <mergeCell ref="DV10:DY10"/>
    <mergeCell ref="DZ10:EC10"/>
    <mergeCell ref="ED10:EG10"/>
    <mergeCell ref="BB10:BE10"/>
    <mergeCell ref="R10:U10"/>
    <mergeCell ref="V10:Y10"/>
    <mergeCell ref="Z10:AC10"/>
    <mergeCell ref="AD10:AG10"/>
    <mergeCell ref="AH10:AK10"/>
    <mergeCell ref="AL10:AO10"/>
    <mergeCell ref="AP10:AS10"/>
    <mergeCell ref="AT10:AW10"/>
    <mergeCell ref="AX10:BA10"/>
    <mergeCell ref="B10:P10"/>
    <mergeCell ref="B1:L1"/>
    <mergeCell ref="B2:L2"/>
    <mergeCell ref="B3:L3"/>
    <mergeCell ref="B4:L4"/>
    <mergeCell ref="B5:L5"/>
    <mergeCell ref="B9:P9"/>
  </mergeCells>
  <conditionalFormatting sqref="E18:P18">
    <cfRule type="cellIs" dxfId="142" priority="244" stopIfTrue="1" operator="lessThan">
      <formula>0</formula>
    </cfRule>
    <cfRule type="cellIs" dxfId="141" priority="245" stopIfTrue="1" operator="lessThan">
      <formula>0</formula>
    </cfRule>
  </conditionalFormatting>
  <conditionalFormatting sqref="E125:E126 F125:G125 E127:G127 E94:H94 F119:L120 F124:H124 F126:H126 E128:H129 J94:N94 H95:P95 E96:O96 E98:P98 E95:F95 P103 G103:N103 E104:P104 E100:P100 E110:F110 H110 J128:L129 J126:L126 J124:L124 J110">
    <cfRule type="cellIs" dxfId="140" priority="243" stopIfTrue="1" operator="lessThan">
      <formula>0</formula>
    </cfRule>
  </conditionalFormatting>
  <conditionalFormatting sqref="E104:E105 G103:N103 P103 E104:P104">
    <cfRule type="cellIs" dxfId="139" priority="242" stopIfTrue="1" operator="lessThan">
      <formula>0</formula>
    </cfRule>
  </conditionalFormatting>
  <conditionalFormatting sqref="E121">
    <cfRule type="cellIs" dxfId="138" priority="241" stopIfTrue="1" operator="lessThan">
      <formula>0</formula>
    </cfRule>
  </conditionalFormatting>
  <conditionalFormatting sqref="J94:J96 J98 J100">
    <cfRule type="cellIs" dxfId="137" priority="240" stopIfTrue="1" operator="lessThan">
      <formula>0</formula>
    </cfRule>
  </conditionalFormatting>
  <conditionalFormatting sqref="J103">
    <cfRule type="cellIs" dxfId="136" priority="239" stopIfTrue="1" operator="lessThan">
      <formula>0</formula>
    </cfRule>
  </conditionalFormatting>
  <conditionalFormatting sqref="J103">
    <cfRule type="cellIs" dxfId="135" priority="238" stopIfTrue="1" operator="lessThan">
      <formula>0</formula>
    </cfRule>
  </conditionalFormatting>
  <conditionalFormatting sqref="K94:K96 K98 K100">
    <cfRule type="cellIs" dxfId="134" priority="230" stopIfTrue="1" operator="lessThan">
      <formula>0</formula>
    </cfRule>
  </conditionalFormatting>
  <conditionalFormatting sqref="K103">
    <cfRule type="cellIs" dxfId="133" priority="229" stopIfTrue="1" operator="lessThan">
      <formula>0</formula>
    </cfRule>
  </conditionalFormatting>
  <conditionalFormatting sqref="K112">
    <cfRule type="cellIs" dxfId="132" priority="228" stopIfTrue="1" operator="lessThan">
      <formula>0</formula>
    </cfRule>
  </conditionalFormatting>
  <conditionalFormatting sqref="K94:K96 K98 K100">
    <cfRule type="cellIs" dxfId="131" priority="227" stopIfTrue="1" operator="lessThan">
      <formula>0</formula>
    </cfRule>
  </conditionalFormatting>
  <conditionalFormatting sqref="K103">
    <cfRule type="cellIs" dxfId="130" priority="226" stopIfTrue="1" operator="lessThan">
      <formula>0</formula>
    </cfRule>
  </conditionalFormatting>
  <conditionalFormatting sqref="K103">
    <cfRule type="cellIs" dxfId="129" priority="225" stopIfTrue="1" operator="lessThan">
      <formula>0</formula>
    </cfRule>
  </conditionalFormatting>
  <conditionalFormatting sqref="L94:L95 L98">
    <cfRule type="cellIs" dxfId="128" priority="216" stopIfTrue="1" operator="lessThan">
      <formula>0</formula>
    </cfRule>
  </conditionalFormatting>
  <conditionalFormatting sqref="L103">
    <cfRule type="cellIs" dxfId="127" priority="215" stopIfTrue="1" operator="lessThan">
      <formula>0</formula>
    </cfRule>
  </conditionalFormatting>
  <conditionalFormatting sqref="L112">
    <cfRule type="cellIs" dxfId="126" priority="214" stopIfTrue="1" operator="lessThan">
      <formula>0</formula>
    </cfRule>
  </conditionalFormatting>
  <conditionalFormatting sqref="L94:L95 L98">
    <cfRule type="cellIs" dxfId="125" priority="213" stopIfTrue="1" operator="lessThan">
      <formula>0</formula>
    </cfRule>
  </conditionalFormatting>
  <conditionalFormatting sqref="L103">
    <cfRule type="cellIs" dxfId="124" priority="212" stopIfTrue="1" operator="lessThan">
      <formula>0</formula>
    </cfRule>
  </conditionalFormatting>
  <conditionalFormatting sqref="L103">
    <cfRule type="cellIs" dxfId="123" priority="211" stopIfTrue="1" operator="lessThan">
      <formula>0</formula>
    </cfRule>
  </conditionalFormatting>
  <conditionalFormatting sqref="L100">
    <cfRule type="cellIs" dxfId="122" priority="210" stopIfTrue="1" operator="lessThan">
      <formula>0</formula>
    </cfRule>
  </conditionalFormatting>
  <conditionalFormatting sqref="L100">
    <cfRule type="cellIs" dxfId="121" priority="209" stopIfTrue="1" operator="lessThan">
      <formula>0</formula>
    </cfRule>
  </conditionalFormatting>
  <conditionalFormatting sqref="E118">
    <cfRule type="cellIs" dxfId="120" priority="208" stopIfTrue="1" operator="lessThan">
      <formula>0</formula>
    </cfRule>
  </conditionalFormatting>
  <conditionalFormatting sqref="E123">
    <cfRule type="cellIs" dxfId="119" priority="207" stopIfTrue="1" operator="lessThan">
      <formula>0</formula>
    </cfRule>
  </conditionalFormatting>
  <conditionalFormatting sqref="E132:H132 J132:P132">
    <cfRule type="cellIs" dxfId="118" priority="206" stopIfTrue="1" operator="lessThan">
      <formula>0</formula>
    </cfRule>
  </conditionalFormatting>
  <conditionalFormatting sqref="E132:H132 J132:P132">
    <cfRule type="cellIs" dxfId="117" priority="205" stopIfTrue="1" operator="lessThan">
      <formula>0</formula>
    </cfRule>
  </conditionalFormatting>
  <conditionalFormatting sqref="K110">
    <cfRule type="cellIs" dxfId="116" priority="204" stopIfTrue="1" operator="lessThan">
      <formula>0</formula>
    </cfRule>
  </conditionalFormatting>
  <conditionalFormatting sqref="E112">
    <cfRule type="cellIs" dxfId="115" priority="203" stopIfTrue="1" operator="lessThan">
      <formula>0</formula>
    </cfRule>
  </conditionalFormatting>
  <conditionalFormatting sqref="L110">
    <cfRule type="cellIs" dxfId="114" priority="199" stopIfTrue="1" operator="lessThan">
      <formula>0</formula>
    </cfRule>
  </conditionalFormatting>
  <conditionalFormatting sqref="I96">
    <cfRule type="cellIs" dxfId="113" priority="169" stopIfTrue="1" operator="lessThan">
      <formula>0</formula>
    </cfRule>
  </conditionalFormatting>
  <conditionalFormatting sqref="L96">
    <cfRule type="cellIs" dxfId="112" priority="168" stopIfTrue="1" operator="lessThan">
      <formula>0</formula>
    </cfRule>
  </conditionalFormatting>
  <conditionalFormatting sqref="L96">
    <cfRule type="cellIs" dxfId="111" priority="167" stopIfTrue="1" operator="lessThan">
      <formula>0</formula>
    </cfRule>
  </conditionalFormatting>
  <conditionalFormatting sqref="F112">
    <cfRule type="cellIs" dxfId="110" priority="165" stopIfTrue="1" operator="lessThan">
      <formula>0</formula>
    </cfRule>
  </conditionalFormatting>
  <conditionalFormatting sqref="E115">
    <cfRule type="cellIs" dxfId="109" priority="158" stopIfTrue="1" operator="lessThan">
      <formula>0</formula>
    </cfRule>
  </conditionalFormatting>
  <conditionalFormatting sqref="H112">
    <cfRule type="cellIs" dxfId="108" priority="155" stopIfTrue="1" operator="lessThan">
      <formula>0</formula>
    </cfRule>
  </conditionalFormatting>
  <conditionalFormatting sqref="J112">
    <cfRule type="cellIs" dxfId="107" priority="154" stopIfTrue="1" operator="lessThan">
      <formula>0</formula>
    </cfRule>
  </conditionalFormatting>
  <conditionalFormatting sqref="M119:M120 M124 M126 M128">
    <cfRule type="cellIs" dxfId="106" priority="153" stopIfTrue="1" operator="lessThan">
      <formula>0</formula>
    </cfRule>
  </conditionalFormatting>
  <conditionalFormatting sqref="M94:M95 M98">
    <cfRule type="cellIs" dxfId="105" priority="150" stopIfTrue="1" operator="lessThan">
      <formula>0</formula>
    </cfRule>
  </conditionalFormatting>
  <conditionalFormatting sqref="M94:M95 M98">
    <cfRule type="cellIs" dxfId="104" priority="149" stopIfTrue="1" operator="lessThan">
      <formula>0</formula>
    </cfRule>
  </conditionalFormatting>
  <conditionalFormatting sqref="M100">
    <cfRule type="cellIs" dxfId="103" priority="148" stopIfTrue="1" operator="lessThan">
      <formula>0</formula>
    </cfRule>
  </conditionalFormatting>
  <conditionalFormatting sqref="M100">
    <cfRule type="cellIs" dxfId="102" priority="147" stopIfTrue="1" operator="lessThan">
      <formula>0</formula>
    </cfRule>
  </conditionalFormatting>
  <conditionalFormatting sqref="K104">
    <cfRule type="cellIs" dxfId="101" priority="122" stopIfTrue="1" operator="lessThan">
      <formula>0</formula>
    </cfRule>
  </conditionalFormatting>
  <conditionalFormatting sqref="K104">
    <cfRule type="cellIs" dxfId="100" priority="121" stopIfTrue="1" operator="lessThan">
      <formula>0</formula>
    </cfRule>
  </conditionalFormatting>
  <conditionalFormatting sqref="J104">
    <cfRule type="cellIs" dxfId="99" priority="118" stopIfTrue="1" operator="lessThan">
      <formula>0</formula>
    </cfRule>
  </conditionalFormatting>
  <conditionalFormatting sqref="F95">
    <cfRule type="cellIs" dxfId="98" priority="126" stopIfTrue="1" operator="lessThan">
      <formula>0</formula>
    </cfRule>
  </conditionalFormatting>
  <conditionalFormatting sqref="J104">
    <cfRule type="cellIs" dxfId="97" priority="119" stopIfTrue="1" operator="lessThan">
      <formula>0</formula>
    </cfRule>
  </conditionalFormatting>
  <conditionalFormatting sqref="M103">
    <cfRule type="cellIs" dxfId="96" priority="125" stopIfTrue="1" operator="lessThan">
      <formula>0</formula>
    </cfRule>
  </conditionalFormatting>
  <conditionalFormatting sqref="M103">
    <cfRule type="cellIs" dxfId="95" priority="124" stopIfTrue="1" operator="lessThan">
      <formula>0</formula>
    </cfRule>
  </conditionalFormatting>
  <conditionalFormatting sqref="K104">
    <cfRule type="cellIs" dxfId="94" priority="123" stopIfTrue="1" operator="lessThan">
      <formula>0</formula>
    </cfRule>
  </conditionalFormatting>
  <conditionalFormatting sqref="J104">
    <cfRule type="cellIs" dxfId="93" priority="120" stopIfTrue="1" operator="lessThan">
      <formula>0</formula>
    </cfRule>
  </conditionalFormatting>
  <conditionalFormatting sqref="M96">
    <cfRule type="cellIs" dxfId="92" priority="117" stopIfTrue="1" operator="lessThan">
      <formula>0</formula>
    </cfRule>
  </conditionalFormatting>
  <conditionalFormatting sqref="M96">
    <cfRule type="cellIs" dxfId="91" priority="116" stopIfTrue="1" operator="lessThan">
      <formula>0</formula>
    </cfRule>
  </conditionalFormatting>
  <conditionalFormatting sqref="M110">
    <cfRule type="cellIs" dxfId="90" priority="115" stopIfTrue="1" operator="lessThan">
      <formula>0</formula>
    </cfRule>
  </conditionalFormatting>
  <conditionalFormatting sqref="M112">
    <cfRule type="cellIs" dxfId="89" priority="112" stopIfTrue="1" operator="lessThan">
      <formula>0</formula>
    </cfRule>
  </conditionalFormatting>
  <conditionalFormatting sqref="L104">
    <cfRule type="cellIs" dxfId="88" priority="103" stopIfTrue="1" operator="lessThan">
      <formula>0</formula>
    </cfRule>
  </conditionalFormatting>
  <conditionalFormatting sqref="L104">
    <cfRule type="cellIs" dxfId="87" priority="102" stopIfTrue="1" operator="lessThan">
      <formula>0</formula>
    </cfRule>
  </conditionalFormatting>
  <conditionalFormatting sqref="L104">
    <cfRule type="cellIs" dxfId="86" priority="104" stopIfTrue="1" operator="lessThan">
      <formula>0</formula>
    </cfRule>
  </conditionalFormatting>
  <conditionalFormatting sqref="M104">
    <cfRule type="cellIs" dxfId="85" priority="100" stopIfTrue="1" operator="lessThan">
      <formula>0</formula>
    </cfRule>
  </conditionalFormatting>
  <conditionalFormatting sqref="M104">
    <cfRule type="cellIs" dxfId="84" priority="99" stopIfTrue="1" operator="lessThan">
      <formula>0</formula>
    </cfRule>
  </conditionalFormatting>
  <conditionalFormatting sqref="M104">
    <cfRule type="cellIs" dxfId="83" priority="101" stopIfTrue="1" operator="lessThan">
      <formula>0</formula>
    </cfRule>
  </conditionalFormatting>
  <conditionalFormatting sqref="M129">
    <cfRule type="cellIs" dxfId="82" priority="96" stopIfTrue="1" operator="lessThan">
      <formula>0</formula>
    </cfRule>
  </conditionalFormatting>
  <conditionalFormatting sqref="G115:H115 M115 J115">
    <cfRule type="cellIs" dxfId="81" priority="95" stopIfTrue="1" operator="lessThan">
      <formula>0</formula>
    </cfRule>
  </conditionalFormatting>
  <conditionalFormatting sqref="F121:H121 J121:L121">
    <cfRule type="cellIs" dxfId="80" priority="94" stopIfTrue="1" operator="lessThan">
      <formula>0</formula>
    </cfRule>
  </conditionalFormatting>
  <conditionalFormatting sqref="M123">
    <cfRule type="cellIs" dxfId="79" priority="93" stopIfTrue="1" operator="lessThan">
      <formula>0</formula>
    </cfRule>
  </conditionalFormatting>
  <conditionalFormatting sqref="K127:M127">
    <cfRule type="cellIs" dxfId="78" priority="92" stopIfTrue="1" operator="lessThan">
      <formula>0</formula>
    </cfRule>
  </conditionalFormatting>
  <conditionalFormatting sqref="H132">
    <cfRule type="cellIs" dxfId="77" priority="86" stopIfTrue="1" operator="lessThan">
      <formula>0</formula>
    </cfRule>
  </conditionalFormatting>
  <conditionalFormatting sqref="F132">
    <cfRule type="cellIs" dxfId="76" priority="90" stopIfTrue="1" operator="lessThan">
      <formula>0</formula>
    </cfRule>
  </conditionalFormatting>
  <conditionalFormatting sqref="F132">
    <cfRule type="cellIs" dxfId="75" priority="89" stopIfTrue="1" operator="lessThan">
      <formula>0</formula>
    </cfRule>
  </conditionalFormatting>
  <conditionalFormatting sqref="G132">
    <cfRule type="cellIs" dxfId="74" priority="88" stopIfTrue="1" operator="lessThan">
      <formula>0</formula>
    </cfRule>
  </conditionalFormatting>
  <conditionalFormatting sqref="G132">
    <cfRule type="cellIs" dxfId="73" priority="87" stopIfTrue="1" operator="lessThan">
      <formula>0</formula>
    </cfRule>
  </conditionalFormatting>
  <conditionalFormatting sqref="H132">
    <cfRule type="cellIs" dxfId="72" priority="85" stopIfTrue="1" operator="lessThan">
      <formula>0</formula>
    </cfRule>
  </conditionalFormatting>
  <conditionalFormatting sqref="J132">
    <cfRule type="cellIs" dxfId="71" priority="82" stopIfTrue="1" operator="lessThan">
      <formula>0</formula>
    </cfRule>
  </conditionalFormatting>
  <conditionalFormatting sqref="J132">
    <cfRule type="cellIs" dxfId="70" priority="81" stopIfTrue="1" operator="lessThan">
      <formula>0</formula>
    </cfRule>
  </conditionalFormatting>
  <conditionalFormatting sqref="K132">
    <cfRule type="cellIs" dxfId="69" priority="80" stopIfTrue="1" operator="lessThan">
      <formula>0</formula>
    </cfRule>
  </conditionalFormatting>
  <conditionalFormatting sqref="K132">
    <cfRule type="cellIs" dxfId="68" priority="79" stopIfTrue="1" operator="lessThan">
      <formula>0</formula>
    </cfRule>
  </conditionalFormatting>
  <conditionalFormatting sqref="L132">
    <cfRule type="cellIs" dxfId="67" priority="78" stopIfTrue="1" operator="lessThan">
      <formula>0</formula>
    </cfRule>
  </conditionalFormatting>
  <conditionalFormatting sqref="L132">
    <cfRule type="cellIs" dxfId="66" priority="77" stopIfTrue="1" operator="lessThan">
      <formula>0</formula>
    </cfRule>
  </conditionalFormatting>
  <conditionalFormatting sqref="M132">
    <cfRule type="cellIs" dxfId="65" priority="76" stopIfTrue="1" operator="lessThan">
      <formula>0</formula>
    </cfRule>
  </conditionalFormatting>
  <conditionalFormatting sqref="M132">
    <cfRule type="cellIs" dxfId="64" priority="75" stopIfTrue="1" operator="lessThan">
      <formula>0</formula>
    </cfRule>
  </conditionalFormatting>
  <conditionalFormatting sqref="G118">
    <cfRule type="cellIs" dxfId="63" priority="73" stopIfTrue="1" operator="lessThan">
      <formula>0</formula>
    </cfRule>
  </conditionalFormatting>
  <conditionalFormatting sqref="H118">
    <cfRule type="cellIs" dxfId="62" priority="72" stopIfTrue="1" operator="lessThan">
      <formula>0</formula>
    </cfRule>
  </conditionalFormatting>
  <conditionalFormatting sqref="L118">
    <cfRule type="cellIs" dxfId="61" priority="68" stopIfTrue="1" operator="lessThan">
      <formula>0</formula>
    </cfRule>
  </conditionalFormatting>
  <conditionalFormatting sqref="K118">
    <cfRule type="cellIs" dxfId="60" priority="69" stopIfTrue="1" operator="lessThan">
      <formula>0</formula>
    </cfRule>
  </conditionalFormatting>
  <conditionalFormatting sqref="M118">
    <cfRule type="cellIs" dxfId="59" priority="67" stopIfTrue="1" operator="lessThan">
      <formula>0</formula>
    </cfRule>
  </conditionalFormatting>
  <conditionalFormatting sqref="F123">
    <cfRule type="cellIs" dxfId="58" priority="66" stopIfTrue="1" operator="lessThan">
      <formula>0</formula>
    </cfRule>
  </conditionalFormatting>
  <conditionalFormatting sqref="G123">
    <cfRule type="cellIs" dxfId="57" priority="65" stopIfTrue="1" operator="lessThan">
      <formula>0</formula>
    </cfRule>
  </conditionalFormatting>
  <conditionalFormatting sqref="H123">
    <cfRule type="cellIs" dxfId="56" priority="64" stopIfTrue="1" operator="lessThan">
      <formula>0</formula>
    </cfRule>
  </conditionalFormatting>
  <conditionalFormatting sqref="K123">
    <cfRule type="cellIs" dxfId="55" priority="61" stopIfTrue="1" operator="lessThan">
      <formula>0</formula>
    </cfRule>
  </conditionalFormatting>
  <conditionalFormatting sqref="J123">
    <cfRule type="cellIs" dxfId="54" priority="62" stopIfTrue="1" operator="lessThan">
      <formula>0</formula>
    </cfRule>
  </conditionalFormatting>
  <conditionalFormatting sqref="L123">
    <cfRule type="cellIs" dxfId="53" priority="60" stopIfTrue="1" operator="lessThan">
      <formula>0</formula>
    </cfRule>
  </conditionalFormatting>
  <conditionalFormatting sqref="K95">
    <cfRule type="cellIs" dxfId="52" priority="59" stopIfTrue="1" operator="lessThan">
      <formula>0</formula>
    </cfRule>
  </conditionalFormatting>
  <conditionalFormatting sqref="K95">
    <cfRule type="cellIs" dxfId="51" priority="58" stopIfTrue="1" operator="lessThan">
      <formula>0</formula>
    </cfRule>
  </conditionalFormatting>
  <conditionalFormatting sqref="L95">
    <cfRule type="cellIs" dxfId="50" priority="57" stopIfTrue="1" operator="lessThan">
      <formula>0</formula>
    </cfRule>
  </conditionalFormatting>
  <conditionalFormatting sqref="L95">
    <cfRule type="cellIs" dxfId="49" priority="56" stopIfTrue="1" operator="lessThan">
      <formula>0</formula>
    </cfRule>
  </conditionalFormatting>
  <conditionalFormatting sqref="L95">
    <cfRule type="cellIs" dxfId="48" priority="55" stopIfTrue="1" operator="lessThan">
      <formula>0</formula>
    </cfRule>
  </conditionalFormatting>
  <conditionalFormatting sqref="L95">
    <cfRule type="cellIs" dxfId="47" priority="54" stopIfTrue="1" operator="lessThan">
      <formula>0</formula>
    </cfRule>
  </conditionalFormatting>
  <conditionalFormatting sqref="M95">
    <cfRule type="cellIs" dxfId="46" priority="53" stopIfTrue="1" operator="lessThan">
      <formula>0</formula>
    </cfRule>
  </conditionalFormatting>
  <conditionalFormatting sqref="M95">
    <cfRule type="cellIs" dxfId="45" priority="52" stopIfTrue="1" operator="lessThan">
      <formula>0</formula>
    </cfRule>
  </conditionalFormatting>
  <conditionalFormatting sqref="M95">
    <cfRule type="cellIs" dxfId="44" priority="51" stopIfTrue="1" operator="lessThan">
      <formula>0</formula>
    </cfRule>
  </conditionalFormatting>
  <conditionalFormatting sqref="M95">
    <cfRule type="cellIs" dxfId="43" priority="50" stopIfTrue="1" operator="lessThan">
      <formula>0</formula>
    </cfRule>
  </conditionalFormatting>
  <conditionalFormatting sqref="M95">
    <cfRule type="cellIs" dxfId="42" priority="49" stopIfTrue="1" operator="lessThan">
      <formula>0</formula>
    </cfRule>
  </conditionalFormatting>
  <conditionalFormatting sqref="M95">
    <cfRule type="cellIs" dxfId="41" priority="48" stopIfTrue="1" operator="lessThan">
      <formula>0</formula>
    </cfRule>
  </conditionalFormatting>
  <conditionalFormatting sqref="N95">
    <cfRule type="cellIs" dxfId="40" priority="47" stopIfTrue="1" operator="lessThan">
      <formula>0</formula>
    </cfRule>
  </conditionalFormatting>
  <conditionalFormatting sqref="N95">
    <cfRule type="cellIs" dxfId="39" priority="46" stopIfTrue="1" operator="lessThan">
      <formula>0</formula>
    </cfRule>
  </conditionalFormatting>
  <conditionalFormatting sqref="N95">
    <cfRule type="cellIs" dxfId="38" priority="45" stopIfTrue="1" operator="lessThan">
      <formula>0</formula>
    </cfRule>
  </conditionalFormatting>
  <conditionalFormatting sqref="N95">
    <cfRule type="cellIs" dxfId="37" priority="44" stopIfTrue="1" operator="lessThan">
      <formula>0</formula>
    </cfRule>
  </conditionalFormatting>
  <conditionalFormatting sqref="N95">
    <cfRule type="cellIs" dxfId="36" priority="43" stopIfTrue="1" operator="lessThan">
      <formula>0</formula>
    </cfRule>
  </conditionalFormatting>
  <conditionalFormatting sqref="N95">
    <cfRule type="cellIs" dxfId="35" priority="42" stopIfTrue="1" operator="lessThan">
      <formula>0</formula>
    </cfRule>
  </conditionalFormatting>
  <conditionalFormatting sqref="N95">
    <cfRule type="cellIs" dxfId="34" priority="41" stopIfTrue="1" operator="lessThan">
      <formula>0</formula>
    </cfRule>
  </conditionalFormatting>
  <conditionalFormatting sqref="N95">
    <cfRule type="cellIs" dxfId="33" priority="40" stopIfTrue="1" operator="lessThan">
      <formula>0</formula>
    </cfRule>
  </conditionalFormatting>
  <conditionalFormatting sqref="O95">
    <cfRule type="cellIs" dxfId="32" priority="39" stopIfTrue="1" operator="lessThan">
      <formula>0</formula>
    </cfRule>
  </conditionalFormatting>
  <conditionalFormatting sqref="O95">
    <cfRule type="cellIs" dxfId="31" priority="38" stopIfTrue="1" operator="lessThan">
      <formula>0</formula>
    </cfRule>
  </conditionalFormatting>
  <conditionalFormatting sqref="O95">
    <cfRule type="cellIs" dxfId="30" priority="37" stopIfTrue="1" operator="lessThan">
      <formula>0</formula>
    </cfRule>
  </conditionalFormatting>
  <conditionalFormatting sqref="O95">
    <cfRule type="cellIs" dxfId="29" priority="36" stopIfTrue="1" operator="lessThan">
      <formula>0</formula>
    </cfRule>
  </conditionalFormatting>
  <conditionalFormatting sqref="O95">
    <cfRule type="cellIs" dxfId="28" priority="35" stopIfTrue="1" operator="lessThan">
      <formula>0</formula>
    </cfRule>
  </conditionalFormatting>
  <conditionalFormatting sqref="O95">
    <cfRule type="cellIs" dxfId="27" priority="34" stopIfTrue="1" operator="lessThan">
      <formula>0</formula>
    </cfRule>
  </conditionalFormatting>
  <conditionalFormatting sqref="O95">
    <cfRule type="cellIs" dxfId="26" priority="33" stopIfTrue="1" operator="lessThan">
      <formula>0</formula>
    </cfRule>
  </conditionalFormatting>
  <conditionalFormatting sqref="O95">
    <cfRule type="cellIs" dxfId="25" priority="32" stopIfTrue="1" operator="lessThan">
      <formula>0</formula>
    </cfRule>
  </conditionalFormatting>
  <conditionalFormatting sqref="P95">
    <cfRule type="cellIs" dxfId="24" priority="31" stopIfTrue="1" operator="lessThan">
      <formula>0</formula>
    </cfRule>
  </conditionalFormatting>
  <conditionalFormatting sqref="P95">
    <cfRule type="cellIs" dxfId="23" priority="30" stopIfTrue="1" operator="lessThan">
      <formula>0</formula>
    </cfRule>
  </conditionalFormatting>
  <conditionalFormatting sqref="P95">
    <cfRule type="cellIs" dxfId="22" priority="29" stopIfTrue="1" operator="lessThan">
      <formula>0</formula>
    </cfRule>
  </conditionalFormatting>
  <conditionalFormatting sqref="P95">
    <cfRule type="cellIs" dxfId="21" priority="28" stopIfTrue="1" operator="lessThan">
      <formula>0</formula>
    </cfRule>
  </conditionalFormatting>
  <conditionalFormatting sqref="P95">
    <cfRule type="cellIs" dxfId="20" priority="27" stopIfTrue="1" operator="lessThan">
      <formula>0</formula>
    </cfRule>
  </conditionalFormatting>
  <conditionalFormatting sqref="P95">
    <cfRule type="cellIs" dxfId="19" priority="26" stopIfTrue="1" operator="lessThan">
      <formula>0</formula>
    </cfRule>
  </conditionalFormatting>
  <conditionalFormatting sqref="P95">
    <cfRule type="cellIs" dxfId="18" priority="25" stopIfTrue="1" operator="lessThan">
      <formula>0</formula>
    </cfRule>
  </conditionalFormatting>
  <conditionalFormatting sqref="P95">
    <cfRule type="cellIs" dxfId="17" priority="24" stopIfTrue="1" operator="lessThan">
      <formula>0</formula>
    </cfRule>
  </conditionalFormatting>
  <conditionalFormatting sqref="F105">
    <cfRule type="cellIs" dxfId="16" priority="23" stopIfTrue="1" operator="lessThan">
      <formula>0</formula>
    </cfRule>
  </conditionalFormatting>
  <conditionalFormatting sqref="G105:O105">
    <cfRule type="cellIs" dxfId="15" priority="22" stopIfTrue="1" operator="lessThan">
      <formula>0</formula>
    </cfRule>
  </conditionalFormatting>
  <conditionalFormatting sqref="P105">
    <cfRule type="cellIs" dxfId="14" priority="21" stopIfTrue="1" operator="lessThan">
      <formula>0</formula>
    </cfRule>
  </conditionalFormatting>
  <conditionalFormatting sqref="J127">
    <cfRule type="cellIs" dxfId="13" priority="16" stopIfTrue="1" operator="lessThan">
      <formula>0</formula>
    </cfRule>
  </conditionalFormatting>
  <conditionalFormatting sqref="G112">
    <cfRule type="cellIs" dxfId="12" priority="13" stopIfTrue="1" operator="lessThan">
      <formula>0</formula>
    </cfRule>
  </conditionalFormatting>
  <conditionalFormatting sqref="G110">
    <cfRule type="cellIs" dxfId="11" priority="12" stopIfTrue="1" operator="lessThan">
      <formula>0</formula>
    </cfRule>
  </conditionalFormatting>
  <conditionalFormatting sqref="F115">
    <cfRule type="cellIs" dxfId="10" priority="11" stopIfTrue="1" operator="lessThan">
      <formula>0</formula>
    </cfRule>
  </conditionalFormatting>
  <conditionalFormatting sqref="F118">
    <cfRule type="cellIs" dxfId="9" priority="10" stopIfTrue="1" operator="lessThan">
      <formula>0</formula>
    </cfRule>
  </conditionalFormatting>
  <conditionalFormatting sqref="J118">
    <cfRule type="cellIs" dxfId="8" priority="9" stopIfTrue="1" operator="lessThan">
      <formula>0</formula>
    </cfRule>
  </conditionalFormatting>
  <conditionalFormatting sqref="K115">
    <cfRule type="cellIs" dxfId="7" priority="8" stopIfTrue="1" operator="lessThan">
      <formula>0</formula>
    </cfRule>
  </conditionalFormatting>
  <conditionalFormatting sqref="L115">
    <cfRule type="cellIs" dxfId="6" priority="7" stopIfTrue="1" operator="lessThan">
      <formula>0</formula>
    </cfRule>
  </conditionalFormatting>
  <conditionalFormatting sqref="N129">
    <cfRule type="cellIs" dxfId="5" priority="6" stopIfTrue="1" operator="lessThan">
      <formula>0</formula>
    </cfRule>
  </conditionalFormatting>
  <conditionalFormatting sqref="N110">
    <cfRule type="cellIs" dxfId="4" priority="5" stopIfTrue="1" operator="lessThan">
      <formula>0</formula>
    </cfRule>
  </conditionalFormatting>
  <conditionalFormatting sqref="N112">
    <cfRule type="cellIs" dxfId="3" priority="4" stopIfTrue="1" operator="lessThan">
      <formula>0</formula>
    </cfRule>
  </conditionalFormatting>
  <conditionalFormatting sqref="I115:I118">
    <cfRule type="cellIs" dxfId="2" priority="3" stopIfTrue="1" operator="lessThan">
      <formula>0</formula>
    </cfRule>
  </conditionalFormatting>
  <conditionalFormatting sqref="I121:I132">
    <cfRule type="cellIs" dxfId="1" priority="2" stopIfTrue="1" operator="lessThan">
      <formula>0</formula>
    </cfRule>
  </conditionalFormatting>
  <conditionalFormatting sqref="I110:I112">
    <cfRule type="cellIs" dxfId="0" priority="1" stopIfTrue="1" operator="lessThan">
      <formula>0</formula>
    </cfRule>
  </conditionalFormatting>
  <pageMargins left="0.6" right="0.25" top="0.34" bottom="0.3" header="0.33" footer="0.3"/>
  <pageSetup paperSize="8" scale="50" fitToHeight="0" orientation="landscape" r:id="rId1"/>
  <headerFooter alignWithMargins="0"/>
  <rowBreaks count="2" manualBreakCount="2">
    <brk id="57" min="2" max="15" man="1"/>
    <brk id="108" min="2" max="15" man="1"/>
  </rowBreaks>
  <colBreaks count="1" manualBreakCount="1">
    <brk id="1" max="14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0"/>
  <sheetViews>
    <sheetView showGridLines="0" view="pageBreakPreview" zoomScale="85" zoomScaleNormal="85" zoomScaleSheetLayoutView="85" workbookViewId="0">
      <selection activeCell="C18" sqref="C18"/>
    </sheetView>
  </sheetViews>
  <sheetFormatPr defaultRowHeight="16.5" x14ac:dyDescent="0.3"/>
  <cols>
    <col min="1" max="1" width="4.7109375" style="43" customWidth="1"/>
    <col min="2" max="2" width="42" style="43" customWidth="1"/>
    <col min="3" max="3" width="44.7109375" style="43" bestFit="1" customWidth="1"/>
    <col min="4" max="4" width="44" style="43" customWidth="1"/>
    <col min="5" max="5" width="41.5703125" style="43" customWidth="1"/>
    <col min="6" max="6" width="27.7109375" style="43" bestFit="1" customWidth="1"/>
    <col min="7" max="7" width="16.85546875" style="43" customWidth="1"/>
    <col min="8" max="8" width="14.5703125" style="43" customWidth="1"/>
    <col min="9" max="10" width="9.140625" style="47"/>
    <col min="11" max="11" width="11.7109375" style="47" bestFit="1" customWidth="1"/>
    <col min="12" max="50" width="9.140625" style="47"/>
    <col min="51" max="16384" width="9.140625" style="43"/>
  </cols>
  <sheetData>
    <row r="1" spans="1:14" x14ac:dyDescent="0.3">
      <c r="A1" s="192" t="s">
        <v>177</v>
      </c>
      <c r="B1" s="192"/>
      <c r="C1" s="192"/>
      <c r="D1" s="192"/>
      <c r="E1" s="192"/>
      <c r="F1" s="192"/>
      <c r="G1" s="192"/>
      <c r="H1" s="192"/>
      <c r="I1" s="46"/>
      <c r="J1" s="46"/>
      <c r="K1" s="46"/>
      <c r="L1" s="46"/>
      <c r="M1" s="46"/>
      <c r="N1" s="46"/>
    </row>
    <row r="2" spans="1:14" x14ac:dyDescent="0.3">
      <c r="A2" s="44"/>
      <c r="B2" s="44"/>
      <c r="C2" s="44"/>
      <c r="D2" s="44"/>
      <c r="E2" s="44"/>
      <c r="F2" s="44"/>
      <c r="G2" s="44"/>
      <c r="H2" s="44"/>
      <c r="I2" s="46"/>
      <c r="J2" s="46"/>
      <c r="K2" s="46"/>
      <c r="L2" s="46"/>
      <c r="M2" s="46"/>
      <c r="N2" s="46"/>
    </row>
    <row r="3" spans="1:14" s="47" customFormat="1" x14ac:dyDescent="0.3">
      <c r="A3" s="45">
        <v>1</v>
      </c>
      <c r="B3" s="45" t="s">
        <v>178</v>
      </c>
      <c r="C3" s="45"/>
      <c r="D3" s="45"/>
      <c r="E3" s="45"/>
      <c r="F3" s="45"/>
      <c r="G3" s="45"/>
      <c r="H3" s="45"/>
      <c r="I3" s="46"/>
      <c r="J3" s="46"/>
      <c r="K3" s="46"/>
      <c r="L3" s="46"/>
      <c r="M3" s="46"/>
      <c r="N3" s="46"/>
    </row>
    <row r="4" spans="1:14" s="47" customFormat="1" x14ac:dyDescent="0.3">
      <c r="A4" s="45"/>
      <c r="B4" s="45"/>
      <c r="C4" s="45"/>
      <c r="D4" s="45"/>
      <c r="E4" s="45"/>
      <c r="F4" s="45"/>
      <c r="G4" s="45"/>
      <c r="H4" s="45"/>
      <c r="I4" s="46"/>
      <c r="J4" s="46"/>
      <c r="K4" s="46"/>
      <c r="L4" s="46"/>
      <c r="M4" s="46"/>
      <c r="N4" s="46"/>
    </row>
    <row r="5" spans="1:14" s="47" customFormat="1" x14ac:dyDescent="0.3">
      <c r="A5" s="45">
        <v>2</v>
      </c>
      <c r="B5" s="45" t="s">
        <v>122</v>
      </c>
      <c r="C5" s="45"/>
      <c r="D5" s="45"/>
      <c r="E5" s="45"/>
      <c r="F5" s="45"/>
      <c r="G5" s="45"/>
      <c r="H5" s="45"/>
      <c r="I5" s="46"/>
      <c r="J5" s="46"/>
      <c r="K5" s="46"/>
      <c r="L5" s="46"/>
      <c r="M5" s="46"/>
      <c r="N5" s="46"/>
    </row>
    <row r="6" spans="1:14" s="47" customFormat="1" x14ac:dyDescent="0.3">
      <c r="A6" s="45"/>
      <c r="B6" s="45"/>
      <c r="C6" s="45"/>
      <c r="D6" s="45"/>
      <c r="E6" s="45"/>
      <c r="F6" s="45"/>
      <c r="G6" s="45"/>
      <c r="H6" s="45"/>
      <c r="I6" s="46"/>
      <c r="J6" s="46"/>
      <c r="K6" s="46"/>
      <c r="L6" s="46"/>
      <c r="M6" s="46"/>
      <c r="N6" s="46"/>
    </row>
    <row r="7" spans="1:14" s="47" customFormat="1" x14ac:dyDescent="0.3">
      <c r="A7" s="112" t="s">
        <v>123</v>
      </c>
      <c r="B7" s="45" t="s">
        <v>124</v>
      </c>
      <c r="C7" s="45"/>
      <c r="D7" s="45"/>
      <c r="E7" s="45"/>
      <c r="F7" s="45"/>
      <c r="G7" s="45"/>
      <c r="H7" s="45"/>
      <c r="I7" s="46"/>
      <c r="J7" s="46"/>
      <c r="K7" s="46"/>
      <c r="L7" s="46"/>
      <c r="M7" s="46"/>
      <c r="N7" s="46"/>
    </row>
    <row r="8" spans="1:14" s="47" customFormat="1" x14ac:dyDescent="0.3">
      <c r="A8" s="48" t="s">
        <v>125</v>
      </c>
      <c r="B8" s="45" t="s">
        <v>126</v>
      </c>
      <c r="C8" s="45"/>
      <c r="D8" s="45"/>
      <c r="E8" s="45"/>
      <c r="F8" s="45"/>
      <c r="G8" s="45"/>
      <c r="H8" s="45"/>
      <c r="I8" s="46"/>
      <c r="J8" s="46"/>
      <c r="K8" s="46"/>
      <c r="L8" s="46"/>
      <c r="M8" s="46"/>
      <c r="N8" s="46"/>
    </row>
    <row r="9" spans="1:14" s="47" customFormat="1" x14ac:dyDescent="0.3">
      <c r="A9" s="45"/>
      <c r="B9" s="45"/>
      <c r="C9" s="45"/>
      <c r="D9" s="45"/>
      <c r="E9" s="45"/>
      <c r="F9" s="45"/>
      <c r="G9" s="45"/>
      <c r="H9" s="45"/>
      <c r="I9" s="46"/>
      <c r="J9" s="46"/>
      <c r="K9" s="46"/>
      <c r="L9" s="46"/>
      <c r="M9" s="46"/>
      <c r="N9" s="46"/>
    </row>
    <row r="10" spans="1:14" s="47" customFormat="1" ht="16.5" customHeight="1" x14ac:dyDescent="0.3">
      <c r="A10" s="112"/>
      <c r="B10" s="190" t="s">
        <v>127</v>
      </c>
      <c r="C10" s="190" t="s">
        <v>128</v>
      </c>
      <c r="D10" s="190" t="s">
        <v>129</v>
      </c>
      <c r="E10" s="182" t="s">
        <v>130</v>
      </c>
      <c r="F10" s="182"/>
      <c r="G10" s="182" t="s">
        <v>131</v>
      </c>
      <c r="H10" s="182"/>
      <c r="I10" s="46"/>
      <c r="J10" s="46"/>
      <c r="K10" s="46"/>
      <c r="L10" s="46"/>
      <c r="M10" s="46"/>
      <c r="N10" s="46"/>
    </row>
    <row r="11" spans="1:14" s="47" customFormat="1" ht="27" customHeight="1" x14ac:dyDescent="0.3">
      <c r="A11" s="45"/>
      <c r="B11" s="190"/>
      <c r="C11" s="191"/>
      <c r="D11" s="191"/>
      <c r="E11" s="182"/>
      <c r="F11" s="182"/>
      <c r="G11" s="182"/>
      <c r="H11" s="182"/>
      <c r="I11" s="46"/>
      <c r="J11" s="46"/>
      <c r="K11" s="46"/>
      <c r="L11" s="46"/>
      <c r="M11" s="46"/>
      <c r="N11" s="46"/>
    </row>
    <row r="12" spans="1:14" s="47" customFormat="1" ht="21.75" customHeight="1" x14ac:dyDescent="0.3">
      <c r="A12" s="48"/>
      <c r="B12" s="190"/>
      <c r="C12" s="191"/>
      <c r="D12" s="191"/>
      <c r="E12" s="113" t="s">
        <v>132</v>
      </c>
      <c r="F12" s="113" t="s">
        <v>101</v>
      </c>
      <c r="G12" s="113" t="s">
        <v>132</v>
      </c>
      <c r="H12" s="113" t="s">
        <v>101</v>
      </c>
      <c r="I12" s="46"/>
      <c r="J12" s="46"/>
      <c r="K12" s="46"/>
      <c r="L12" s="46"/>
      <c r="M12" s="46"/>
      <c r="N12" s="46"/>
    </row>
    <row r="13" spans="1:14" s="47" customFormat="1" ht="15.75" customHeight="1" x14ac:dyDescent="0.3">
      <c r="A13" s="45"/>
      <c r="B13" s="114" t="s">
        <v>212</v>
      </c>
      <c r="C13" s="115" t="s">
        <v>133</v>
      </c>
      <c r="D13" s="115" t="s">
        <v>184</v>
      </c>
      <c r="E13" s="116">
        <v>518.75636105759997</v>
      </c>
      <c r="F13" s="117">
        <v>3.8853764280912667E-2</v>
      </c>
      <c r="G13" s="116">
        <v>0.42844133199999995</v>
      </c>
      <c r="H13" s="117">
        <v>5.7014817111913717E-2</v>
      </c>
      <c r="I13" s="118"/>
      <c r="J13" s="46"/>
      <c r="K13" s="51"/>
      <c r="L13" s="46"/>
      <c r="M13" s="46"/>
      <c r="N13" s="46"/>
    </row>
    <row r="14" spans="1:14" s="47" customFormat="1" x14ac:dyDescent="0.3">
      <c r="A14" s="45"/>
      <c r="B14" s="45"/>
      <c r="C14" s="45"/>
      <c r="D14" s="45"/>
      <c r="E14" s="45"/>
      <c r="F14" s="45"/>
      <c r="G14" s="45"/>
      <c r="H14" s="45"/>
      <c r="I14" s="46"/>
      <c r="J14" s="46"/>
      <c r="K14" s="46"/>
      <c r="L14" s="46"/>
      <c r="M14" s="46"/>
      <c r="N14" s="46"/>
    </row>
    <row r="15" spans="1:14" s="47" customFormat="1" ht="16.5" customHeight="1" x14ac:dyDescent="0.3">
      <c r="A15" s="45"/>
      <c r="B15" s="190" t="s">
        <v>127</v>
      </c>
      <c r="C15" s="190" t="s">
        <v>128</v>
      </c>
      <c r="D15" s="190" t="s">
        <v>129</v>
      </c>
      <c r="E15" s="182" t="s">
        <v>130</v>
      </c>
      <c r="F15" s="182"/>
      <c r="G15" s="182" t="s">
        <v>131</v>
      </c>
      <c r="H15" s="182"/>
      <c r="I15" s="46"/>
      <c r="J15" s="46"/>
      <c r="K15" s="46"/>
      <c r="L15" s="46"/>
      <c r="M15" s="46"/>
      <c r="N15" s="46"/>
    </row>
    <row r="16" spans="1:14" s="47" customFormat="1" ht="24" customHeight="1" x14ac:dyDescent="0.3">
      <c r="A16" s="45"/>
      <c r="B16" s="190"/>
      <c r="C16" s="191"/>
      <c r="D16" s="191"/>
      <c r="E16" s="182"/>
      <c r="F16" s="182"/>
      <c r="G16" s="182"/>
      <c r="H16" s="182"/>
      <c r="I16" s="46"/>
      <c r="J16" s="46"/>
      <c r="K16" s="46"/>
      <c r="L16" s="46"/>
      <c r="M16" s="46"/>
      <c r="N16" s="46"/>
    </row>
    <row r="17" spans="1:14" s="47" customFormat="1" x14ac:dyDescent="0.3">
      <c r="A17" s="45"/>
      <c r="B17" s="190"/>
      <c r="C17" s="191"/>
      <c r="D17" s="191"/>
      <c r="E17" s="113" t="s">
        <v>132</v>
      </c>
      <c r="F17" s="113" t="s">
        <v>101</v>
      </c>
      <c r="G17" s="113" t="s">
        <v>132</v>
      </c>
      <c r="H17" s="113" t="s">
        <v>101</v>
      </c>
      <c r="I17" s="46"/>
      <c r="J17" s="46"/>
      <c r="K17" s="46"/>
      <c r="L17" s="46"/>
      <c r="M17" s="46"/>
      <c r="N17" s="46"/>
    </row>
    <row r="18" spans="1:14" s="47" customFormat="1" x14ac:dyDescent="0.3">
      <c r="A18" s="45"/>
      <c r="B18" s="114" t="s">
        <v>212</v>
      </c>
      <c r="C18" s="115" t="s">
        <v>133</v>
      </c>
      <c r="D18" s="115" t="s">
        <v>185</v>
      </c>
      <c r="E18" s="119">
        <v>659.18</v>
      </c>
      <c r="F18" s="117">
        <v>4.2799999999999998E-2</v>
      </c>
      <c r="G18" s="119">
        <v>0.56000000000000005</v>
      </c>
      <c r="H18" s="117">
        <v>6.0499999999999998E-2</v>
      </c>
      <c r="I18" s="118"/>
      <c r="J18" s="46"/>
      <c r="K18" s="46"/>
      <c r="L18" s="46"/>
      <c r="M18" s="46"/>
      <c r="N18" s="46"/>
    </row>
    <row r="19" spans="1:14" s="47" customFormat="1" x14ac:dyDescent="0.3">
      <c r="A19" s="45"/>
      <c r="B19" s="52"/>
      <c r="C19" s="45"/>
      <c r="D19" s="45"/>
      <c r="E19" s="45"/>
      <c r="F19" s="45"/>
      <c r="G19" s="45"/>
      <c r="H19" s="45"/>
      <c r="I19" s="46"/>
      <c r="J19" s="46"/>
      <c r="K19" s="46"/>
      <c r="L19" s="46"/>
      <c r="M19" s="46"/>
      <c r="N19" s="46"/>
    </row>
    <row r="20" spans="1:14" s="47" customFormat="1" x14ac:dyDescent="0.3">
      <c r="A20" s="48" t="s">
        <v>134</v>
      </c>
      <c r="B20" s="52" t="s">
        <v>135</v>
      </c>
      <c r="C20" s="53"/>
      <c r="D20" s="54"/>
      <c r="E20" s="55"/>
      <c r="F20" s="56"/>
      <c r="G20" s="55"/>
      <c r="H20" s="56"/>
      <c r="I20" s="46"/>
      <c r="J20" s="46"/>
      <c r="K20" s="46"/>
      <c r="L20" s="46"/>
      <c r="M20" s="46"/>
      <c r="N20" s="46"/>
    </row>
    <row r="21" spans="1:14" s="47" customFormat="1" ht="21" customHeight="1" x14ac:dyDescent="0.3">
      <c r="A21" s="48"/>
      <c r="B21" s="183" t="s">
        <v>127</v>
      </c>
      <c r="C21" s="183" t="s">
        <v>128</v>
      </c>
      <c r="D21" s="183" t="s">
        <v>129</v>
      </c>
      <c r="E21" s="186" t="s">
        <v>136</v>
      </c>
      <c r="F21" s="187"/>
      <c r="G21" s="186" t="s">
        <v>137</v>
      </c>
      <c r="H21" s="187"/>
      <c r="I21" s="46"/>
      <c r="J21" s="46"/>
      <c r="K21" s="46"/>
      <c r="L21" s="46"/>
      <c r="M21" s="46"/>
      <c r="N21" s="46"/>
    </row>
    <row r="22" spans="1:14" s="47" customFormat="1" ht="20.25" customHeight="1" x14ac:dyDescent="0.3">
      <c r="A22" s="48"/>
      <c r="B22" s="184"/>
      <c r="C22" s="184"/>
      <c r="D22" s="184"/>
      <c r="E22" s="188"/>
      <c r="F22" s="189"/>
      <c r="G22" s="188"/>
      <c r="H22" s="189"/>
      <c r="I22" s="46"/>
      <c r="J22" s="46"/>
      <c r="K22" s="46"/>
      <c r="L22" s="46"/>
      <c r="M22" s="46"/>
      <c r="N22" s="46"/>
    </row>
    <row r="23" spans="1:14" s="47" customFormat="1" x14ac:dyDescent="0.3">
      <c r="A23" s="48"/>
      <c r="B23" s="185"/>
      <c r="C23" s="185"/>
      <c r="D23" s="185"/>
      <c r="E23" s="49" t="s">
        <v>132</v>
      </c>
      <c r="F23" s="49" t="s">
        <v>101</v>
      </c>
      <c r="G23" s="49" t="s">
        <v>132</v>
      </c>
      <c r="H23" s="49" t="s">
        <v>101</v>
      </c>
      <c r="I23" s="46"/>
      <c r="J23" s="46"/>
      <c r="K23" s="46"/>
      <c r="L23" s="46"/>
      <c r="M23" s="46"/>
      <c r="N23" s="46"/>
    </row>
    <row r="24" spans="1:14" s="47" customFormat="1" x14ac:dyDescent="0.3">
      <c r="A24" s="48"/>
      <c r="B24" s="86" t="s">
        <v>212</v>
      </c>
      <c r="C24" s="86" t="s">
        <v>133</v>
      </c>
      <c r="D24" s="50" t="s">
        <v>179</v>
      </c>
      <c r="E24" s="57">
        <v>88.340493377999906</v>
      </c>
      <c r="F24" s="91">
        <v>3.1458461902607811</v>
      </c>
      <c r="G24" s="57">
        <v>3.67</v>
      </c>
      <c r="H24" s="92">
        <v>5.74</v>
      </c>
      <c r="I24" s="58"/>
      <c r="J24" s="51"/>
      <c r="K24" s="46"/>
      <c r="L24" s="46"/>
      <c r="M24" s="46"/>
      <c r="N24" s="46"/>
    </row>
    <row r="25" spans="1:14" s="47" customFormat="1" x14ac:dyDescent="0.3">
      <c r="A25" s="48"/>
      <c r="B25" s="93" t="s">
        <v>138</v>
      </c>
      <c r="C25" s="93" t="s">
        <v>139</v>
      </c>
      <c r="D25" s="94" t="s">
        <v>179</v>
      </c>
      <c r="E25" s="95">
        <v>44.248944618999985</v>
      </c>
      <c r="F25" s="96">
        <v>1.5757255651393902</v>
      </c>
      <c r="G25" s="95">
        <v>2.78</v>
      </c>
      <c r="H25" s="97">
        <v>4.3499999999999996</v>
      </c>
      <c r="I25" s="58"/>
      <c r="J25" s="51"/>
      <c r="K25" s="46"/>
      <c r="L25" s="46"/>
      <c r="M25" s="46"/>
      <c r="N25" s="46"/>
    </row>
    <row r="26" spans="1:14" s="47" customFormat="1" x14ac:dyDescent="0.3">
      <c r="A26" s="48"/>
      <c r="B26" s="93" t="s">
        <v>180</v>
      </c>
      <c r="C26" s="93" t="s">
        <v>139</v>
      </c>
      <c r="D26" s="94" t="s">
        <v>179</v>
      </c>
      <c r="E26" s="95">
        <v>3.0900940180000003</v>
      </c>
      <c r="F26" s="96">
        <v>0.11003968986767985</v>
      </c>
      <c r="G26" s="95">
        <v>0.15</v>
      </c>
      <c r="H26" s="97">
        <v>0.24</v>
      </c>
      <c r="I26" s="58"/>
      <c r="J26" s="51"/>
      <c r="K26" s="46"/>
      <c r="L26" s="46"/>
      <c r="M26" s="46"/>
      <c r="N26" s="46"/>
    </row>
    <row r="27" spans="1:14" s="47" customFormat="1" x14ac:dyDescent="0.3">
      <c r="A27" s="48"/>
      <c r="B27" s="45"/>
      <c r="C27" s="45"/>
      <c r="D27" s="45"/>
      <c r="E27" s="45"/>
      <c r="F27" s="45"/>
      <c r="G27" s="45"/>
      <c r="H27" s="45"/>
      <c r="I27" s="46"/>
      <c r="J27" s="46"/>
      <c r="K27" s="46"/>
      <c r="L27" s="46"/>
      <c r="M27" s="46"/>
      <c r="N27" s="46"/>
    </row>
    <row r="28" spans="1:14" s="47" customFormat="1" ht="13.5" customHeight="1" x14ac:dyDescent="0.3">
      <c r="A28" s="48"/>
      <c r="B28" s="193" t="s">
        <v>127</v>
      </c>
      <c r="C28" s="193" t="s">
        <v>128</v>
      </c>
      <c r="D28" s="193" t="s">
        <v>129</v>
      </c>
      <c r="E28" s="194" t="s">
        <v>136</v>
      </c>
      <c r="F28" s="195"/>
      <c r="G28" s="194" t="s">
        <v>137</v>
      </c>
      <c r="H28" s="195"/>
      <c r="I28" s="46"/>
      <c r="J28" s="46"/>
      <c r="K28" s="46"/>
      <c r="L28" s="46"/>
      <c r="M28" s="46"/>
      <c r="N28" s="46"/>
    </row>
    <row r="29" spans="1:14" s="47" customFormat="1" ht="35.25" customHeight="1" x14ac:dyDescent="0.3">
      <c r="A29" s="48"/>
      <c r="B29" s="184"/>
      <c r="C29" s="184"/>
      <c r="D29" s="184"/>
      <c r="E29" s="188"/>
      <c r="F29" s="189"/>
      <c r="G29" s="188"/>
      <c r="H29" s="189"/>
      <c r="I29" s="46"/>
      <c r="J29" s="46"/>
      <c r="K29" s="46"/>
      <c r="L29" s="46"/>
      <c r="M29" s="46"/>
      <c r="N29" s="46"/>
    </row>
    <row r="30" spans="1:14" s="47" customFormat="1" x14ac:dyDescent="0.3">
      <c r="A30" s="48"/>
      <c r="B30" s="185"/>
      <c r="C30" s="185"/>
      <c r="D30" s="185"/>
      <c r="E30" s="113" t="s">
        <v>132</v>
      </c>
      <c r="F30" s="113" t="s">
        <v>101</v>
      </c>
      <c r="G30" s="113" t="s">
        <v>132</v>
      </c>
      <c r="H30" s="113" t="s">
        <v>101</v>
      </c>
      <c r="I30" s="46"/>
      <c r="J30" s="46"/>
      <c r="K30" s="46"/>
      <c r="L30" s="46"/>
      <c r="M30" s="46"/>
      <c r="N30" s="46"/>
    </row>
    <row r="31" spans="1:14" s="47" customFormat="1" x14ac:dyDescent="0.3">
      <c r="A31" s="48"/>
      <c r="B31" s="114" t="s">
        <v>214</v>
      </c>
      <c r="C31" s="114" t="s">
        <v>133</v>
      </c>
      <c r="D31" s="115" t="s">
        <v>215</v>
      </c>
      <c r="E31" s="141">
        <v>172.98487639700008</v>
      </c>
      <c r="F31" s="117">
        <v>3.9E-2</v>
      </c>
      <c r="G31" s="141">
        <v>4.4395488639999998</v>
      </c>
      <c r="H31" s="117">
        <v>6.13E-2</v>
      </c>
      <c r="I31" s="46"/>
      <c r="J31" s="46"/>
      <c r="K31" s="46"/>
      <c r="L31" s="46"/>
      <c r="M31" s="46"/>
      <c r="N31" s="46"/>
    </row>
    <row r="32" spans="1:14" s="47" customFormat="1" x14ac:dyDescent="0.3">
      <c r="A32" s="45"/>
      <c r="B32" s="114" t="s">
        <v>138</v>
      </c>
      <c r="C32" s="115" t="s">
        <v>139</v>
      </c>
      <c r="D32" s="115" t="s">
        <v>215</v>
      </c>
      <c r="E32" s="141">
        <v>102.52346821499997</v>
      </c>
      <c r="F32" s="117">
        <v>2.3099999999999999E-2</v>
      </c>
      <c r="G32" s="119">
        <v>3.2034231389999999</v>
      </c>
      <c r="H32" s="142">
        <v>4.4200000000000003E-2</v>
      </c>
      <c r="I32" s="46"/>
      <c r="J32" s="46"/>
      <c r="K32" s="46"/>
      <c r="L32" s="46"/>
      <c r="M32" s="46"/>
      <c r="N32" s="46"/>
    </row>
    <row r="33" spans="1:14" s="47" customFormat="1" x14ac:dyDescent="0.3">
      <c r="A33" s="45"/>
      <c r="B33" s="114" t="s">
        <v>180</v>
      </c>
      <c r="C33" s="115" t="s">
        <v>139</v>
      </c>
      <c r="D33" s="115" t="s">
        <v>215</v>
      </c>
      <c r="E33" s="141">
        <v>4.9382012669999993</v>
      </c>
      <c r="F33" s="117">
        <v>1.1000000000000001E-3</v>
      </c>
      <c r="G33" s="119">
        <v>7.6429720029999997</v>
      </c>
      <c r="H33" s="142">
        <v>2.3E-3</v>
      </c>
      <c r="I33" s="46"/>
      <c r="J33" s="46"/>
      <c r="K33" s="46"/>
      <c r="L33" s="46"/>
      <c r="M33" s="46"/>
      <c r="N33" s="46"/>
    </row>
    <row r="34" spans="1:14" s="47" customFormat="1" x14ac:dyDescent="0.3">
      <c r="A34" s="45"/>
      <c r="B34" s="45"/>
      <c r="C34" s="45"/>
      <c r="D34" s="45"/>
      <c r="E34" s="45"/>
      <c r="F34" s="45"/>
      <c r="G34" s="45"/>
      <c r="H34" s="45"/>
      <c r="I34" s="46"/>
      <c r="J34" s="46"/>
      <c r="K34" s="46"/>
      <c r="L34" s="46"/>
      <c r="M34" s="46"/>
      <c r="N34" s="46"/>
    </row>
    <row r="35" spans="1:14" s="47" customFormat="1" x14ac:dyDescent="0.3">
      <c r="A35" s="48" t="s">
        <v>140</v>
      </c>
      <c r="B35" s="52" t="s">
        <v>141</v>
      </c>
      <c r="C35" s="53"/>
      <c r="D35" s="54"/>
      <c r="E35" s="55"/>
      <c r="F35" s="56"/>
      <c r="G35" s="55"/>
      <c r="H35" s="56"/>
      <c r="I35" s="46"/>
      <c r="J35" s="46"/>
      <c r="K35" s="46"/>
      <c r="L35" s="46"/>
      <c r="M35" s="46"/>
      <c r="N35" s="46"/>
    </row>
    <row r="36" spans="1:14" s="47" customFormat="1" x14ac:dyDescent="0.3">
      <c r="A36" s="48"/>
      <c r="B36" s="52"/>
      <c r="C36" s="53"/>
      <c r="D36" s="54"/>
      <c r="E36" s="55"/>
      <c r="F36" s="56"/>
      <c r="G36" s="55"/>
      <c r="H36" s="56"/>
      <c r="I36" s="46"/>
      <c r="J36" s="46"/>
      <c r="K36" s="46"/>
      <c r="L36" s="46"/>
      <c r="M36" s="46"/>
      <c r="N36" s="46"/>
    </row>
    <row r="37" spans="1:14" s="47" customFormat="1" x14ac:dyDescent="0.3">
      <c r="A37" s="48" t="s">
        <v>142</v>
      </c>
      <c r="B37" s="52" t="s">
        <v>143</v>
      </c>
      <c r="C37" s="53"/>
      <c r="D37" s="54"/>
      <c r="E37" s="55"/>
      <c r="F37" s="56"/>
      <c r="G37" s="55"/>
      <c r="H37" s="56"/>
      <c r="I37" s="46"/>
      <c r="J37" s="46"/>
      <c r="K37" s="46"/>
      <c r="L37" s="46"/>
      <c r="M37" s="46"/>
      <c r="N37" s="46"/>
    </row>
    <row r="38" spans="1:14" s="121" customFormat="1" ht="36" customHeight="1" x14ac:dyDescent="0.3">
      <c r="A38" s="48" t="s">
        <v>144</v>
      </c>
      <c r="B38" s="52" t="s">
        <v>145</v>
      </c>
      <c r="C38" s="53"/>
      <c r="D38" s="54"/>
      <c r="E38" s="55"/>
      <c r="F38" s="56"/>
      <c r="G38" s="55"/>
      <c r="H38" s="56"/>
      <c r="I38" s="120"/>
      <c r="J38" s="120"/>
      <c r="K38" s="120"/>
      <c r="L38" s="120"/>
      <c r="M38" s="120"/>
      <c r="N38" s="120"/>
    </row>
    <row r="39" spans="1:14" s="47" customFormat="1" x14ac:dyDescent="0.3">
      <c r="A39" s="48"/>
      <c r="B39" s="54"/>
      <c r="C39" s="122"/>
      <c r="D39" s="122"/>
      <c r="E39" s="55"/>
      <c r="F39" s="55"/>
      <c r="G39" s="55"/>
      <c r="H39" s="56"/>
      <c r="I39" s="46"/>
      <c r="J39" s="46"/>
      <c r="K39" s="46"/>
      <c r="L39" s="46"/>
      <c r="M39" s="46"/>
      <c r="N39" s="46"/>
    </row>
    <row r="40" spans="1:14" s="47" customFormat="1" ht="15" customHeight="1" x14ac:dyDescent="0.3">
      <c r="A40" s="48" t="s">
        <v>146</v>
      </c>
      <c r="B40" s="52" t="s">
        <v>147</v>
      </c>
      <c r="C40" s="53"/>
      <c r="D40" s="54"/>
      <c r="E40" s="55"/>
      <c r="F40" s="56"/>
      <c r="G40" s="55"/>
      <c r="H40" s="56"/>
      <c r="I40" s="46"/>
      <c r="J40" s="46"/>
      <c r="K40" s="46"/>
      <c r="L40" s="46"/>
      <c r="M40" s="46"/>
      <c r="N40" s="46"/>
    </row>
    <row r="41" spans="1:14" s="47" customFormat="1" x14ac:dyDescent="0.3">
      <c r="A41" s="45"/>
      <c r="B41" s="123"/>
      <c r="C41" s="53"/>
      <c r="D41" s="54"/>
      <c r="E41" s="55"/>
      <c r="F41" s="56"/>
      <c r="G41" s="55"/>
      <c r="H41" s="56"/>
      <c r="I41" s="46"/>
      <c r="J41" s="46"/>
      <c r="K41" s="46"/>
      <c r="L41" s="46"/>
      <c r="M41" s="46"/>
      <c r="N41" s="46"/>
    </row>
    <row r="42" spans="1:14" s="47" customFormat="1" x14ac:dyDescent="0.3">
      <c r="A42" s="45"/>
      <c r="B42" s="196" t="s">
        <v>213</v>
      </c>
      <c r="C42" s="196"/>
      <c r="D42" s="196"/>
      <c r="E42" s="196"/>
      <c r="F42" s="196"/>
      <c r="G42" s="196"/>
      <c r="H42" s="196"/>
      <c r="I42" s="46"/>
      <c r="J42" s="46"/>
      <c r="K42" s="46"/>
      <c r="L42" s="46"/>
      <c r="M42" s="46"/>
      <c r="N42" s="46"/>
    </row>
    <row r="43" spans="1:14" s="47" customFormat="1" x14ac:dyDescent="0.3">
      <c r="A43" s="45"/>
      <c r="B43" s="140"/>
      <c r="C43" s="140"/>
      <c r="D43" s="140"/>
      <c r="E43" s="140"/>
      <c r="F43" s="140"/>
      <c r="G43" s="140"/>
      <c r="H43" s="140"/>
      <c r="I43" s="46"/>
      <c r="J43" s="46"/>
      <c r="K43" s="46"/>
      <c r="L43" s="46"/>
      <c r="M43" s="46"/>
      <c r="N43" s="46"/>
    </row>
    <row r="44" spans="1:14" s="47" customFormat="1" x14ac:dyDescent="0.3">
      <c r="A44" s="45">
        <v>3</v>
      </c>
      <c r="B44" s="45" t="s">
        <v>148</v>
      </c>
      <c r="C44" s="45"/>
      <c r="D44" s="45"/>
      <c r="E44" s="45"/>
      <c r="F44" s="45"/>
      <c r="G44" s="45"/>
      <c r="H44" s="45"/>
      <c r="I44" s="46"/>
      <c r="J44" s="46"/>
      <c r="K44" s="46"/>
      <c r="L44" s="46"/>
      <c r="M44" s="46"/>
      <c r="N44" s="46"/>
    </row>
    <row r="45" spans="1:14" s="47" customFormat="1" x14ac:dyDescent="0.3">
      <c r="A45" s="45"/>
      <c r="B45" s="45"/>
      <c r="C45" s="45"/>
      <c r="D45" s="45"/>
      <c r="E45" s="45"/>
      <c r="F45" s="45"/>
      <c r="G45" s="45"/>
      <c r="H45" s="45"/>
      <c r="I45" s="46"/>
      <c r="J45" s="46"/>
      <c r="K45" s="46"/>
      <c r="L45" s="46"/>
      <c r="M45" s="46"/>
      <c r="N45" s="46"/>
    </row>
    <row r="46" spans="1:14" s="47" customFormat="1" x14ac:dyDescent="0.3">
      <c r="A46" s="45"/>
      <c r="B46" s="197" t="s">
        <v>149</v>
      </c>
      <c r="C46" s="197"/>
      <c r="D46" s="197"/>
      <c r="E46" s="197"/>
      <c r="F46" s="197"/>
      <c r="G46" s="45"/>
      <c r="H46" s="45"/>
      <c r="I46" s="46"/>
      <c r="J46" s="46"/>
      <c r="K46" s="46"/>
      <c r="L46" s="46"/>
      <c r="M46" s="46"/>
      <c r="N46" s="46"/>
    </row>
    <row r="47" spans="1:14" s="47" customFormat="1" x14ac:dyDescent="0.3">
      <c r="A47" s="45"/>
      <c r="B47" s="124"/>
      <c r="C47" s="124"/>
      <c r="D47" s="124"/>
      <c r="E47" s="125"/>
      <c r="F47" s="124"/>
      <c r="G47" s="45"/>
      <c r="H47" s="45"/>
      <c r="I47" s="46"/>
      <c r="J47" s="46"/>
      <c r="K47" s="46"/>
      <c r="L47" s="46"/>
      <c r="M47" s="46"/>
      <c r="N47" s="46"/>
    </row>
    <row r="48" spans="1:14" s="47" customFormat="1" x14ac:dyDescent="0.3">
      <c r="A48" s="45"/>
      <c r="B48" s="197" t="s">
        <v>150</v>
      </c>
      <c r="C48" s="197"/>
      <c r="D48" s="197"/>
      <c r="E48" s="197"/>
      <c r="F48" s="197"/>
      <c r="G48" s="45"/>
      <c r="H48" s="45"/>
      <c r="I48" s="46"/>
      <c r="J48" s="46"/>
      <c r="K48" s="46"/>
      <c r="L48" s="46"/>
      <c r="M48" s="46"/>
      <c r="N48" s="46"/>
    </row>
    <row r="49" spans="1:50" s="47" customFormat="1" x14ac:dyDescent="0.3">
      <c r="A49" s="45"/>
      <c r="B49" s="197" t="s">
        <v>151</v>
      </c>
      <c r="C49" s="197"/>
      <c r="D49" s="197"/>
      <c r="E49" s="197"/>
      <c r="F49" s="197"/>
      <c r="G49" s="45"/>
      <c r="H49" s="45"/>
      <c r="I49" s="46"/>
      <c r="J49" s="46"/>
      <c r="K49" s="46"/>
      <c r="L49" s="46"/>
      <c r="M49" s="46"/>
      <c r="N49" s="46"/>
    </row>
    <row r="50" spans="1:50" s="47" customFormat="1" x14ac:dyDescent="0.3">
      <c r="A50" s="45"/>
      <c r="B50" s="197" t="s">
        <v>152</v>
      </c>
      <c r="C50" s="197"/>
      <c r="D50" s="197"/>
      <c r="E50" s="197"/>
      <c r="F50" s="197"/>
      <c r="G50" s="45"/>
      <c r="H50" s="45"/>
      <c r="I50" s="46"/>
      <c r="J50" s="46"/>
      <c r="K50" s="46"/>
      <c r="L50" s="46"/>
      <c r="M50" s="46"/>
      <c r="N50" s="46"/>
    </row>
    <row r="51" spans="1:50" s="47" customFormat="1" x14ac:dyDescent="0.3">
      <c r="A51" s="45"/>
      <c r="B51" s="126"/>
      <c r="C51" s="126"/>
      <c r="D51" s="126"/>
      <c r="E51" s="126"/>
      <c r="F51" s="126"/>
      <c r="G51" s="45"/>
      <c r="H51" s="45"/>
      <c r="I51" s="46"/>
      <c r="J51" s="46"/>
      <c r="K51" s="46"/>
      <c r="L51" s="46"/>
      <c r="M51" s="46"/>
      <c r="N51" s="46"/>
    </row>
    <row r="52" spans="1:50" s="47" customFormat="1" ht="40.5" x14ac:dyDescent="0.3">
      <c r="A52" s="45"/>
      <c r="B52" s="127" t="s">
        <v>153</v>
      </c>
      <c r="C52" s="128" t="s">
        <v>154</v>
      </c>
      <c r="D52" s="128" t="s">
        <v>155</v>
      </c>
      <c r="E52" s="128" t="s">
        <v>191</v>
      </c>
      <c r="F52" s="128" t="s">
        <v>192</v>
      </c>
      <c r="G52" s="45"/>
      <c r="H52" s="45"/>
      <c r="I52" s="46"/>
      <c r="J52" s="46"/>
      <c r="K52" s="46"/>
      <c r="L52" s="46"/>
      <c r="M52" s="46"/>
      <c r="N52" s="46"/>
    </row>
    <row r="53" spans="1:50" s="47" customFormat="1" x14ac:dyDescent="0.3">
      <c r="A53" s="45"/>
      <c r="B53" s="126"/>
      <c r="C53" s="126"/>
      <c r="D53" s="126"/>
      <c r="E53" s="129" t="s">
        <v>156</v>
      </c>
      <c r="F53" s="129" t="s">
        <v>156</v>
      </c>
      <c r="G53" s="45"/>
      <c r="H53" s="45"/>
      <c r="I53" s="46"/>
      <c r="J53" s="46"/>
      <c r="K53" s="46"/>
      <c r="L53" s="46"/>
      <c r="M53" s="46"/>
      <c r="N53" s="46"/>
    </row>
    <row r="54" spans="1:50" s="47" customFormat="1" x14ac:dyDescent="0.3">
      <c r="A54" s="45"/>
      <c r="B54" s="126"/>
      <c r="C54" s="126"/>
      <c r="D54" s="126"/>
      <c r="E54" s="129"/>
      <c r="F54" s="129"/>
      <c r="G54" s="45"/>
      <c r="H54" s="45"/>
      <c r="I54" s="46"/>
      <c r="J54" s="46"/>
      <c r="K54" s="46"/>
      <c r="L54" s="46"/>
      <c r="M54" s="46"/>
      <c r="N54" s="46"/>
    </row>
    <row r="55" spans="1:50" s="47" customFormat="1" x14ac:dyDescent="0.3">
      <c r="A55" s="45"/>
      <c r="B55" s="130" t="s">
        <v>157</v>
      </c>
      <c r="C55" s="130" t="s">
        <v>157</v>
      </c>
      <c r="D55" s="130" t="s">
        <v>157</v>
      </c>
      <c r="E55" s="130" t="s">
        <v>157</v>
      </c>
      <c r="F55" s="130" t="s">
        <v>157</v>
      </c>
      <c r="G55" s="45"/>
      <c r="H55" s="45"/>
      <c r="I55" s="46"/>
      <c r="J55" s="46"/>
      <c r="K55" s="46"/>
      <c r="L55" s="46"/>
      <c r="M55" s="46"/>
      <c r="N55" s="46"/>
    </row>
    <row r="56" spans="1:50" s="47" customFormat="1" x14ac:dyDescent="0.3">
      <c r="A56" s="45"/>
      <c r="B56" s="131"/>
      <c r="C56" s="131"/>
      <c r="D56" s="132"/>
      <c r="E56" s="133"/>
      <c r="F56" s="134"/>
      <c r="G56" s="45"/>
      <c r="H56" s="45"/>
      <c r="I56" s="46"/>
      <c r="J56" s="46"/>
      <c r="K56" s="46"/>
      <c r="L56" s="46"/>
      <c r="M56" s="46"/>
      <c r="N56" s="46"/>
    </row>
    <row r="57" spans="1:50" s="47" customFormat="1" x14ac:dyDescent="0.3">
      <c r="A57" s="45"/>
      <c r="B57" s="45"/>
      <c r="C57" s="45"/>
      <c r="D57" s="45"/>
      <c r="E57" s="45"/>
      <c r="F57" s="45"/>
      <c r="G57" s="45"/>
      <c r="H57" s="45"/>
      <c r="I57" s="46"/>
      <c r="J57" s="46"/>
      <c r="K57" s="46"/>
      <c r="L57" s="46"/>
      <c r="M57" s="46"/>
      <c r="N57" s="46"/>
    </row>
    <row r="58" spans="1:50" s="47" customFormat="1" ht="13.5" customHeight="1" x14ac:dyDescent="0.3">
      <c r="A58" s="45"/>
      <c r="B58" s="45"/>
      <c r="C58" s="45"/>
      <c r="D58" s="45"/>
      <c r="E58" s="45"/>
      <c r="F58" s="45"/>
      <c r="G58" s="45"/>
      <c r="H58" s="45"/>
      <c r="I58" s="46"/>
      <c r="J58" s="46"/>
      <c r="K58" s="46"/>
      <c r="L58" s="46"/>
      <c r="M58" s="46"/>
      <c r="N58" s="46"/>
    </row>
    <row r="59" spans="1:50" s="47" customFormat="1" x14ac:dyDescent="0.3">
      <c r="A59" s="45">
        <v>4</v>
      </c>
      <c r="B59" s="45" t="s">
        <v>158</v>
      </c>
      <c r="C59" s="45"/>
      <c r="D59" s="45"/>
      <c r="E59" s="45"/>
      <c r="F59" s="45"/>
      <c r="G59" s="45"/>
      <c r="H59" s="45"/>
      <c r="I59" s="46"/>
      <c r="J59" s="46"/>
      <c r="K59" s="46"/>
      <c r="L59" s="46"/>
      <c r="M59" s="46"/>
      <c r="N59" s="46"/>
    </row>
    <row r="60" spans="1:50" s="61" customFormat="1" ht="15.75" hidden="1" x14ac:dyDescent="0.3">
      <c r="A60" s="59"/>
      <c r="B60" s="60" t="s">
        <v>159</v>
      </c>
      <c r="C60" s="60" t="s">
        <v>160</v>
      </c>
      <c r="D60" s="60" t="s">
        <v>161</v>
      </c>
      <c r="E60" s="59"/>
      <c r="F60" s="59"/>
      <c r="G60" s="59"/>
      <c r="H60" s="59"/>
      <c r="I60" s="143"/>
      <c r="J60" s="143"/>
      <c r="K60" s="143"/>
      <c r="L60" s="143"/>
      <c r="M60" s="143"/>
      <c r="N60" s="143"/>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row>
    <row r="61" spans="1:50" s="65" customFormat="1" hidden="1" x14ac:dyDescent="0.3">
      <c r="A61" s="62"/>
      <c r="B61" s="63" t="s">
        <v>162</v>
      </c>
      <c r="C61" s="64" t="s">
        <v>157</v>
      </c>
      <c r="D61" s="64" t="s">
        <v>157</v>
      </c>
      <c r="E61" s="62"/>
      <c r="F61" s="62"/>
      <c r="G61" s="62"/>
      <c r="H61" s="62"/>
      <c r="I61" s="46"/>
      <c r="J61" s="46"/>
      <c r="K61" s="46"/>
      <c r="L61" s="46"/>
      <c r="M61" s="46"/>
      <c r="N61" s="46"/>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row>
    <row r="62" spans="1:50" s="47" customFormat="1" ht="13.5" customHeight="1" x14ac:dyDescent="0.3">
      <c r="A62" s="45"/>
      <c r="B62" s="45"/>
      <c r="C62" s="45"/>
      <c r="D62" s="45"/>
      <c r="E62" s="45"/>
      <c r="F62" s="45"/>
      <c r="G62" s="45"/>
      <c r="H62" s="45"/>
      <c r="I62" s="46"/>
      <c r="J62" s="46"/>
      <c r="K62" s="46"/>
      <c r="L62" s="46"/>
      <c r="M62" s="46"/>
      <c r="N62" s="46"/>
    </row>
    <row r="63" spans="1:50" s="110" customFormat="1" ht="13.5" customHeight="1" x14ac:dyDescent="0.3">
      <c r="A63" s="109">
        <v>5</v>
      </c>
      <c r="B63" s="109" t="s">
        <v>186</v>
      </c>
      <c r="C63" s="109"/>
      <c r="D63" s="109"/>
      <c r="E63" s="109"/>
      <c r="F63" s="109"/>
      <c r="G63" s="109"/>
      <c r="H63" s="109"/>
      <c r="I63" s="46"/>
      <c r="J63" s="46"/>
      <c r="K63" s="46"/>
      <c r="L63" s="46"/>
      <c r="M63" s="46"/>
      <c r="N63" s="46"/>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row>
    <row r="64" spans="1:50" s="110" customFormat="1" ht="13.5" customHeight="1" x14ac:dyDescent="0.3">
      <c r="A64" s="109"/>
      <c r="B64" s="109"/>
      <c r="C64" s="109"/>
      <c r="D64" s="109"/>
      <c r="E64" s="109"/>
      <c r="F64" s="109"/>
      <c r="G64" s="109"/>
      <c r="H64" s="109"/>
      <c r="I64" s="46"/>
      <c r="J64" s="46"/>
      <c r="K64" s="46"/>
      <c r="L64" s="46"/>
      <c r="M64" s="46"/>
      <c r="N64" s="46"/>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row>
    <row r="65" spans="1:50" s="110" customFormat="1" x14ac:dyDescent="0.3">
      <c r="A65" s="109">
        <v>6</v>
      </c>
      <c r="B65" s="109" t="s">
        <v>187</v>
      </c>
      <c r="C65" s="109"/>
      <c r="D65" s="109"/>
      <c r="E65" s="109"/>
      <c r="F65" s="109"/>
      <c r="G65" s="109"/>
      <c r="H65" s="109"/>
      <c r="I65" s="46"/>
      <c r="J65" s="46"/>
      <c r="K65" s="46"/>
      <c r="L65" s="46"/>
      <c r="M65" s="46"/>
      <c r="N65" s="46"/>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row>
    <row r="66" spans="1:50" s="110" customFormat="1" x14ac:dyDescent="0.3">
      <c r="A66" s="109"/>
      <c r="B66" s="109"/>
      <c r="C66" s="109"/>
      <c r="D66" s="109"/>
      <c r="E66" s="111"/>
      <c r="F66" s="109"/>
      <c r="G66" s="109"/>
      <c r="H66" s="109"/>
      <c r="I66" s="46"/>
      <c r="J66" s="46"/>
      <c r="K66" s="46"/>
      <c r="L66" s="46"/>
      <c r="M66" s="46"/>
      <c r="N66" s="46"/>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row>
    <row r="67" spans="1:50" s="110" customFormat="1" x14ac:dyDescent="0.3">
      <c r="A67" s="109">
        <v>7</v>
      </c>
      <c r="B67" s="109" t="s">
        <v>188</v>
      </c>
      <c r="C67" s="109"/>
      <c r="D67" s="109"/>
      <c r="E67" s="109"/>
      <c r="F67" s="109"/>
      <c r="G67" s="109"/>
      <c r="H67" s="109"/>
      <c r="I67" s="46"/>
      <c r="J67" s="46"/>
      <c r="K67" s="46"/>
      <c r="L67" s="46"/>
      <c r="M67" s="46"/>
      <c r="N67" s="46"/>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row>
    <row r="68" spans="1:50" s="110" customFormat="1" x14ac:dyDescent="0.3">
      <c r="A68" s="109"/>
      <c r="B68" s="109"/>
      <c r="C68" s="109"/>
      <c r="D68" s="109"/>
      <c r="E68" s="109"/>
      <c r="F68" s="109"/>
      <c r="G68" s="109"/>
      <c r="H68" s="109"/>
      <c r="I68" s="46"/>
      <c r="J68" s="46"/>
      <c r="K68" s="46"/>
      <c r="L68" s="46"/>
      <c r="M68" s="46"/>
      <c r="N68" s="46"/>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row>
    <row r="69" spans="1:50" s="110" customFormat="1" x14ac:dyDescent="0.3">
      <c r="A69" s="109">
        <v>8</v>
      </c>
      <c r="B69" s="109" t="s">
        <v>189</v>
      </c>
      <c r="C69" s="109"/>
      <c r="D69" s="109"/>
      <c r="E69" s="109"/>
      <c r="F69" s="109"/>
      <c r="G69" s="109"/>
      <c r="H69" s="109"/>
      <c r="I69" s="46"/>
      <c r="J69" s="46"/>
      <c r="K69" s="46"/>
      <c r="L69" s="46"/>
      <c r="M69" s="46"/>
      <c r="N69" s="46"/>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row>
    <row r="70" spans="1:50" s="110" customFormat="1" x14ac:dyDescent="0.3">
      <c r="A70" s="109"/>
      <c r="B70" s="109"/>
      <c r="C70" s="109"/>
      <c r="D70" s="111"/>
      <c r="E70" s="109"/>
      <c r="F70" s="109"/>
      <c r="G70" s="109"/>
      <c r="H70" s="109"/>
      <c r="I70" s="46"/>
      <c r="J70" s="46"/>
      <c r="K70" s="46"/>
      <c r="L70" s="46"/>
      <c r="M70" s="46"/>
      <c r="N70" s="46"/>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row>
    <row r="71" spans="1:50" s="110" customFormat="1" x14ac:dyDescent="0.3">
      <c r="A71" s="109">
        <v>9</v>
      </c>
      <c r="B71" s="109" t="s">
        <v>190</v>
      </c>
      <c r="C71" s="109"/>
      <c r="D71" s="109"/>
      <c r="E71" s="109"/>
      <c r="F71" s="109"/>
      <c r="G71" s="109"/>
      <c r="H71" s="109"/>
      <c r="I71" s="46"/>
      <c r="J71" s="46"/>
      <c r="K71" s="46"/>
      <c r="L71" s="46"/>
      <c r="M71" s="46"/>
      <c r="N71" s="46"/>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row>
    <row r="72" spans="1:50" s="110" customFormat="1" x14ac:dyDescent="0.3">
      <c r="A72" s="109"/>
      <c r="B72" s="109"/>
      <c r="C72" s="109"/>
      <c r="D72" s="109"/>
      <c r="E72" s="109"/>
      <c r="F72" s="109"/>
      <c r="G72" s="109"/>
      <c r="H72" s="109"/>
      <c r="I72" s="46"/>
      <c r="J72" s="46"/>
      <c r="K72" s="46"/>
      <c r="L72" s="46"/>
      <c r="M72" s="46"/>
      <c r="N72" s="46"/>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row>
    <row r="73" spans="1:50" s="110" customFormat="1" x14ac:dyDescent="0.3">
      <c r="A73" s="109">
        <v>10</v>
      </c>
      <c r="B73" s="109" t="s">
        <v>211</v>
      </c>
      <c r="C73" s="109"/>
      <c r="D73" s="109"/>
      <c r="E73" s="109"/>
      <c r="F73" s="109"/>
      <c r="G73" s="109"/>
      <c r="H73" s="109"/>
      <c r="I73" s="46"/>
      <c r="J73" s="46"/>
      <c r="K73" s="46"/>
      <c r="L73" s="46"/>
      <c r="M73" s="46"/>
      <c r="N73" s="46"/>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row>
    <row r="74" spans="1:50" s="110" customFormat="1" x14ac:dyDescent="0.3">
      <c r="A74" s="109"/>
      <c r="B74" s="109"/>
      <c r="C74" s="109"/>
      <c r="D74" s="109"/>
      <c r="E74" s="109"/>
      <c r="F74" s="109"/>
      <c r="G74" s="109"/>
      <c r="H74" s="109"/>
      <c r="I74" s="46"/>
      <c r="J74" s="46"/>
      <c r="K74" s="46"/>
      <c r="L74" s="46"/>
      <c r="M74" s="46"/>
      <c r="N74" s="46"/>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row>
    <row r="75" spans="1:50" s="110" customFormat="1" ht="13.5" customHeight="1" x14ac:dyDescent="0.3">
      <c r="A75" s="109">
        <v>11</v>
      </c>
      <c r="B75" s="199" t="s">
        <v>227</v>
      </c>
      <c r="C75" s="199"/>
      <c r="D75" s="199"/>
      <c r="E75" s="199"/>
      <c r="F75" s="199"/>
      <c r="G75" s="109"/>
      <c r="H75" s="109"/>
      <c r="I75" s="46"/>
      <c r="J75" s="46"/>
      <c r="K75" s="46"/>
      <c r="L75" s="46"/>
      <c r="M75" s="46"/>
      <c r="N75" s="46"/>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row>
    <row r="76" spans="1:50" s="110" customFormat="1" x14ac:dyDescent="0.3">
      <c r="A76" s="109"/>
      <c r="B76" s="199"/>
      <c r="C76" s="199"/>
      <c r="D76" s="199"/>
      <c r="E76" s="199"/>
      <c r="F76" s="199"/>
      <c r="G76" s="109"/>
      <c r="H76" s="109"/>
      <c r="I76" s="46"/>
      <c r="J76" s="46"/>
      <c r="K76" s="46"/>
      <c r="L76" s="46"/>
      <c r="M76" s="46"/>
      <c r="N76" s="46"/>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row>
    <row r="77" spans="1:50" s="47" customFormat="1" x14ac:dyDescent="0.3">
      <c r="A77" s="45"/>
      <c r="B77" s="45"/>
      <c r="C77" s="45"/>
      <c r="D77" s="45"/>
      <c r="E77" s="45"/>
      <c r="F77" s="45"/>
      <c r="G77" s="45"/>
      <c r="H77" s="45"/>
      <c r="I77" s="46"/>
      <c r="J77" s="46"/>
      <c r="K77" s="46"/>
      <c r="L77" s="46"/>
      <c r="M77" s="46"/>
      <c r="N77" s="46"/>
    </row>
    <row r="78" spans="1:50" s="47" customFormat="1" ht="27.75" customHeight="1" x14ac:dyDescent="0.3">
      <c r="A78" s="45"/>
      <c r="B78" s="67" t="s">
        <v>163</v>
      </c>
      <c r="C78" s="67"/>
      <c r="D78" s="45"/>
      <c r="E78" s="67" t="s">
        <v>163</v>
      </c>
      <c r="F78" s="67"/>
      <c r="G78" s="45"/>
      <c r="H78" s="45"/>
      <c r="I78" s="46"/>
      <c r="J78" s="46"/>
      <c r="K78" s="46"/>
      <c r="L78" s="46"/>
      <c r="M78" s="46"/>
      <c r="N78" s="46"/>
    </row>
    <row r="79" spans="1:50" s="47" customFormat="1" ht="36.75" customHeight="1" x14ac:dyDescent="0.3">
      <c r="A79" s="45"/>
      <c r="B79" s="200" t="s">
        <v>164</v>
      </c>
      <c r="C79" s="200"/>
      <c r="D79" s="66"/>
      <c r="E79" s="200" t="s">
        <v>165</v>
      </c>
      <c r="F79" s="200"/>
      <c r="G79" s="45"/>
      <c r="H79" s="45"/>
      <c r="I79" s="46"/>
      <c r="J79" s="46"/>
      <c r="K79" s="46"/>
      <c r="L79" s="46"/>
      <c r="M79" s="46"/>
      <c r="N79" s="46"/>
    </row>
    <row r="80" spans="1:50" s="47" customFormat="1" x14ac:dyDescent="0.3">
      <c r="A80" s="45"/>
      <c r="B80" s="68" t="s">
        <v>166</v>
      </c>
      <c r="C80" s="45"/>
      <c r="D80" s="45"/>
      <c r="E80" s="68" t="s">
        <v>167</v>
      </c>
      <c r="F80" s="45"/>
      <c r="G80" s="45"/>
      <c r="H80" s="45"/>
      <c r="I80" s="46"/>
      <c r="J80" s="46"/>
      <c r="K80" s="46"/>
      <c r="L80" s="46"/>
      <c r="M80" s="46"/>
      <c r="N80" s="46"/>
    </row>
    <row r="81" spans="1:14" s="47" customFormat="1" x14ac:dyDescent="0.3">
      <c r="A81" s="45"/>
      <c r="B81" s="45"/>
      <c r="C81" s="45"/>
      <c r="D81" s="66"/>
      <c r="E81" s="45"/>
      <c r="F81" s="45"/>
      <c r="G81" s="45"/>
      <c r="H81" s="45"/>
      <c r="I81" s="46"/>
      <c r="J81" s="46"/>
      <c r="K81" s="46"/>
      <c r="L81" s="46"/>
      <c r="M81" s="46"/>
      <c r="N81" s="46"/>
    </row>
    <row r="82" spans="1:14" s="47" customFormat="1" x14ac:dyDescent="0.3">
      <c r="A82" s="45"/>
      <c r="B82" s="45"/>
      <c r="C82" s="45"/>
      <c r="D82" s="45"/>
      <c r="E82" s="45"/>
      <c r="F82" s="45"/>
      <c r="G82" s="45"/>
      <c r="H82" s="45"/>
      <c r="I82" s="46"/>
      <c r="J82" s="46"/>
      <c r="K82" s="46"/>
      <c r="L82" s="46"/>
      <c r="M82" s="46"/>
      <c r="N82" s="46"/>
    </row>
    <row r="83" spans="1:14" s="47" customFormat="1" x14ac:dyDescent="0.3">
      <c r="A83" s="45"/>
      <c r="B83" s="68" t="s">
        <v>168</v>
      </c>
      <c r="C83" s="69"/>
      <c r="D83" s="45"/>
      <c r="E83" s="68" t="s">
        <v>169</v>
      </c>
      <c r="F83" s="68"/>
      <c r="G83" s="45"/>
      <c r="H83" s="45"/>
      <c r="I83" s="46"/>
      <c r="J83" s="46"/>
      <c r="K83" s="46"/>
      <c r="L83" s="46"/>
      <c r="M83" s="46"/>
      <c r="N83" s="46"/>
    </row>
    <row r="84" spans="1:14" s="47" customFormat="1" x14ac:dyDescent="0.3">
      <c r="A84" s="45"/>
      <c r="B84" s="68" t="s">
        <v>170</v>
      </c>
      <c r="C84" s="68"/>
      <c r="D84" s="45"/>
      <c r="E84" s="68" t="s">
        <v>209</v>
      </c>
      <c r="F84" s="68"/>
      <c r="G84" s="45"/>
      <c r="H84" s="45"/>
      <c r="I84" s="46"/>
      <c r="J84" s="46"/>
      <c r="K84" s="46"/>
      <c r="L84" s="46"/>
      <c r="M84" s="46"/>
      <c r="N84" s="46"/>
    </row>
    <row r="85" spans="1:14" s="47" customFormat="1" x14ac:dyDescent="0.3">
      <c r="A85" s="45"/>
      <c r="B85" s="45"/>
      <c r="C85" s="45"/>
      <c r="D85" s="45"/>
      <c r="E85" s="45"/>
      <c r="F85" s="45"/>
      <c r="G85" s="45"/>
      <c r="H85" s="45"/>
      <c r="I85" s="46"/>
      <c r="J85" s="46"/>
      <c r="K85" s="46"/>
      <c r="L85" s="46"/>
      <c r="M85" s="46"/>
      <c r="N85" s="46"/>
    </row>
    <row r="86" spans="1:14" s="47" customFormat="1" x14ac:dyDescent="0.3">
      <c r="A86" s="45"/>
      <c r="B86" s="68" t="s">
        <v>171</v>
      </c>
      <c r="C86" s="68"/>
      <c r="D86" s="45"/>
      <c r="E86" s="45"/>
      <c r="F86" s="45"/>
      <c r="G86" s="45"/>
      <c r="H86" s="45"/>
      <c r="I86" s="46"/>
      <c r="J86" s="46"/>
      <c r="K86" s="46"/>
      <c r="L86" s="46"/>
      <c r="M86" s="46"/>
      <c r="N86" s="46"/>
    </row>
    <row r="87" spans="1:14" s="47" customFormat="1" x14ac:dyDescent="0.3">
      <c r="A87" s="45"/>
      <c r="B87" s="68" t="s">
        <v>210</v>
      </c>
      <c r="C87" s="68"/>
      <c r="D87" s="45"/>
      <c r="E87" s="45"/>
      <c r="F87" s="45"/>
      <c r="G87" s="45"/>
      <c r="H87" s="45"/>
      <c r="I87" s="46"/>
      <c r="J87" s="46"/>
      <c r="K87" s="46"/>
      <c r="L87" s="46"/>
      <c r="M87" s="46"/>
      <c r="N87" s="46"/>
    </row>
    <row r="88" spans="1:14" s="47" customFormat="1" x14ac:dyDescent="0.3">
      <c r="A88" s="45"/>
      <c r="B88" s="45"/>
      <c r="C88" s="45"/>
      <c r="D88" s="45"/>
      <c r="E88" s="45"/>
      <c r="F88" s="45"/>
      <c r="G88" s="45"/>
      <c r="H88" s="45"/>
      <c r="I88" s="46"/>
      <c r="J88" s="46"/>
      <c r="K88" s="46"/>
      <c r="L88" s="46"/>
      <c r="M88" s="46"/>
      <c r="N88" s="46"/>
    </row>
    <row r="89" spans="1:14" s="47" customFormat="1" x14ac:dyDescent="0.3">
      <c r="A89" s="45"/>
      <c r="B89" s="198" t="s">
        <v>172</v>
      </c>
      <c r="C89" s="198"/>
      <c r="D89" s="198"/>
      <c r="E89" s="198"/>
      <c r="F89" s="198"/>
      <c r="G89" s="45"/>
      <c r="H89" s="45"/>
      <c r="I89" s="46"/>
      <c r="J89" s="46"/>
      <c r="K89" s="46"/>
      <c r="L89" s="46"/>
      <c r="M89" s="46"/>
      <c r="N89" s="46"/>
    </row>
    <row r="90" spans="1:14" s="47" customFormat="1" x14ac:dyDescent="0.3"/>
  </sheetData>
  <mergeCells count="30">
    <mergeCell ref="B42:H42"/>
    <mergeCell ref="B46:F46"/>
    <mergeCell ref="B89:F89"/>
    <mergeCell ref="B48:F48"/>
    <mergeCell ref="B49:F49"/>
    <mergeCell ref="B50:F50"/>
    <mergeCell ref="B75:F76"/>
    <mergeCell ref="B79:C79"/>
    <mergeCell ref="E79:F79"/>
    <mergeCell ref="B28:B30"/>
    <mergeCell ref="C28:C30"/>
    <mergeCell ref="D28:D30"/>
    <mergeCell ref="E28:F29"/>
    <mergeCell ref="G28:H29"/>
    <mergeCell ref="A1:H1"/>
    <mergeCell ref="B10:B12"/>
    <mergeCell ref="C10:C12"/>
    <mergeCell ref="D10:D12"/>
    <mergeCell ref="E10:F11"/>
    <mergeCell ref="G10:H11"/>
    <mergeCell ref="G15:H16"/>
    <mergeCell ref="B21:B23"/>
    <mergeCell ref="C21:C23"/>
    <mergeCell ref="D21:D23"/>
    <mergeCell ref="E21:F22"/>
    <mergeCell ref="G21:H22"/>
    <mergeCell ref="B15:B17"/>
    <mergeCell ref="C15:C17"/>
    <mergeCell ref="D15:D17"/>
    <mergeCell ref="E15:F16"/>
  </mergeCells>
  <pageMargins left="0.75" right="0.75" top="1" bottom="1" header="0.5" footer="0.5"/>
  <pageSetup paperSize="9" scale="37" fitToHeight="2" orientation="portrait"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HYF M19</vt:lpstr>
      <vt:lpstr>NOTES</vt:lpstr>
      <vt:lpstr>'HYF M19'!Print_Area</vt:lpstr>
      <vt:lpstr>'HYF M19'!Print_Titles</vt:lpstr>
      <vt:lpstr>NOTES!Print_Titles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Krunal Babaria</dc:creator>
  <cp:keywords>Public</cp:keywords>
  <cp:lastModifiedBy>Vishakha Vasant Jambhalkar\Trainee</cp:lastModifiedBy>
  <cp:lastPrinted>2019-04-24T11:31:55Z</cp:lastPrinted>
  <dcterms:created xsi:type="dcterms:W3CDTF">2018-04-24T11:03:05Z</dcterms:created>
  <dcterms:modified xsi:type="dcterms:W3CDTF">2019-04-26T13:07:57Z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8d8de070-cbc9-405d-9eb2-0cf4df8337ba</vt:lpwstr>
  </property>
  <property fmtid="{D5CDD505-2E9C-101B-9397-08002B2CF9AE}" pid="3" name="db.comClassification">
    <vt:lpwstr>Public</vt:lpwstr>
  </property>
</Properties>
</file>