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2300" windowHeight="7365" tabRatio="687" activeTab="0"/>
  </bookViews>
  <sheets>
    <sheet name="Focused 25" sheetId="1" r:id="rId1"/>
    <sheet name="Focused Midcap 30" sheetId="2" r:id="rId2"/>
    <sheet name="Focused Multicap 35" sheetId="3" r:id="rId3"/>
    <sheet name="Focused Long Term" sheetId="4" r:id="rId4"/>
    <sheet name="Focused Dynamic" sheetId="5" r:id="rId5"/>
    <sheet name="USTBF" sheetId="6" r:id="rId6"/>
    <sheet name="M50" sheetId="7" r:id="rId7"/>
    <sheet name="MCAP100" sheetId="8" r:id="rId8"/>
    <sheet name="N100" sheetId="9" r:id="rId9"/>
  </sheets>
  <definedNames/>
  <calcPr fullCalcOnLoad="1"/>
</workbook>
</file>

<file path=xl/sharedStrings.xml><?xml version="1.0" encoding="utf-8"?>
<sst xmlns="http://schemas.openxmlformats.org/spreadsheetml/2006/main" count="1663" uniqueCount="729">
  <si>
    <t>Motilal Oswal MOSt Shares M50 ETF</t>
  </si>
  <si>
    <t>Portfolio as on September 30,2016</t>
  </si>
  <si>
    <t>Sr. No.</t>
  </si>
  <si>
    <t xml:space="preserve"> Name of Instrument</t>
  </si>
  <si>
    <t>ISIN</t>
  </si>
  <si>
    <t xml:space="preserve"> Rating / Industry </t>
  </si>
  <si>
    <t xml:space="preserve"> Quantity</t>
  </si>
  <si>
    <t>Market value (Rs. In lakhs)</t>
  </si>
  <si>
    <t>% to Net Assets</t>
  </si>
  <si>
    <t>Security Type</t>
  </si>
  <si>
    <t>EQUITY &amp; EQUITY RELATED</t>
  </si>
  <si>
    <t xml:space="preserve"> Listed / awaiting listing on the stock exchanges</t>
  </si>
  <si>
    <t>HDFC Bank Limited</t>
  </si>
  <si>
    <t>INE040A01026</t>
  </si>
  <si>
    <t>Banks</t>
  </si>
  <si>
    <t>Listed</t>
  </si>
  <si>
    <t>EQUITY</t>
  </si>
  <si>
    <t>Housing Development Finance Corporation Limited</t>
  </si>
  <si>
    <t>INE001A01036</t>
  </si>
  <si>
    <t>Finance</t>
  </si>
  <si>
    <t>Infosys Limited</t>
  </si>
  <si>
    <t>INE009A01021</t>
  </si>
  <si>
    <t>Software</t>
  </si>
  <si>
    <t>ITC Limited</t>
  </si>
  <si>
    <t>INE154A01025</t>
  </si>
  <si>
    <t>Consumer Non Durables</t>
  </si>
  <si>
    <t>Reliance Industries Limited</t>
  </si>
  <si>
    <t>INE002A01018</t>
  </si>
  <si>
    <t>Petroleum Products</t>
  </si>
  <si>
    <t>ICICI Bank Limited</t>
  </si>
  <si>
    <t>INE090A01021</t>
  </si>
  <si>
    <t>Tata Consultancy Services Limited</t>
  </si>
  <si>
    <t>INE467B01029</t>
  </si>
  <si>
    <t>Larsen &amp; Toubro Limited</t>
  </si>
  <si>
    <t>INE018A01030</t>
  </si>
  <si>
    <t>Construction Project</t>
  </si>
  <si>
    <t>Tata Motors Limited</t>
  </si>
  <si>
    <t>INE155A01022</t>
  </si>
  <si>
    <t>Auto</t>
  </si>
  <si>
    <t>Axis Bank Limited</t>
  </si>
  <si>
    <t>INE238A01034</t>
  </si>
  <si>
    <t>Kotak Mahindra Bank Limited</t>
  </si>
  <si>
    <t>INE237A01028</t>
  </si>
  <si>
    <t>Sun Pharmaceuticals Industries Limited</t>
  </si>
  <si>
    <t>INE044A01036</t>
  </si>
  <si>
    <t>Pharmaceuticals</t>
  </si>
  <si>
    <t>State Bank of India</t>
  </si>
  <si>
    <t>INE062A01020</t>
  </si>
  <si>
    <t>Maruti Suzuki India Limited</t>
  </si>
  <si>
    <t>INE585B01010</t>
  </si>
  <si>
    <t>Mahindra &amp; Mahindra Limited</t>
  </si>
  <si>
    <t>INE101A01026</t>
  </si>
  <si>
    <t>Hindustan Unilever Limited</t>
  </si>
  <si>
    <t>INE030A01027</t>
  </si>
  <si>
    <t>IndusInd Bank Limited</t>
  </si>
  <si>
    <t>INE095A01012</t>
  </si>
  <si>
    <t>Asian Paints Limited</t>
  </si>
  <si>
    <t>INE021A01026</t>
  </si>
  <si>
    <t>Oil &amp; Natural Gas Corporation Limited</t>
  </si>
  <si>
    <t>INE213A01029</t>
  </si>
  <si>
    <t>Oil</t>
  </si>
  <si>
    <t>HCL Technologies Limited</t>
  </si>
  <si>
    <t>INE860A01027</t>
  </si>
  <si>
    <t>Hero MotoCorp Limited</t>
  </si>
  <si>
    <t>INE158A01026</t>
  </si>
  <si>
    <t>Bharti Airtel Limited</t>
  </si>
  <si>
    <t>INE397D01024</t>
  </si>
  <si>
    <t>Telecom - Services</t>
  </si>
  <si>
    <t>Yes Bank Limited</t>
  </si>
  <si>
    <t>INE528G01019</t>
  </si>
  <si>
    <t>Coal India Limited</t>
  </si>
  <si>
    <t>INE522F01014</t>
  </si>
  <si>
    <t>Minerals/Mining</t>
  </si>
  <si>
    <t>UltraTech Cement Limited</t>
  </si>
  <si>
    <t>INE481G01011</t>
  </si>
  <si>
    <t>Cement</t>
  </si>
  <si>
    <t>Dr. Reddy's Laboratories Limited</t>
  </si>
  <si>
    <t>INE089A01023</t>
  </si>
  <si>
    <t>Power Grid Corporation of India Limited</t>
  </si>
  <si>
    <t>INE752E01010</t>
  </si>
  <si>
    <t>Power</t>
  </si>
  <si>
    <t>Bajaj Auto Limited</t>
  </si>
  <si>
    <t>INE917I01010</t>
  </si>
  <si>
    <t>NTPC Limited</t>
  </si>
  <si>
    <t>INE733E01010</t>
  </si>
  <si>
    <t>Lupin Limited</t>
  </si>
  <si>
    <t>INE326A01037</t>
  </si>
  <si>
    <t>Bharat Petroleum Corporation Limited</t>
  </si>
  <si>
    <t>INE029A01011</t>
  </si>
  <si>
    <t>Grasim Industries Limited</t>
  </si>
  <si>
    <t>INE047A01013</t>
  </si>
  <si>
    <t>Wipro Limited</t>
  </si>
  <si>
    <t>INE075A01022</t>
  </si>
  <si>
    <t>Zee Entertainment Enterprises Limited</t>
  </si>
  <si>
    <t>INE256A01028</t>
  </si>
  <si>
    <t>Media &amp; Entertainment</t>
  </si>
  <si>
    <t>Eicher Motors Limited</t>
  </si>
  <si>
    <t>INE066A01013</t>
  </si>
  <si>
    <t>Cipla Limited</t>
  </si>
  <si>
    <t>INE059A01026</t>
  </si>
  <si>
    <t>Tech Mahindra Limited</t>
  </si>
  <si>
    <t>INE669C01036</t>
  </si>
  <si>
    <t>Tata Steel Limited</t>
  </si>
  <si>
    <t>INE081A01012</t>
  </si>
  <si>
    <t>Ferrous Metals</t>
  </si>
  <si>
    <t>Adani Ports and Special Economic Zone Limited</t>
  </si>
  <si>
    <t>INE742F01042</t>
  </si>
  <si>
    <t>Transportation</t>
  </si>
  <si>
    <t>Aurobindo Pharma Limited</t>
  </si>
  <si>
    <t>INE406A01037</t>
  </si>
  <si>
    <t>Bosch Limited</t>
  </si>
  <si>
    <t>INE323A01026</t>
  </si>
  <si>
    <t>Auto Ancillaries</t>
  </si>
  <si>
    <t>Hindalco Industries Limited</t>
  </si>
  <si>
    <t>INE038A01020</t>
  </si>
  <si>
    <t>Non - Ferrous Metals</t>
  </si>
  <si>
    <t>Ambuja Cements Limited</t>
  </si>
  <si>
    <t>INE079A01024</t>
  </si>
  <si>
    <t>Bharti Infratel Limited</t>
  </si>
  <si>
    <t>INE121J01017</t>
  </si>
  <si>
    <t>Telecom -  Equipment &amp; Accessories</t>
  </si>
  <si>
    <t>GAIL (India) Limited</t>
  </si>
  <si>
    <t>INE129A01019</t>
  </si>
  <si>
    <t>Gas</t>
  </si>
  <si>
    <t>IN9155A01020</t>
  </si>
  <si>
    <t>Bank of Baroda</t>
  </si>
  <si>
    <t>INE028A01039</t>
  </si>
  <si>
    <t>ACC Limited</t>
  </si>
  <si>
    <t>INE012A01025</t>
  </si>
  <si>
    <t>Tata Power Company Limited</t>
  </si>
  <si>
    <t>INE245A01021</t>
  </si>
  <si>
    <t>Bharat Heavy Electricals Limited</t>
  </si>
  <si>
    <t>INE257A01026</t>
  </si>
  <si>
    <t>Industrial Capital Goods</t>
  </si>
  <si>
    <t>Idea Cellular Limited</t>
  </si>
  <si>
    <t>INE669E01016</t>
  </si>
  <si>
    <t>Total</t>
  </si>
  <si>
    <t>CBLO / Reverse Repo Investments</t>
  </si>
  <si>
    <t>Deposits</t>
  </si>
  <si>
    <t>Cash &amp; Cash Equivalents</t>
  </si>
  <si>
    <t>Net Receivable/Payable</t>
  </si>
  <si>
    <t>Grand Total</t>
  </si>
  <si>
    <t>Sector / Rating</t>
  </si>
  <si>
    <t>Percent</t>
  </si>
  <si>
    <t>Cash &amp; Equivalent</t>
  </si>
  <si>
    <t xml:space="preserve">Total Expense Ratio </t>
  </si>
  <si>
    <t>Regular Plan :</t>
  </si>
  <si>
    <t>NAV</t>
  </si>
  <si>
    <t>Regular Growth Plan</t>
  </si>
  <si>
    <t>Monthly AAUM in Crores</t>
  </si>
  <si>
    <t>Latest AUM (30 Sep. 2016 ) in Crores</t>
  </si>
  <si>
    <t>Portfolio Turnover Ratio</t>
  </si>
  <si>
    <t>Motilal Oswal MOSt Shares Midcap 100 ETF</t>
  </si>
  <si>
    <t>Piramal Enterprises Limited</t>
  </si>
  <si>
    <t>INE140A01024</t>
  </si>
  <si>
    <t>MRF Limited</t>
  </si>
  <si>
    <t>INE883A01011</t>
  </si>
  <si>
    <t>Container Corporation of India Limited</t>
  </si>
  <si>
    <t>INE111A01017</t>
  </si>
  <si>
    <t>Cairn India Limited</t>
  </si>
  <si>
    <t>INE910H01017</t>
  </si>
  <si>
    <t>Siemens Limited</t>
  </si>
  <si>
    <t>INE003A01024</t>
  </si>
  <si>
    <t>Punjab National Bank</t>
  </si>
  <si>
    <t>INE160A01022</t>
  </si>
  <si>
    <t>Pidilite Industries Limited</t>
  </si>
  <si>
    <t>INE318A01026</t>
  </si>
  <si>
    <t>Chemicals</t>
  </si>
  <si>
    <t>Petronet LNG Limited</t>
  </si>
  <si>
    <t>INE347G01014</t>
  </si>
  <si>
    <t>Power Finance Corporation Limited</t>
  </si>
  <si>
    <t>INE134E01011</t>
  </si>
  <si>
    <t>Apollo Hospitals Enterprise Limited</t>
  </si>
  <si>
    <t>INE437A01024</t>
  </si>
  <si>
    <t>Healthcare Services</t>
  </si>
  <si>
    <t>Bharat Financial Inclusion Limited</t>
  </si>
  <si>
    <t>INE180K01011</t>
  </si>
  <si>
    <t>Mahindra &amp; Mahindra Financial Services Limited</t>
  </si>
  <si>
    <t>INE774D01024</t>
  </si>
  <si>
    <t>Havells India Limited</t>
  </si>
  <si>
    <t>INE176B01034</t>
  </si>
  <si>
    <t>Consumer Durables</t>
  </si>
  <si>
    <t>INE010B01027</t>
  </si>
  <si>
    <t>Tata Chemicals Limited</t>
  </si>
  <si>
    <t>INE092A01019</t>
  </si>
  <si>
    <t>Voltas Limited</t>
  </si>
  <si>
    <t>INE226A01021</t>
  </si>
  <si>
    <t>Page Industries Limited</t>
  </si>
  <si>
    <t>INE761H01022</t>
  </si>
  <si>
    <t>Textile Products</t>
  </si>
  <si>
    <t>Exide Industries Limited</t>
  </si>
  <si>
    <t>INE302A01020</t>
  </si>
  <si>
    <t>NMDC Limited</t>
  </si>
  <si>
    <t>INE584A01023</t>
  </si>
  <si>
    <t>Amara Raja Batteries Limited</t>
  </si>
  <si>
    <t>INE885A01032</t>
  </si>
  <si>
    <t>Torrent Pharmaceuticals Limited</t>
  </si>
  <si>
    <t>INE685A01028</t>
  </si>
  <si>
    <t>The Indian Hotels Company Limited</t>
  </si>
  <si>
    <t>INE053A01029</t>
  </si>
  <si>
    <t>Hotels Resorts And Other Recreational Activities</t>
  </si>
  <si>
    <t>The Ramco Cements Limited</t>
  </si>
  <si>
    <t>INE331A01037</t>
  </si>
  <si>
    <t>Reliance Infrastructure Limited</t>
  </si>
  <si>
    <t>INE036A01016</t>
  </si>
  <si>
    <t>TVS Motor Company Limited</t>
  </si>
  <si>
    <t>INE494B01023</t>
  </si>
  <si>
    <t>Bharat Electronics Limited</t>
  </si>
  <si>
    <t>INE263A01016</t>
  </si>
  <si>
    <t>Vakrangee Limited</t>
  </si>
  <si>
    <t>INE051B01021</t>
  </si>
  <si>
    <t>Emami Limited</t>
  </si>
  <si>
    <t>INE548C01032</t>
  </si>
  <si>
    <t>Oracle Financial Services Software Limited</t>
  </si>
  <si>
    <t>INE881D01027</t>
  </si>
  <si>
    <t>GlaxoSmithKline Consumer Healthcare Limited</t>
  </si>
  <si>
    <t>INE264A01014</t>
  </si>
  <si>
    <t>Reliance Capital Limited</t>
  </si>
  <si>
    <t>INE013A01015</t>
  </si>
  <si>
    <t>DLF Limited</t>
  </si>
  <si>
    <t>INE271C01023</t>
  </si>
  <si>
    <t>Construction</t>
  </si>
  <si>
    <t>Procter &amp; Gamble Hygiene and Health Care Limited</t>
  </si>
  <si>
    <t>INE179A01014</t>
  </si>
  <si>
    <t>Biocon Limited</t>
  </si>
  <si>
    <t>INE376G01013</t>
  </si>
  <si>
    <t>Apollo Tyres Limited</t>
  </si>
  <si>
    <t>INE438A01022</t>
  </si>
  <si>
    <t>United Breweries Limited</t>
  </si>
  <si>
    <t>INE686F01025</t>
  </si>
  <si>
    <t>Rajesh Exports Limited</t>
  </si>
  <si>
    <t>INE343B01030</t>
  </si>
  <si>
    <t>ABB India Limited</t>
  </si>
  <si>
    <t>INE117A01022</t>
  </si>
  <si>
    <t>Strides Shasun Limited</t>
  </si>
  <si>
    <t>INE939A01011</t>
  </si>
  <si>
    <t>Hindustan Zinc Limited</t>
  </si>
  <si>
    <t>INE267A01025</t>
  </si>
  <si>
    <t>Tata Global Beverages Limited</t>
  </si>
  <si>
    <t>INE192A01025</t>
  </si>
  <si>
    <t>NHPC Limited</t>
  </si>
  <si>
    <t>INE848E01016</t>
  </si>
  <si>
    <t>Canara Bank</t>
  </si>
  <si>
    <t>INE476A01014</t>
  </si>
  <si>
    <t>Karur Vysya Bank Limited</t>
  </si>
  <si>
    <t>INE036D01010</t>
  </si>
  <si>
    <t>Oil India Limited</t>
  </si>
  <si>
    <t>INE274J01014</t>
  </si>
  <si>
    <t>Indraprastha Gas Limited</t>
  </si>
  <si>
    <t>INE203G01019</t>
  </si>
  <si>
    <t>Mindtree Limited</t>
  </si>
  <si>
    <t>INE018I01017</t>
  </si>
  <si>
    <t>CRISIL Limited</t>
  </si>
  <si>
    <t>INE007A01025</t>
  </si>
  <si>
    <t>Century Textiles &amp; Industries Limited</t>
  </si>
  <si>
    <t>INE055A01016</t>
  </si>
  <si>
    <t>Kansai Nerolac Paints Limited</t>
  </si>
  <si>
    <t>INE531A01024</t>
  </si>
  <si>
    <t>Sun TV Network Limited</t>
  </si>
  <si>
    <t>INE424H01027</t>
  </si>
  <si>
    <t>SRF Limited</t>
  </si>
  <si>
    <t>INE647A01010</t>
  </si>
  <si>
    <t>Arvind Limited</t>
  </si>
  <si>
    <t>INE034A01011</t>
  </si>
  <si>
    <t>L&amp;T Finance Holdings Limited</t>
  </si>
  <si>
    <t>INE498L01015</t>
  </si>
  <si>
    <t>Gujarat Pipavav Port Limited</t>
  </si>
  <si>
    <t>INE517F01014</t>
  </si>
  <si>
    <t>Steel Authority of India Limited</t>
  </si>
  <si>
    <t>INE114A01011</t>
  </si>
  <si>
    <t>Reliance Communications Limited</t>
  </si>
  <si>
    <t>INE330H01018</t>
  </si>
  <si>
    <t>INE987B01026</t>
  </si>
  <si>
    <t>INE020B01018</t>
  </si>
  <si>
    <t>Ajanta Pharma Limited</t>
  </si>
  <si>
    <t>INE031B01049</t>
  </si>
  <si>
    <t>Gujarat State Petronet Limited</t>
  </si>
  <si>
    <t>INE246F01010</t>
  </si>
  <si>
    <t>Dewan Housing Finance Corporation Limited</t>
  </si>
  <si>
    <t>INE202B01012</t>
  </si>
  <si>
    <t>Suzlon Energy Limited</t>
  </si>
  <si>
    <t>INE040H01021</t>
  </si>
  <si>
    <t>MphasiS Limited</t>
  </si>
  <si>
    <t>INE356A01018</t>
  </si>
  <si>
    <t>Jubilant Life Sciences Limited</t>
  </si>
  <si>
    <t>INE700A01033</t>
  </si>
  <si>
    <t>IPCA Laboratories Limited</t>
  </si>
  <si>
    <t>INE571A01020</t>
  </si>
  <si>
    <t>CESC Limited</t>
  </si>
  <si>
    <t>INE486A01013</t>
  </si>
  <si>
    <t>Tata Communications Limited</t>
  </si>
  <si>
    <t>INE151A01013</t>
  </si>
  <si>
    <t>Sanofi India Limited</t>
  </si>
  <si>
    <t>INE058A01010</t>
  </si>
  <si>
    <t>The Great Eastern Shipping Company Limited</t>
  </si>
  <si>
    <t>INE017A01032</t>
  </si>
  <si>
    <t>IRB Infrastructure Developers Limited</t>
  </si>
  <si>
    <t>INE821I01014</t>
  </si>
  <si>
    <t>Interglobe Aviation Limited</t>
  </si>
  <si>
    <t>INE646L01027</t>
  </si>
  <si>
    <t>Thermax Limited</t>
  </si>
  <si>
    <t>INE152A01029</t>
  </si>
  <si>
    <t>Godrej Industries Limited</t>
  </si>
  <si>
    <t>INE233A01035</t>
  </si>
  <si>
    <t>Dish TV India Limited</t>
  </si>
  <si>
    <t>INE836F01026</t>
  </si>
  <si>
    <t>Union Bank of India</t>
  </si>
  <si>
    <t>INE692A01016</t>
  </si>
  <si>
    <t>Reliance Power Limited</t>
  </si>
  <si>
    <t>INE614G01033</t>
  </si>
  <si>
    <t>Alembic Pharmaceuticals Limited</t>
  </si>
  <si>
    <t>INE901L01018</t>
  </si>
  <si>
    <t>INE067A01029</t>
  </si>
  <si>
    <t>Torrent Power Limited</t>
  </si>
  <si>
    <t>INE813H01021</t>
  </si>
  <si>
    <t>INE503A01015</t>
  </si>
  <si>
    <t>INE176A01028</t>
  </si>
  <si>
    <t>The South Indian Bank Limited</t>
  </si>
  <si>
    <t>INE683A01023</t>
  </si>
  <si>
    <t>Persistent Systems Limited</t>
  </si>
  <si>
    <t>INE262H01013</t>
  </si>
  <si>
    <t>GMR Infrastructure Limited</t>
  </si>
  <si>
    <t>INE776C01039</t>
  </si>
  <si>
    <t>Jubilant Foodworks Limited</t>
  </si>
  <si>
    <t>INE797F01012</t>
  </si>
  <si>
    <t>Sintex Industries Limited</t>
  </si>
  <si>
    <t>INE429C01035</t>
  </si>
  <si>
    <t>Industrial Products</t>
  </si>
  <si>
    <t>NCC Limited</t>
  </si>
  <si>
    <t>INE868B01028</t>
  </si>
  <si>
    <t>Jindal Steel &amp; Power Limited</t>
  </si>
  <si>
    <t>INE749A01030</t>
  </si>
  <si>
    <t>CEAT Limited</t>
  </si>
  <si>
    <t>INE482A01020</t>
  </si>
  <si>
    <t>Bank of India</t>
  </si>
  <si>
    <t>INE084A01016</t>
  </si>
  <si>
    <t>IDBI Bank Limited</t>
  </si>
  <si>
    <t>INE008A01015</t>
  </si>
  <si>
    <t>Wockhardt Limited</t>
  </si>
  <si>
    <t>INE049B01025</t>
  </si>
  <si>
    <t>JSW Energy Limited</t>
  </si>
  <si>
    <t>INE121E01018</t>
  </si>
  <si>
    <t>Adani Power Limited</t>
  </si>
  <si>
    <t>INE814H01011</t>
  </si>
  <si>
    <t>Tata Elxsi Limited</t>
  </si>
  <si>
    <t>INE670A01012</t>
  </si>
  <si>
    <t>INE191I01012</t>
  </si>
  <si>
    <t>Sun Pharma Advanced Research Company Limited</t>
  </si>
  <si>
    <t>INE232I01014</t>
  </si>
  <si>
    <t>Adani Enterprises Limited</t>
  </si>
  <si>
    <t>INE423A01024</t>
  </si>
  <si>
    <t>Trading</t>
  </si>
  <si>
    <t>Just Dial Limited</t>
  </si>
  <si>
    <t>INE599M01018</t>
  </si>
  <si>
    <t>Motilal Oswal MOSt Shares NASDAQ 100 ETF</t>
  </si>
  <si>
    <t>Apple</t>
  </si>
  <si>
    <t>US0378331005</t>
  </si>
  <si>
    <t>Technology Hardware &amp; Equipment</t>
  </si>
  <si>
    <t>Microsoft Corporation</t>
  </si>
  <si>
    <t>US5949181045</t>
  </si>
  <si>
    <t>Software &amp; Services</t>
  </si>
  <si>
    <t>Amazon.com</t>
  </si>
  <si>
    <t>US0231351067</t>
  </si>
  <si>
    <t>Retailing</t>
  </si>
  <si>
    <t>Facebook</t>
  </si>
  <si>
    <t>US30303M1027</t>
  </si>
  <si>
    <t>Alphabet INC-Class C</t>
  </si>
  <si>
    <t>US02079K1079</t>
  </si>
  <si>
    <t>Alphabet INC-Class A</t>
  </si>
  <si>
    <t>US02079K3059</t>
  </si>
  <si>
    <t>Intel Corporation</t>
  </si>
  <si>
    <t>US4581401001</t>
  </si>
  <si>
    <t>Semiconductors &amp; Semiconductor</t>
  </si>
  <si>
    <t>Comcast Corporation</t>
  </si>
  <si>
    <t>US20030N1019</t>
  </si>
  <si>
    <t>Media</t>
  </si>
  <si>
    <t>Cisco Systems</t>
  </si>
  <si>
    <t>US17275R1023</t>
  </si>
  <si>
    <t>Amgen</t>
  </si>
  <si>
    <t>US0311621009</t>
  </si>
  <si>
    <t>Pharmaceuticals Biotechnology</t>
  </si>
  <si>
    <t>Kraft Heinz Company</t>
  </si>
  <si>
    <t>US5007541064</t>
  </si>
  <si>
    <t>Food Beverage &amp; Tobacco</t>
  </si>
  <si>
    <t>Gilead Sciences</t>
  </si>
  <si>
    <t>US3755581036</t>
  </si>
  <si>
    <t>QUALCOMM</t>
  </si>
  <si>
    <t>US7475251036</t>
  </si>
  <si>
    <t>WALGREENS BOOTS ALLIANCE INC WBA</t>
  </si>
  <si>
    <t>US9314271084</t>
  </si>
  <si>
    <t>Food &amp; Staples Retailing</t>
  </si>
  <si>
    <t>Celgene Corporation</t>
  </si>
  <si>
    <t>US1510201049</t>
  </si>
  <si>
    <t>Starbucks Corporation</t>
  </si>
  <si>
    <t>US8552441094</t>
  </si>
  <si>
    <t>Consumer Services</t>
  </si>
  <si>
    <t>Charter Communications INC</t>
  </si>
  <si>
    <t>US16119P1084</t>
  </si>
  <si>
    <t>priceline.com</t>
  </si>
  <si>
    <t>US7415034039</t>
  </si>
  <si>
    <t>Texas Instruments</t>
  </si>
  <si>
    <t>US8825081040</t>
  </si>
  <si>
    <t>Broadcom Limited</t>
  </si>
  <si>
    <t>SG9999014823</t>
  </si>
  <si>
    <t>Biogen Idec</t>
  </si>
  <si>
    <t>US09062X1037</t>
  </si>
  <si>
    <t>Mondelez International</t>
  </si>
  <si>
    <t>US6092071058</t>
  </si>
  <si>
    <t>Costco Wholesale Corporation</t>
  </si>
  <si>
    <t>US22160K1051</t>
  </si>
  <si>
    <t>Adobe Systems</t>
  </si>
  <si>
    <t>US00724F1012</t>
  </si>
  <si>
    <t>Baidu</t>
  </si>
  <si>
    <t>US0567521085</t>
  </si>
  <si>
    <t>PayPal Holdings Inc</t>
  </si>
  <si>
    <t>US70450Y1038</t>
  </si>
  <si>
    <t>Express Scripts Holding</t>
  </si>
  <si>
    <t>US30219G1085</t>
  </si>
  <si>
    <t>Health Care Equipment &amp; Services</t>
  </si>
  <si>
    <t>Regeneron Pharmaceuticals</t>
  </si>
  <si>
    <t>US75886F1075</t>
  </si>
  <si>
    <t>Netflix</t>
  </si>
  <si>
    <t>US64110L1061</t>
  </si>
  <si>
    <t>Yahoo!</t>
  </si>
  <si>
    <t>US9843321061</t>
  </si>
  <si>
    <t>Automatic Data Processing</t>
  </si>
  <si>
    <t>US0530151036</t>
  </si>
  <si>
    <t>T-Mobile Us Inc.</t>
  </si>
  <si>
    <t>US8725901040</t>
  </si>
  <si>
    <t>Telecommunication Services</t>
  </si>
  <si>
    <t>eBay</t>
  </si>
  <si>
    <t>US2786421030</t>
  </si>
  <si>
    <t>NVIDIA Corporation</t>
  </si>
  <si>
    <t>US67066G1040</t>
  </si>
  <si>
    <t>Cognizant Technology Solution</t>
  </si>
  <si>
    <t>US1924461023</t>
  </si>
  <si>
    <t>NXP SEMICONDUCTORS</t>
  </si>
  <si>
    <t>NL0009538784</t>
  </si>
  <si>
    <t>Activision Blizzard</t>
  </si>
  <si>
    <t>US00507V1098</t>
  </si>
  <si>
    <t>Applied Materials</t>
  </si>
  <si>
    <t>US0382221051</t>
  </si>
  <si>
    <t>Tesla Motors</t>
  </si>
  <si>
    <t>US88160R1014</t>
  </si>
  <si>
    <t>Automobiles &amp; Components</t>
  </si>
  <si>
    <t>Monster Beverage Corporation</t>
  </si>
  <si>
    <t>US61174X1090</t>
  </si>
  <si>
    <t>CSX Corp</t>
  </si>
  <si>
    <t>US1264081035</t>
  </si>
  <si>
    <t>Intuit</t>
  </si>
  <si>
    <t>US4612021034</t>
  </si>
  <si>
    <t>Intuitive Surgical</t>
  </si>
  <si>
    <t>US46120E6023</t>
  </si>
  <si>
    <t>O'Reilly Automotive</t>
  </si>
  <si>
    <t>US67103H1077</t>
  </si>
  <si>
    <t>Alexion Pharmaceuticals</t>
  </si>
  <si>
    <t>US0153511094</t>
  </si>
  <si>
    <t>Twenty-First Century Fox</t>
  </si>
  <si>
    <t>US90130A1016</t>
  </si>
  <si>
    <t>ILLUMINA</t>
  </si>
  <si>
    <t>US4523271090</t>
  </si>
  <si>
    <t>Ross Stores</t>
  </si>
  <si>
    <t>US7782961038</t>
  </si>
  <si>
    <t>Electronic Arts Inc Com</t>
  </si>
  <si>
    <t>US2855121099</t>
  </si>
  <si>
    <t>JD.Com Inc-ADR</t>
  </si>
  <si>
    <t>US47215P1066</t>
  </si>
  <si>
    <t>Fiserv</t>
  </si>
  <si>
    <t>US3377381088</t>
  </si>
  <si>
    <t>Vertex Pharmaceuticals</t>
  </si>
  <si>
    <t>US92532F1003</t>
  </si>
  <si>
    <t>LIBERTY GLOBAL INC-C W/I COM SER C</t>
  </si>
  <si>
    <t>GB00B8W67B19</t>
  </si>
  <si>
    <t>Cerner Corporation</t>
  </si>
  <si>
    <t>US1567821046</t>
  </si>
  <si>
    <t>American Airlines Group Inc Com Usd1</t>
  </si>
  <si>
    <t>US02376R1023</t>
  </si>
  <si>
    <t>Paychex</t>
  </si>
  <si>
    <t>US7043261079</t>
  </si>
  <si>
    <t>Sirius Xm Holdings</t>
  </si>
  <si>
    <t>US82968B1035</t>
  </si>
  <si>
    <t>PACCAR</t>
  </si>
  <si>
    <t>US6937181088</t>
  </si>
  <si>
    <t>Capital Goods</t>
  </si>
  <si>
    <t>Twenty-First Century Fox - B</t>
  </si>
  <si>
    <t>US90130A2006</t>
  </si>
  <si>
    <t>Analog Devices</t>
  </si>
  <si>
    <t>US0326541051</t>
  </si>
  <si>
    <t>Mylan</t>
  </si>
  <si>
    <t>NL0011031208</t>
  </si>
  <si>
    <t>Netease INC</t>
  </si>
  <si>
    <t>US64110W1027</t>
  </si>
  <si>
    <t>Dollar Tree</t>
  </si>
  <si>
    <t>US2567461080</t>
  </si>
  <si>
    <t>Micron Technology</t>
  </si>
  <si>
    <t>US5951121038</t>
  </si>
  <si>
    <t>Ctrip.Com International Ltd.</t>
  </si>
  <si>
    <t>US22943F1003</t>
  </si>
  <si>
    <t>Incyte Genomics Inc</t>
  </si>
  <si>
    <t>US45337C1027</t>
  </si>
  <si>
    <t>Marriott International -Cl A</t>
  </si>
  <si>
    <t>US5719032022</t>
  </si>
  <si>
    <t>Western Digital Corporation</t>
  </si>
  <si>
    <t>US9581021055</t>
  </si>
  <si>
    <t>Expedia Inc  New</t>
  </si>
  <si>
    <t>US30212P3038</t>
  </si>
  <si>
    <t>Autodesk</t>
  </si>
  <si>
    <t>US0527691069</t>
  </si>
  <si>
    <t>Symantec Corporation</t>
  </si>
  <si>
    <t>US8715031089</t>
  </si>
  <si>
    <t>Biomarin Pharmaceutical Inc</t>
  </si>
  <si>
    <t>US09061G1013</t>
  </si>
  <si>
    <t>Ulta Salon Cosmetics &amp; Fragrance Inc.</t>
  </si>
  <si>
    <t>US90384S3031</t>
  </si>
  <si>
    <t>Lam Research Corp Com</t>
  </si>
  <si>
    <t>US5128071082</t>
  </si>
  <si>
    <t>Linear Technology Corporation</t>
  </si>
  <si>
    <t>US5356781063</t>
  </si>
  <si>
    <t>Sba Communications Corporation</t>
  </si>
  <si>
    <t>US78388J1060</t>
  </si>
  <si>
    <t>Skyworks Solutions Inc.</t>
  </si>
  <si>
    <t>US83088M1027</t>
  </si>
  <si>
    <t>Dentsply Sirona Inc</t>
  </si>
  <si>
    <t>US24906P1093</t>
  </si>
  <si>
    <t>CA</t>
  </si>
  <si>
    <t>US12673P1057</t>
  </si>
  <si>
    <t>Verisk Analytics</t>
  </si>
  <si>
    <t>US92345Y1064</t>
  </si>
  <si>
    <t>Commercial &amp; Professional Services</t>
  </si>
  <si>
    <t>Xilinx</t>
  </si>
  <si>
    <t>US9839191015</t>
  </si>
  <si>
    <t>Microchip Technology INC Com</t>
  </si>
  <si>
    <t>US5950171042</t>
  </si>
  <si>
    <t>Citrix Systems</t>
  </si>
  <si>
    <t>US1773761002</t>
  </si>
  <si>
    <t>Henry Schein</t>
  </si>
  <si>
    <t>US8064071025</t>
  </si>
  <si>
    <t>Check Point Software Technologies</t>
  </si>
  <si>
    <t>IL0010824113</t>
  </si>
  <si>
    <t>Viacom</t>
  </si>
  <si>
    <t>US92553P2011</t>
  </si>
  <si>
    <t>DISH NETWORK CORPORATION</t>
  </si>
  <si>
    <t>US25470M1099</t>
  </si>
  <si>
    <t>Fastenal Company</t>
  </si>
  <si>
    <t>US3119001044</t>
  </si>
  <si>
    <t>Vodafone Group</t>
  </si>
  <si>
    <t>US92857W3088</t>
  </si>
  <si>
    <t>Seagate Technology</t>
  </si>
  <si>
    <t>IE00B58JVZ52</t>
  </si>
  <si>
    <t>Maxim Integrated Products</t>
  </si>
  <si>
    <t>US57772K1016</t>
  </si>
  <si>
    <t>Mattel</t>
  </si>
  <si>
    <t>US5770811025</t>
  </si>
  <si>
    <t>Consumer Durables &amp; Apparel</t>
  </si>
  <si>
    <t>Netapp</t>
  </si>
  <si>
    <t>US64110D1046</t>
  </si>
  <si>
    <t>Liberty Global</t>
  </si>
  <si>
    <t>GB00B8W67662</t>
  </si>
  <si>
    <t>Akamai Technologies</t>
  </si>
  <si>
    <t>US00971T1016</t>
  </si>
  <si>
    <t>TRACTOR SUPPLY COMPANY</t>
  </si>
  <si>
    <t>US8923561067</t>
  </si>
  <si>
    <t>Whole Food Market</t>
  </si>
  <si>
    <t>US9668371068</t>
  </si>
  <si>
    <t>Liberty Interactive Corporation</t>
  </si>
  <si>
    <t>US53071M1045</t>
  </si>
  <si>
    <t>Norwegian Cruise Line Holdings Ltd.</t>
  </si>
  <si>
    <t>BMG667211046</t>
  </si>
  <si>
    <t>TRIPADVISOR</t>
  </si>
  <si>
    <t>US8969452015</t>
  </si>
  <si>
    <t>Stericycle</t>
  </si>
  <si>
    <t>US8589121081</t>
  </si>
  <si>
    <t>Bed Bath &amp; Beyond</t>
  </si>
  <si>
    <t>US0758961009</t>
  </si>
  <si>
    <t>Discovery Communications C</t>
  </si>
  <si>
    <t>US25470F3029</t>
  </si>
  <si>
    <t>Liberty Ventures - Ser A</t>
  </si>
  <si>
    <t>US53071M8800</t>
  </si>
  <si>
    <t>Discovery Communications</t>
  </si>
  <si>
    <t>US25470F1049</t>
  </si>
  <si>
    <t>Motilal Oswal MOSt Focused 25 Fund</t>
  </si>
  <si>
    <t>Britannia Industries Limited</t>
  </si>
  <si>
    <t>INE216A01022</t>
  </si>
  <si>
    <t>Hindustan Petroleum Corporation Limited</t>
  </si>
  <si>
    <t>INE094A01015</t>
  </si>
  <si>
    <t>Max Financial Services Limited</t>
  </si>
  <si>
    <t>INE180A01020</t>
  </si>
  <si>
    <t>RBL Bank Limited</t>
  </si>
  <si>
    <t>INE976G01028</t>
  </si>
  <si>
    <t>Direct Plan :</t>
  </si>
  <si>
    <t>Direct Dividend Plan</t>
  </si>
  <si>
    <t>Direct Growth Plan</t>
  </si>
  <si>
    <t>Regular Dividend Plan</t>
  </si>
  <si>
    <t>Motilal Oswal MOSt Ultra Short Fund</t>
  </si>
  <si>
    <t>Commercial Paper**</t>
  </si>
  <si>
    <t>National Bank for Agriculture and Rural Development</t>
  </si>
  <si>
    <t>INE261F14970</t>
  </si>
  <si>
    <t>CRISIL A1+</t>
  </si>
  <si>
    <t>Unlisted</t>
  </si>
  <si>
    <t>COMMERCIAL PAPERS</t>
  </si>
  <si>
    <t>INE001A14PI4</t>
  </si>
  <si>
    <t>INE001A14PK0</t>
  </si>
  <si>
    <t>CARE A1+</t>
  </si>
  <si>
    <t>MONEY MARKET INSTRUMENT</t>
  </si>
  <si>
    <t>Certificate of Deposit**</t>
  </si>
  <si>
    <t>Export Import Bank Of India</t>
  </si>
  <si>
    <t>INE514E16AO3</t>
  </si>
  <si>
    <t>CERTIFICATE OF DEPOSIT</t>
  </si>
  <si>
    <t>Small Industries Development Bank of India</t>
  </si>
  <si>
    <t>INE556F16101</t>
  </si>
  <si>
    <t>Andhra Bank</t>
  </si>
  <si>
    <t>INE434A16MW0</t>
  </si>
  <si>
    <t>Punjab &amp; Sind Bank</t>
  </si>
  <si>
    <t>INE608A16MF4</t>
  </si>
  <si>
    <t>ICRA A1+</t>
  </si>
  <si>
    <t>Bank of Maharashtra</t>
  </si>
  <si>
    <t>INE457A16HN0</t>
  </si>
  <si>
    <t>INE008A16K52</t>
  </si>
  <si>
    <t>INE476A16QW2</t>
  </si>
  <si>
    <t>INE090A161G0</t>
  </si>
  <si>
    <t>Vijaya Bank</t>
  </si>
  <si>
    <t>INE705A16NS9</t>
  </si>
  <si>
    <t>INE095A16SD6</t>
  </si>
  <si>
    <t>INE237A16J09</t>
  </si>
  <si>
    <t>INE238A16D61</t>
  </si>
  <si>
    <t>Corporation Bank</t>
  </si>
  <si>
    <t>INE112A16JZ1</t>
  </si>
  <si>
    <t>INE112A16KH7</t>
  </si>
  <si>
    <t>INE261F16207</t>
  </si>
  <si>
    <t>INE237A16R33</t>
  </si>
  <si>
    <t>INE237A16R74</t>
  </si>
  <si>
    <t>INE238A16L79</t>
  </si>
  <si>
    <t>INE238A16L61</t>
  </si>
  <si>
    <t>INE090A167H5</t>
  </si>
  <si>
    <t>INE434A16NV0</t>
  </si>
  <si>
    <t>INE238A16O68</t>
  </si>
  <si>
    <t>Direct Plan - Daily Dividend</t>
  </si>
  <si>
    <t>Direct Plan - Fortnightly Dividend</t>
  </si>
  <si>
    <t>Direct Plan - Monthly Dividend</t>
  </si>
  <si>
    <t>Direct Plan - Quarterly Dividend</t>
  </si>
  <si>
    <t>Direct Plan - Weekly Dividend</t>
  </si>
  <si>
    <t>Regular Plan - Daily Dividend</t>
  </si>
  <si>
    <t>Regular Plan - Fortnightly Dividend</t>
  </si>
  <si>
    <t>Regular Plan - Monthly Dividend</t>
  </si>
  <si>
    <t>Regular Plan - Quarterly Dividend</t>
  </si>
  <si>
    <t>Regular Plan - Weekly Dividend</t>
  </si>
  <si>
    <t>Motilal Oswal MOSt Focused Midcap30 Fund</t>
  </si>
  <si>
    <t>Repco Home Finance Limited</t>
  </si>
  <si>
    <t>INE612J01015</t>
  </si>
  <si>
    <t>WABCO India Limited</t>
  </si>
  <si>
    <t>INE342J01019</t>
  </si>
  <si>
    <t>INE296A01024</t>
  </si>
  <si>
    <t>Alkem Laboratories Limited</t>
  </si>
  <si>
    <t>INE540L01014</t>
  </si>
  <si>
    <t>Multi Commodity Exchange of India Limited</t>
  </si>
  <si>
    <t>INE745G01035</t>
  </si>
  <si>
    <t>INE500L01026</t>
  </si>
  <si>
    <t>Advanced Enzyme Technologies Limited</t>
  </si>
  <si>
    <t>INE837H01012</t>
  </si>
  <si>
    <t>Manpasand Beverages Limited</t>
  </si>
  <si>
    <t>INE122R01018</t>
  </si>
  <si>
    <t>Triveni Turbine Limited</t>
  </si>
  <si>
    <t>INE152M01016</t>
  </si>
  <si>
    <t>Timken India Limited</t>
  </si>
  <si>
    <t>INE325A01013</t>
  </si>
  <si>
    <t>Motilal Oswal MOSt Focused Multicap35 Fn</t>
  </si>
  <si>
    <t>United Spirits Limited</t>
  </si>
  <si>
    <t>INE854D01016</t>
  </si>
  <si>
    <t>Supreme Industries Limited</t>
  </si>
  <si>
    <t>INE195A01028</t>
  </si>
  <si>
    <t>Motilal Oswal MOSt Focused Long Term Fn</t>
  </si>
  <si>
    <t>Mahanagar Gas Limited</t>
  </si>
  <si>
    <t>INE002S01010</t>
  </si>
  <si>
    <t>Gruh Finance Limited</t>
  </si>
  <si>
    <t>INE580B01029</t>
  </si>
  <si>
    <t>INE477A01012</t>
  </si>
  <si>
    <t>Indian Oil Corporation Limited</t>
  </si>
  <si>
    <t>INE242A01010</t>
  </si>
  <si>
    <t>INE462A01022</t>
  </si>
  <si>
    <t>Pesticides</t>
  </si>
  <si>
    <t>Dividend History</t>
  </si>
  <si>
    <t>Quarterly Dividend (Direct Plan)</t>
  </si>
  <si>
    <t>Record Date Dividend Option</t>
  </si>
  <si>
    <t>Dividend per Unit (Rs.)</t>
  </si>
  <si>
    <t>Cum Dividend NAV</t>
  </si>
  <si>
    <t>EX Dividend NAV</t>
  </si>
  <si>
    <t>Quarterly Dividend (Regular Plan)</t>
  </si>
  <si>
    <t>Monthly Dividend (Direct Plan)</t>
  </si>
  <si>
    <t>Monthly Dividend (Regular Plan)</t>
  </si>
  <si>
    <t>S H Kelkar and Company Limited</t>
  </si>
  <si>
    <t>Bajaj Finance Limited</t>
  </si>
  <si>
    <t>Cadila Healthcare Limited</t>
  </si>
  <si>
    <t>Natco Pharma Limited</t>
  </si>
  <si>
    <t>Bata India Limited</t>
  </si>
  <si>
    <t>Motilal Oswal MOSt Focused Dynamic Fund</t>
  </si>
  <si>
    <t>Direct Plan - Annual Dividend</t>
  </si>
  <si>
    <t>Regular Plan - Annual Dividend</t>
  </si>
  <si>
    <t>BONDS &amp; NCDs</t>
  </si>
  <si>
    <t>Listed / awaiting listing on the stock exchanges</t>
  </si>
  <si>
    <t>INE134E08ID3</t>
  </si>
  <si>
    <t>IDIA00159345</t>
  </si>
  <si>
    <t>CRISIL AAA</t>
  </si>
  <si>
    <t>CARE AAA</t>
  </si>
  <si>
    <t>CENTRAL GOVERNMENT SECURITIES</t>
  </si>
  <si>
    <t>GOI 07.72% 25-MAY-25</t>
  </si>
  <si>
    <t>GOI 06.97% 06-SEP-2026</t>
  </si>
  <si>
    <t>SOVEREIGN</t>
  </si>
  <si>
    <t>DERIVATIVES</t>
  </si>
  <si>
    <t>Fixed Deposit</t>
  </si>
  <si>
    <t>FIXED DEPOSIT</t>
  </si>
  <si>
    <t>Record Date (March 4, 2015)</t>
  </si>
  <si>
    <t>Direct Plan</t>
  </si>
  <si>
    <t>Regular Plan</t>
  </si>
  <si>
    <t>Record Date (February 19, 2016)</t>
  </si>
  <si>
    <t>Record Date (November 21, 2014)</t>
  </si>
  <si>
    <t>Record Date (January 01, 2016)</t>
  </si>
  <si>
    <t>NIFTY271016</t>
  </si>
  <si>
    <t>IN0020150036</t>
  </si>
  <si>
    <t>IN0020160035</t>
  </si>
  <si>
    <t>IDIA00159329</t>
  </si>
  <si>
    <t>Bayer Cropscience Limited</t>
  </si>
  <si>
    <t>Rural Electrification Corporation Limited</t>
  </si>
  <si>
    <t>Crompton  Greaves Limited</t>
  </si>
  <si>
    <t>DCB BANK Limited</t>
  </si>
  <si>
    <t>Housing Development and Infrastructure Limited</t>
  </si>
  <si>
    <t>Can Fin Homes Limited</t>
  </si>
  <si>
    <t>NIFTY INDEX FUTURE</t>
  </si>
  <si>
    <t>INDEX FUTURE</t>
  </si>
  <si>
    <t>Unrated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</si>
</sst>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(#,###\)"/>
    <numFmt numFmtId="165" formatCode="#,###.00;\(#,###.00\)"/>
    <numFmt numFmtId="166" formatCode="0.00\%;\-0.00\%"/>
    <numFmt numFmtId="167" formatCode="#,##0.00%"/>
    <numFmt numFmtId="168" formatCode="#,###.00########;\(#,###.00####\)"/>
    <numFmt numFmtId="169" formatCode="#,##0.00####;\(#,##0.00####\)"/>
    <numFmt numFmtId="170" formatCode="#,##0.00;\(#,##0.00\)"/>
    <numFmt numFmtId="171" formatCode="#,##0.00000"/>
    <numFmt numFmtId="172" formatCode="#,##0.0000"/>
    <numFmt numFmtId="173" formatCode="#,##0.000000"/>
    <numFmt numFmtId="174" formatCode="0.0000"/>
    <numFmt numFmtId="175" formatCode="0.0000000000000"/>
    <numFmt numFmtId="176" formatCode="0.00000000000000"/>
    <numFmt numFmtId="177" formatCode="#,###.00#######;\(#,###.00###\)"/>
    <numFmt numFmtId="178" formatCode="#,###.00######;\(#,###.00##\)"/>
    <numFmt numFmtId="179" formatCode="#,###.00#####;\(#,###.00#\)"/>
    <numFmt numFmtId="180" formatCode="0.00000"/>
    <numFmt numFmtId="181" formatCode="0.0%"/>
    <numFmt numFmtId="182" formatCode="#,0##.00"/>
    <numFmt numFmtId="183" formatCode="0.000%"/>
    <numFmt numFmtId="184" formatCode="0.0000%"/>
    <numFmt numFmtId="185" formatCode="0.00000%"/>
    <numFmt numFmtId="186" formatCode="0.000000%"/>
    <numFmt numFmtId="187" formatCode="#,##0.000%"/>
    <numFmt numFmtId="188" formatCode="#,##0.0000%"/>
    <numFmt numFmtId="189" formatCode="#,0##.00;\-#,0##.00;0.00"/>
    <numFmt numFmtId="190" formatCode="#,##0.0000000_);\(#,##0.0000000\)"/>
    <numFmt numFmtId="191" formatCode="#,##0.0;\(#,##0.0\)"/>
    <numFmt numFmtId="192" formatCode="#,##0;\(#,##0\)"/>
  </numFmts>
  <fonts count="51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 style="thin"/>
      <top style="thin"/>
      <bottom style="thin"/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4" borderId="0" xfId="0" applyFont="1" applyFill="1" applyAlignment="1">
      <alignment horizontal="left"/>
    </xf>
    <xf numFmtId="49" fontId="3" fillId="34" borderId="0" xfId="0" applyNumberFormat="1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4" fillId="33" borderId="10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49" fontId="6" fillId="34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49" fontId="6" fillId="33" borderId="0" xfId="0" applyNumberFormat="1" applyFont="1" applyFill="1" applyAlignment="1">
      <alignment horizontal="center"/>
    </xf>
    <xf numFmtId="0" fontId="7" fillId="33" borderId="10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left"/>
    </xf>
    <xf numFmtId="0" fontId="8" fillId="33" borderId="10" xfId="0" applyFont="1" applyFill="1" applyBorder="1" applyAlignment="1">
      <alignment horizontal="right"/>
    </xf>
    <xf numFmtId="49" fontId="8" fillId="33" borderId="10" xfId="0" applyNumberFormat="1" applyFont="1" applyFill="1" applyBorder="1" applyAlignment="1">
      <alignment horizontal="left"/>
    </xf>
    <xf numFmtId="164" fontId="8" fillId="33" borderId="10" xfId="0" applyNumberFormat="1" applyFont="1" applyFill="1" applyBorder="1" applyAlignment="1">
      <alignment horizontal="right"/>
    </xf>
    <xf numFmtId="165" fontId="8" fillId="33" borderId="10" xfId="0" applyNumberFormat="1" applyFont="1" applyFill="1" applyBorder="1" applyAlignment="1">
      <alignment horizontal="right"/>
    </xf>
    <xf numFmtId="166" fontId="8" fillId="33" borderId="10" xfId="0" applyNumberFormat="1" applyFont="1" applyFill="1" applyBorder="1" applyAlignment="1">
      <alignment horizontal="right"/>
    </xf>
    <xf numFmtId="49" fontId="9" fillId="33" borderId="0" xfId="0" applyNumberFormat="1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8" fillId="33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right" vertical="center"/>
    </xf>
    <xf numFmtId="165" fontId="8" fillId="35" borderId="10" xfId="0" applyNumberFormat="1" applyFont="1" applyFill="1" applyBorder="1" applyAlignment="1">
      <alignment horizontal="right" vertical="center"/>
    </xf>
    <xf numFmtId="166" fontId="8" fillId="35" borderId="10" xfId="0" applyNumberFormat="1" applyFont="1" applyFill="1" applyBorder="1" applyAlignment="1">
      <alignment horizontal="right" vertical="center"/>
    </xf>
    <xf numFmtId="49" fontId="9" fillId="33" borderId="0" xfId="0" applyNumberFormat="1" applyFont="1" applyFill="1" applyAlignment="1">
      <alignment horizontal="left" vertical="center"/>
    </xf>
    <xf numFmtId="0" fontId="9" fillId="33" borderId="0" xfId="0" applyFont="1" applyFill="1" applyAlignment="1">
      <alignment horizontal="left" vertical="center"/>
    </xf>
    <xf numFmtId="0" fontId="9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 vertical="center"/>
    </xf>
    <xf numFmtId="165" fontId="8" fillId="33" borderId="10" xfId="0" applyNumberFormat="1" applyFont="1" applyFill="1" applyBorder="1" applyAlignment="1">
      <alignment horizontal="right" vertical="center"/>
    </xf>
    <xf numFmtId="166" fontId="8" fillId="33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right" vertical="center"/>
    </xf>
    <xf numFmtId="165" fontId="9" fillId="34" borderId="10" xfId="0" applyNumberFormat="1" applyFont="1" applyFill="1" applyBorder="1" applyAlignment="1">
      <alignment horizontal="right" vertical="center"/>
    </xf>
    <xf numFmtId="166" fontId="9" fillId="34" borderId="10" xfId="0" applyNumberFormat="1" applyFont="1" applyFill="1" applyBorder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left" vertical="center"/>
    </xf>
    <xf numFmtId="49" fontId="6" fillId="36" borderId="10" xfId="0" applyNumberFormat="1" applyFont="1" applyFill="1" applyBorder="1" applyAlignment="1">
      <alignment horizontal="left"/>
    </xf>
    <xf numFmtId="0" fontId="6" fillId="36" borderId="10" xfId="0" applyFont="1" applyFill="1" applyBorder="1" applyAlignment="1">
      <alignment horizontal="left"/>
    </xf>
    <xf numFmtId="49" fontId="10" fillId="33" borderId="10" xfId="0" applyNumberFormat="1" applyFont="1" applyFill="1" applyBorder="1" applyAlignment="1">
      <alignment horizontal="left"/>
    </xf>
    <xf numFmtId="167" fontId="10" fillId="33" borderId="10" xfId="0" applyNumberFormat="1" applyFont="1" applyFill="1" applyBorder="1" applyAlignment="1">
      <alignment horizontal="right"/>
    </xf>
    <xf numFmtId="168" fontId="10" fillId="33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left" vertical="center"/>
    </xf>
    <xf numFmtId="165" fontId="10" fillId="33" borderId="10" xfId="0" applyNumberFormat="1" applyFont="1" applyFill="1" applyBorder="1" applyAlignment="1">
      <alignment horizontal="right" vertical="center"/>
    </xf>
    <xf numFmtId="169" fontId="10" fillId="33" borderId="10" xfId="0" applyNumberFormat="1" applyFont="1" applyFill="1" applyBorder="1" applyAlignment="1">
      <alignment horizontal="right" vertical="center"/>
    </xf>
    <xf numFmtId="170" fontId="8" fillId="33" borderId="10" xfId="0" applyNumberFormat="1" applyFont="1" applyFill="1" applyBorder="1" applyAlignment="1">
      <alignment horizontal="right"/>
    </xf>
    <xf numFmtId="170" fontId="8" fillId="35" borderId="10" xfId="0" applyNumberFormat="1" applyFont="1" applyFill="1" applyBorder="1" applyAlignment="1">
      <alignment horizontal="right" vertical="center"/>
    </xf>
    <xf numFmtId="170" fontId="8" fillId="33" borderId="10" xfId="0" applyNumberFormat="1" applyFont="1" applyFill="1" applyBorder="1" applyAlignment="1">
      <alignment horizontal="right" vertical="center"/>
    </xf>
    <xf numFmtId="170" fontId="9" fillId="34" borderId="10" xfId="0" applyNumberFormat="1" applyFont="1" applyFill="1" applyBorder="1" applyAlignment="1">
      <alignment horizontal="right" vertical="center"/>
    </xf>
    <xf numFmtId="0" fontId="49" fillId="0" borderId="0" xfId="0" applyFont="1" applyAlignment="1">
      <alignment/>
    </xf>
    <xf numFmtId="0" fontId="31" fillId="37" borderId="0" xfId="0" applyFont="1" applyFill="1" applyBorder="1" applyAlignment="1">
      <alignment/>
    </xf>
    <xf numFmtId="15" fontId="0" fillId="0" borderId="11" xfId="0" applyNumberFormat="1" applyBorder="1" applyAlignment="1">
      <alignment horizontal="center"/>
    </xf>
    <xf numFmtId="171" fontId="0" fillId="0" borderId="11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5" fontId="0" fillId="0" borderId="11" xfId="0" applyNumberFormat="1" applyFont="1" applyBorder="1" applyAlignment="1">
      <alignment horizontal="center" vertical="center"/>
    </xf>
    <xf numFmtId="173" fontId="0" fillId="0" borderId="11" xfId="0" applyNumberForma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15" fontId="0" fillId="0" borderId="0" xfId="0" applyNumberFormat="1" applyAlignment="1">
      <alignment/>
    </xf>
    <xf numFmtId="175" fontId="2" fillId="33" borderId="0" xfId="0" applyNumberFormat="1" applyFont="1" applyFill="1" applyAlignment="1">
      <alignment vertical="center"/>
    </xf>
    <xf numFmtId="176" fontId="2" fillId="33" borderId="0" xfId="0" applyNumberFormat="1" applyFont="1" applyFill="1" applyAlignment="1">
      <alignment vertical="center"/>
    </xf>
    <xf numFmtId="176" fontId="9" fillId="33" borderId="0" xfId="0" applyNumberFormat="1" applyFont="1" applyFill="1" applyAlignment="1">
      <alignment horizontal="left"/>
    </xf>
    <xf numFmtId="49" fontId="8" fillId="33" borderId="12" xfId="0" applyNumberFormat="1" applyFont="1" applyFill="1" applyBorder="1" applyAlignment="1">
      <alignment/>
    </xf>
    <xf numFmtId="49" fontId="8" fillId="33" borderId="13" xfId="0" applyNumberFormat="1" applyFont="1" applyFill="1" applyBorder="1" applyAlignment="1">
      <alignment/>
    </xf>
    <xf numFmtId="49" fontId="8" fillId="33" borderId="14" xfId="0" applyNumberFormat="1" applyFont="1" applyFill="1" applyBorder="1" applyAlignment="1">
      <alignment/>
    </xf>
    <xf numFmtId="49" fontId="4" fillId="33" borderId="12" xfId="0" applyNumberFormat="1" applyFont="1" applyFill="1" applyBorder="1" applyAlignment="1">
      <alignment/>
    </xf>
    <xf numFmtId="49" fontId="4" fillId="33" borderId="13" xfId="0" applyNumberFormat="1" applyFont="1" applyFill="1" applyBorder="1" applyAlignment="1">
      <alignment/>
    </xf>
    <xf numFmtId="49" fontId="4" fillId="33" borderId="14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49" fontId="6" fillId="34" borderId="12" xfId="0" applyNumberFormat="1" applyFont="1" applyFill="1" applyBorder="1" applyAlignment="1">
      <alignment/>
    </xf>
    <xf numFmtId="49" fontId="6" fillId="34" borderId="13" xfId="0" applyNumberFormat="1" applyFont="1" applyFill="1" applyBorder="1" applyAlignment="1">
      <alignment/>
    </xf>
    <xf numFmtId="49" fontId="6" fillId="34" borderId="14" xfId="0" applyNumberFormat="1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49" fontId="7" fillId="33" borderId="12" xfId="0" applyNumberFormat="1" applyFont="1" applyFill="1" applyBorder="1" applyAlignment="1">
      <alignment/>
    </xf>
    <xf numFmtId="49" fontId="7" fillId="33" borderId="13" xfId="0" applyNumberFormat="1" applyFont="1" applyFill="1" applyBorder="1" applyAlignment="1">
      <alignment/>
    </xf>
    <xf numFmtId="49" fontId="7" fillId="33" borderId="14" xfId="0" applyNumberFormat="1" applyFont="1" applyFill="1" applyBorder="1" applyAlignment="1">
      <alignment/>
    </xf>
    <xf numFmtId="49" fontId="4" fillId="35" borderId="12" xfId="0" applyNumberFormat="1" applyFont="1" applyFill="1" applyBorder="1" applyAlignment="1">
      <alignment vertical="center"/>
    </xf>
    <xf numFmtId="49" fontId="4" fillId="35" borderId="13" xfId="0" applyNumberFormat="1" applyFont="1" applyFill="1" applyBorder="1" applyAlignment="1">
      <alignment vertical="center"/>
    </xf>
    <xf numFmtId="49" fontId="4" fillId="35" borderId="14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49" fontId="4" fillId="33" borderId="12" xfId="0" applyNumberFormat="1" applyFont="1" applyFill="1" applyBorder="1" applyAlignment="1">
      <alignment vertical="center"/>
    </xf>
    <xf numFmtId="49" fontId="4" fillId="33" borderId="13" xfId="0" applyNumberFormat="1" applyFont="1" applyFill="1" applyBorder="1" applyAlignment="1">
      <alignment vertical="center"/>
    </xf>
    <xf numFmtId="49" fontId="4" fillId="33" borderId="14" xfId="0" applyNumberFormat="1" applyFont="1" applyFill="1" applyBorder="1" applyAlignment="1">
      <alignment vertical="center"/>
    </xf>
    <xf numFmtId="49" fontId="5" fillId="34" borderId="12" xfId="0" applyNumberFormat="1" applyFont="1" applyFill="1" applyBorder="1" applyAlignment="1">
      <alignment vertical="center"/>
    </xf>
    <xf numFmtId="49" fontId="5" fillId="34" borderId="13" xfId="0" applyNumberFormat="1" applyFont="1" applyFill="1" applyBorder="1" applyAlignment="1">
      <alignment vertical="center"/>
    </xf>
    <xf numFmtId="49" fontId="5" fillId="34" borderId="14" xfId="0" applyNumberFormat="1" applyFont="1" applyFill="1" applyBorder="1" applyAlignment="1">
      <alignment vertical="center"/>
    </xf>
    <xf numFmtId="49" fontId="6" fillId="36" borderId="15" xfId="0" applyNumberFormat="1" applyFont="1" applyFill="1" applyBorder="1" applyAlignment="1">
      <alignment vertical="center"/>
    </xf>
    <xf numFmtId="49" fontId="6" fillId="36" borderId="16" xfId="0" applyNumberFormat="1" applyFont="1" applyFill="1" applyBorder="1" applyAlignment="1">
      <alignment vertical="center"/>
    </xf>
    <xf numFmtId="49" fontId="6" fillId="36" borderId="17" xfId="0" applyNumberFormat="1" applyFont="1" applyFill="1" applyBorder="1" applyAlignment="1">
      <alignment vertical="center"/>
    </xf>
    <xf numFmtId="49" fontId="6" fillId="36" borderId="18" xfId="0" applyNumberFormat="1" applyFont="1" applyFill="1" applyBorder="1" applyAlignment="1">
      <alignment vertical="center"/>
    </xf>
    <xf numFmtId="49" fontId="6" fillId="36" borderId="19" xfId="0" applyNumberFormat="1" applyFont="1" applyFill="1" applyBorder="1" applyAlignment="1">
      <alignment vertical="center"/>
    </xf>
    <xf numFmtId="49" fontId="6" fillId="36" borderId="20" xfId="0" applyNumberFormat="1" applyFont="1" applyFill="1" applyBorder="1" applyAlignment="1">
      <alignment vertical="center"/>
    </xf>
    <xf numFmtId="0" fontId="6" fillId="36" borderId="12" xfId="0" applyFont="1" applyFill="1" applyBorder="1" applyAlignment="1">
      <alignment/>
    </xf>
    <xf numFmtId="0" fontId="6" fillId="36" borderId="14" xfId="0" applyFont="1" applyFill="1" applyBorder="1" applyAlignment="1">
      <alignment/>
    </xf>
    <xf numFmtId="49" fontId="6" fillId="36" borderId="12" xfId="0" applyNumberFormat="1" applyFont="1" applyFill="1" applyBorder="1" applyAlignment="1">
      <alignment/>
    </xf>
    <xf numFmtId="49" fontId="6" fillId="36" borderId="14" xfId="0" applyNumberFormat="1" applyFont="1" applyFill="1" applyBorder="1" applyAlignment="1">
      <alignment/>
    </xf>
    <xf numFmtId="174" fontId="2" fillId="33" borderId="0" xfId="0" applyNumberFormat="1" applyFont="1" applyFill="1" applyAlignment="1">
      <alignment vertical="center"/>
    </xf>
    <xf numFmtId="174" fontId="10" fillId="0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left" vertical="center"/>
    </xf>
    <xf numFmtId="49" fontId="7" fillId="35" borderId="10" xfId="0" applyNumberFormat="1" applyFont="1" applyFill="1" applyBorder="1" applyAlignment="1">
      <alignment horizontal="left"/>
    </xf>
    <xf numFmtId="49" fontId="8" fillId="33" borderId="0" xfId="0" applyNumberFormat="1" applyFont="1" applyFill="1" applyBorder="1" applyAlignment="1">
      <alignment horizontal="left"/>
    </xf>
    <xf numFmtId="166" fontId="8" fillId="33" borderId="0" xfId="0" applyNumberFormat="1" applyFont="1" applyFill="1" applyBorder="1" applyAlignment="1">
      <alignment horizontal="right"/>
    </xf>
    <xf numFmtId="10" fontId="8" fillId="35" borderId="10" xfId="59" applyNumberFormat="1" applyFont="1" applyFill="1" applyBorder="1" applyAlignment="1">
      <alignment horizontal="right"/>
    </xf>
    <xf numFmtId="186" fontId="2" fillId="33" borderId="0" xfId="0" applyNumberFormat="1" applyFont="1" applyFill="1" applyAlignment="1">
      <alignment vertical="center"/>
    </xf>
    <xf numFmtId="188" fontId="2" fillId="33" borderId="0" xfId="0" applyNumberFormat="1" applyFont="1" applyFill="1" applyAlignment="1">
      <alignment vertical="center"/>
    </xf>
    <xf numFmtId="173" fontId="0" fillId="0" borderId="11" xfId="0" applyNumberFormat="1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5" fontId="0" fillId="0" borderId="11" xfId="0" applyNumberFormat="1" applyBorder="1" applyAlignment="1">
      <alignment/>
    </xf>
    <xf numFmtId="4" fontId="50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190" fontId="2" fillId="33" borderId="0" xfId="0" applyNumberFormat="1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166" fontId="8" fillId="0" borderId="10" xfId="0" applyNumberFormat="1" applyFont="1" applyFill="1" applyBorder="1" applyAlignment="1">
      <alignment horizontal="right"/>
    </xf>
    <xf numFmtId="10" fontId="8" fillId="0" borderId="10" xfId="59" applyNumberFormat="1" applyFont="1" applyFill="1" applyBorder="1" applyAlignment="1">
      <alignment horizontal="right"/>
    </xf>
    <xf numFmtId="192" fontId="8" fillId="35" borderId="10" xfId="0" applyNumberFormat="1" applyFont="1" applyFill="1" applyBorder="1" applyAlignment="1">
      <alignment horizontal="right" vertical="center"/>
    </xf>
    <xf numFmtId="192" fontId="8" fillId="33" borderId="10" xfId="0" applyNumberFormat="1" applyFont="1" applyFill="1" applyBorder="1" applyAlignment="1">
      <alignment horizontal="right"/>
    </xf>
    <xf numFmtId="15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49" fontId="8" fillId="33" borderId="12" xfId="0" applyNumberFormat="1" applyFont="1" applyFill="1" applyBorder="1" applyAlignment="1">
      <alignment horizontal="left"/>
    </xf>
    <xf numFmtId="49" fontId="8" fillId="33" borderId="13" xfId="0" applyNumberFormat="1" applyFont="1" applyFill="1" applyBorder="1" applyAlignment="1">
      <alignment horizontal="left"/>
    </xf>
    <xf numFmtId="49" fontId="8" fillId="33" borderId="14" xfId="0" applyNumberFormat="1" applyFont="1" applyFill="1" applyBorder="1" applyAlignment="1">
      <alignment horizontal="left"/>
    </xf>
    <xf numFmtId="49" fontId="6" fillId="36" borderId="10" xfId="0" applyNumberFormat="1" applyFont="1" applyFill="1" applyBorder="1" applyAlignment="1">
      <alignment horizontal="left"/>
    </xf>
    <xf numFmtId="0" fontId="6" fillId="36" borderId="10" xfId="0" applyFont="1" applyFill="1" applyBorder="1" applyAlignment="1">
      <alignment horizontal="left"/>
    </xf>
    <xf numFmtId="49" fontId="4" fillId="33" borderId="10" xfId="0" applyNumberFormat="1" applyFont="1" applyFill="1" applyBorder="1" applyAlignment="1">
      <alignment horizontal="left" vertical="center"/>
    </xf>
    <xf numFmtId="49" fontId="4" fillId="35" borderId="10" xfId="0" applyNumberFormat="1" applyFont="1" applyFill="1" applyBorder="1" applyAlignment="1">
      <alignment horizontal="left" vertical="center"/>
    </xf>
    <xf numFmtId="49" fontId="5" fillId="34" borderId="10" xfId="0" applyNumberFormat="1" applyFont="1" applyFill="1" applyBorder="1" applyAlignment="1">
      <alignment horizontal="left" vertical="center"/>
    </xf>
    <xf numFmtId="49" fontId="6" fillId="36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/>
    </xf>
    <xf numFmtId="49" fontId="4" fillId="35" borderId="10" xfId="0" applyNumberFormat="1" applyFont="1" applyFill="1" applyBorder="1" applyAlignment="1">
      <alignment horizontal="left"/>
    </xf>
    <xf numFmtId="0" fontId="7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/>
    </xf>
    <xf numFmtId="49" fontId="3" fillId="34" borderId="0" xfId="0" applyNumberFormat="1" applyFont="1" applyFill="1" applyAlignment="1">
      <alignment horizontal="left"/>
    </xf>
    <xf numFmtId="0" fontId="4" fillId="33" borderId="10" xfId="0" applyFont="1" applyFill="1" applyBorder="1" applyAlignment="1">
      <alignment horizontal="left"/>
    </xf>
    <xf numFmtId="49" fontId="6" fillId="34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right" vertical="center"/>
    </xf>
    <xf numFmtId="49" fontId="10" fillId="33" borderId="1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58</xdr:row>
      <xdr:rowOff>152400</xdr:rowOff>
    </xdr:from>
    <xdr:to>
      <xdr:col>7</xdr:col>
      <xdr:colOff>1085850</xdr:colOff>
      <xdr:row>76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3592175"/>
          <a:ext cx="782955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67</xdr:row>
      <xdr:rowOff>0</xdr:rowOff>
    </xdr:from>
    <xdr:to>
      <xdr:col>7</xdr:col>
      <xdr:colOff>238125</xdr:colOff>
      <xdr:row>84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5297150"/>
          <a:ext cx="70199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59</xdr:row>
      <xdr:rowOff>0</xdr:rowOff>
    </xdr:from>
    <xdr:to>
      <xdr:col>7</xdr:col>
      <xdr:colOff>619125</xdr:colOff>
      <xdr:row>77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3944600"/>
          <a:ext cx="74009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59</xdr:row>
      <xdr:rowOff>0</xdr:rowOff>
    </xdr:from>
    <xdr:to>
      <xdr:col>7</xdr:col>
      <xdr:colOff>1485900</xdr:colOff>
      <xdr:row>77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4077950"/>
          <a:ext cx="82677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75</xdr:row>
      <xdr:rowOff>0</xdr:rowOff>
    </xdr:from>
    <xdr:to>
      <xdr:col>6</xdr:col>
      <xdr:colOff>704850</xdr:colOff>
      <xdr:row>94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2182475"/>
          <a:ext cx="6848475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98</xdr:row>
      <xdr:rowOff>152400</xdr:rowOff>
    </xdr:from>
    <xdr:to>
      <xdr:col>6</xdr:col>
      <xdr:colOff>1171575</xdr:colOff>
      <xdr:row>117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1459825"/>
          <a:ext cx="744855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84</xdr:row>
      <xdr:rowOff>0</xdr:rowOff>
    </xdr:from>
    <xdr:to>
      <xdr:col>6</xdr:col>
      <xdr:colOff>457200</xdr:colOff>
      <xdr:row>101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9792950"/>
          <a:ext cx="6819900" cy="283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127</xdr:row>
      <xdr:rowOff>0</xdr:rowOff>
    </xdr:from>
    <xdr:to>
      <xdr:col>6</xdr:col>
      <xdr:colOff>962025</xdr:colOff>
      <xdr:row>146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9689425"/>
          <a:ext cx="79438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133</xdr:row>
      <xdr:rowOff>0</xdr:rowOff>
    </xdr:from>
    <xdr:to>
      <xdr:col>6</xdr:col>
      <xdr:colOff>457200</xdr:colOff>
      <xdr:row>150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1003875"/>
          <a:ext cx="680085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140625" style="0" customWidth="1"/>
    <col min="4" max="4" width="16.421875" style="0" customWidth="1"/>
    <col min="5" max="5" width="14.28125" style="0" customWidth="1"/>
    <col min="6" max="6" width="20.7109375" style="0" customWidth="1"/>
    <col min="7" max="7" width="16.00390625" style="0" customWidth="1"/>
    <col min="8" max="8" width="25.57421875" style="0" customWidth="1"/>
    <col min="9" max="9" width="15.57421875" style="0" customWidth="1"/>
    <col min="10" max="11" width="14.7109375" style="0" customWidth="1"/>
    <col min="12" max="12" width="20.7109375" style="0" customWidth="1"/>
    <col min="13" max="13" width="14.7109375" style="0" customWidth="1"/>
    <col min="14" max="14" width="4.7109375" style="0" customWidth="1"/>
  </cols>
  <sheetData>
    <row r="1" spans="1:11" s="1" customFormat="1" ht="21.75" customHeight="1">
      <c r="A1" s="2"/>
      <c r="B1" s="143" t="s">
        <v>580</v>
      </c>
      <c r="C1" s="143"/>
      <c r="D1" s="143"/>
      <c r="E1" s="143"/>
      <c r="F1" s="143"/>
      <c r="G1" s="143"/>
      <c r="H1" s="143"/>
      <c r="I1" s="143"/>
      <c r="J1" s="4"/>
      <c r="K1" s="4"/>
    </row>
    <row r="2" spans="1:11" s="1" customFormat="1" ht="18" customHeight="1">
      <c r="A2" s="5"/>
      <c r="B2" s="141" t="s">
        <v>1</v>
      </c>
      <c r="C2" s="141"/>
      <c r="D2" s="141"/>
      <c r="E2" s="5"/>
      <c r="F2" s="5"/>
      <c r="G2" s="5"/>
      <c r="H2" s="5"/>
      <c r="I2" s="5"/>
      <c r="J2" s="6"/>
      <c r="K2" s="6"/>
    </row>
    <row r="3" spans="1:11" s="1" customFormat="1" ht="18" customHeight="1">
      <c r="A3" s="5"/>
      <c r="B3" s="144"/>
      <c r="C3" s="144"/>
      <c r="D3" s="144"/>
      <c r="E3" s="5"/>
      <c r="F3" s="5"/>
      <c r="G3" s="5"/>
      <c r="H3" s="5"/>
      <c r="I3" s="5"/>
      <c r="J3" s="6"/>
      <c r="K3" s="6"/>
    </row>
    <row r="4" spans="1:13" s="1" customFormat="1" ht="20.25" customHeight="1">
      <c r="A4" s="7" t="s">
        <v>2</v>
      </c>
      <c r="B4" s="145" t="s">
        <v>3</v>
      </c>
      <c r="C4" s="145"/>
      <c r="D4" s="145"/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8"/>
      <c r="K4" s="9" t="s">
        <v>9</v>
      </c>
      <c r="L4" s="34" t="s">
        <v>142</v>
      </c>
      <c r="M4" s="34" t="s">
        <v>143</v>
      </c>
    </row>
    <row r="5" spans="1:13" s="1" customFormat="1" ht="18" customHeight="1">
      <c r="A5" s="10"/>
      <c r="B5" s="147"/>
      <c r="C5" s="147"/>
      <c r="D5" s="147"/>
      <c r="E5" s="10"/>
      <c r="F5" s="10"/>
      <c r="G5" s="10"/>
      <c r="H5" s="10"/>
      <c r="I5" s="10"/>
      <c r="J5" s="8"/>
      <c r="K5" s="8"/>
      <c r="L5" s="13" t="s">
        <v>14</v>
      </c>
      <c r="M5" s="16">
        <v>29.798307472395088</v>
      </c>
    </row>
    <row r="6" spans="1:13" s="1" customFormat="1" ht="18" customHeight="1">
      <c r="A6" s="10"/>
      <c r="B6" s="138" t="s">
        <v>10</v>
      </c>
      <c r="C6" s="138"/>
      <c r="D6" s="138"/>
      <c r="E6" s="10"/>
      <c r="F6" s="10"/>
      <c r="G6" s="10"/>
      <c r="H6" s="10"/>
      <c r="I6" s="10"/>
      <c r="J6" s="8"/>
      <c r="K6" s="8"/>
      <c r="L6" s="13" t="s">
        <v>38</v>
      </c>
      <c r="M6" s="16">
        <v>24.506859900372948</v>
      </c>
    </row>
    <row r="7" spans="1:13" s="1" customFormat="1" ht="18" customHeight="1">
      <c r="A7" s="10"/>
      <c r="B7" s="138" t="s">
        <v>11</v>
      </c>
      <c r="C7" s="138"/>
      <c r="D7" s="138"/>
      <c r="E7" s="10"/>
      <c r="F7" s="10"/>
      <c r="G7" s="10"/>
      <c r="H7" s="10"/>
      <c r="I7" s="10"/>
      <c r="J7" s="8"/>
      <c r="K7" s="8"/>
      <c r="L7" s="13" t="s">
        <v>19</v>
      </c>
      <c r="M7" s="16">
        <v>11.572346753210827</v>
      </c>
    </row>
    <row r="8" spans="1:13" s="1" customFormat="1" ht="18" customHeight="1">
      <c r="A8" s="12">
        <v>1</v>
      </c>
      <c r="B8" s="146" t="s">
        <v>12</v>
      </c>
      <c r="C8" s="146"/>
      <c r="D8" s="146"/>
      <c r="E8" s="13" t="s">
        <v>13</v>
      </c>
      <c r="F8" s="13" t="s">
        <v>14</v>
      </c>
      <c r="G8" s="14">
        <v>271082</v>
      </c>
      <c r="H8" s="45">
        <v>3450.467237</v>
      </c>
      <c r="I8" s="16">
        <v>9.466614960972475</v>
      </c>
      <c r="J8" s="17" t="s">
        <v>15</v>
      </c>
      <c r="K8" s="17" t="s">
        <v>16</v>
      </c>
      <c r="L8" s="13" t="s">
        <v>25</v>
      </c>
      <c r="M8" s="16">
        <v>8.45033318758067</v>
      </c>
    </row>
    <row r="9" spans="1:13" s="1" customFormat="1" ht="18" customHeight="1">
      <c r="A9" s="12">
        <v>2</v>
      </c>
      <c r="B9" s="146" t="s">
        <v>48</v>
      </c>
      <c r="C9" s="146"/>
      <c r="D9" s="146"/>
      <c r="E9" s="13" t="s">
        <v>49</v>
      </c>
      <c r="F9" s="13" t="s">
        <v>38</v>
      </c>
      <c r="G9" s="14">
        <v>59795</v>
      </c>
      <c r="H9" s="45">
        <v>3275.151535</v>
      </c>
      <c r="I9" s="16">
        <v>8.98562321885422</v>
      </c>
      <c r="J9" s="18"/>
      <c r="K9" s="18"/>
      <c r="L9" s="13" t="s">
        <v>28</v>
      </c>
      <c r="M9" s="16">
        <v>7.53895221342383</v>
      </c>
    </row>
    <row r="10" spans="1:13" s="1" customFormat="1" ht="18" customHeight="1">
      <c r="A10" s="12">
        <v>3</v>
      </c>
      <c r="B10" s="146" t="s">
        <v>41</v>
      </c>
      <c r="C10" s="146"/>
      <c r="D10" s="146"/>
      <c r="E10" s="13" t="s">
        <v>42</v>
      </c>
      <c r="F10" s="13" t="s">
        <v>14</v>
      </c>
      <c r="G10" s="14">
        <v>413569</v>
      </c>
      <c r="H10" s="45">
        <v>3213.43113</v>
      </c>
      <c r="I10" s="16">
        <v>8.816288671026928</v>
      </c>
      <c r="J10" s="18"/>
      <c r="K10" s="18"/>
      <c r="L10" s="13" t="s">
        <v>45</v>
      </c>
      <c r="M10" s="16">
        <v>5.405276218810006</v>
      </c>
    </row>
    <row r="11" spans="1:13" s="1" customFormat="1" ht="18" customHeight="1">
      <c r="A11" s="12">
        <v>4</v>
      </c>
      <c r="B11" s="146" t="s">
        <v>96</v>
      </c>
      <c r="C11" s="146"/>
      <c r="D11" s="146"/>
      <c r="E11" s="13" t="s">
        <v>97</v>
      </c>
      <c r="F11" s="13" t="s">
        <v>38</v>
      </c>
      <c r="G11" s="14">
        <v>12912</v>
      </c>
      <c r="H11" s="45">
        <v>3205.7655360000003</v>
      </c>
      <c r="I11" s="16">
        <v>8.79525754049858</v>
      </c>
      <c r="J11" s="18"/>
      <c r="K11" s="18"/>
      <c r="L11" s="13" t="s">
        <v>22</v>
      </c>
      <c r="M11" s="16">
        <v>4.423098899177025</v>
      </c>
    </row>
    <row r="12" spans="1:13" s="1" customFormat="1" ht="18" customHeight="1">
      <c r="A12" s="12">
        <v>5</v>
      </c>
      <c r="B12" s="146" t="s">
        <v>581</v>
      </c>
      <c r="C12" s="146"/>
      <c r="D12" s="146"/>
      <c r="E12" s="13" t="s">
        <v>582</v>
      </c>
      <c r="F12" s="13" t="s">
        <v>25</v>
      </c>
      <c r="G12" s="14">
        <v>91559</v>
      </c>
      <c r="H12" s="45">
        <v>3080.04476</v>
      </c>
      <c r="I12" s="16">
        <v>8.45033318758067</v>
      </c>
      <c r="J12" s="18"/>
      <c r="K12" s="18"/>
      <c r="L12" s="13" t="s">
        <v>107</v>
      </c>
      <c r="M12" s="16">
        <v>4.313855639709175</v>
      </c>
    </row>
    <row r="13" spans="1:13" s="1" customFormat="1" ht="18" customHeight="1">
      <c r="A13" s="12">
        <v>6</v>
      </c>
      <c r="B13" s="146" t="s">
        <v>583</v>
      </c>
      <c r="C13" s="146"/>
      <c r="D13" s="146"/>
      <c r="E13" s="13" t="s">
        <v>584</v>
      </c>
      <c r="F13" s="13" t="s">
        <v>28</v>
      </c>
      <c r="G13" s="14">
        <v>648156</v>
      </c>
      <c r="H13" s="45">
        <v>2747.8573619999997</v>
      </c>
      <c r="I13" s="16">
        <v>7.53895221342383</v>
      </c>
      <c r="J13" s="18"/>
      <c r="K13" s="18"/>
      <c r="L13" s="13" t="s">
        <v>167</v>
      </c>
      <c r="M13" s="16">
        <v>3.740845276730086</v>
      </c>
    </row>
    <row r="14" spans="1:13" s="1" customFormat="1" ht="18" customHeight="1">
      <c r="A14" s="12">
        <v>7</v>
      </c>
      <c r="B14" s="146" t="s">
        <v>46</v>
      </c>
      <c r="C14" s="146"/>
      <c r="D14" s="146"/>
      <c r="E14" s="13" t="s">
        <v>47</v>
      </c>
      <c r="F14" s="13" t="s">
        <v>14</v>
      </c>
      <c r="G14" s="14">
        <v>1054595</v>
      </c>
      <c r="H14" s="45">
        <v>2649.6699375</v>
      </c>
      <c r="I14" s="16">
        <v>7.269567669851345</v>
      </c>
      <c r="J14" s="18"/>
      <c r="K14" s="18"/>
      <c r="L14" s="13" t="s">
        <v>144</v>
      </c>
      <c r="M14" s="16">
        <v>0.25012443859033806</v>
      </c>
    </row>
    <row r="15" spans="1:11" s="1" customFormat="1" ht="20.25" customHeight="1">
      <c r="A15" s="12">
        <v>8</v>
      </c>
      <c r="B15" s="146" t="s">
        <v>585</v>
      </c>
      <c r="C15" s="146"/>
      <c r="D15" s="146"/>
      <c r="E15" s="13" t="s">
        <v>586</v>
      </c>
      <c r="F15" s="13" t="s">
        <v>19</v>
      </c>
      <c r="G15" s="14">
        <v>470193</v>
      </c>
      <c r="H15" s="45">
        <v>2612.392308</v>
      </c>
      <c r="I15" s="16">
        <v>7.167293704937218</v>
      </c>
      <c r="J15" s="18"/>
      <c r="K15" s="18"/>
    </row>
    <row r="16" spans="1:11" s="1" customFormat="1" ht="18" customHeight="1">
      <c r="A16" s="12">
        <v>9</v>
      </c>
      <c r="B16" s="146" t="s">
        <v>36</v>
      </c>
      <c r="C16" s="146"/>
      <c r="D16" s="146"/>
      <c r="E16" s="13" t="s">
        <v>37</v>
      </c>
      <c r="F16" s="13" t="s">
        <v>38</v>
      </c>
      <c r="G16" s="14">
        <v>458360</v>
      </c>
      <c r="H16" s="45">
        <v>2451.53846</v>
      </c>
      <c r="I16" s="16">
        <v>6.725979141020148</v>
      </c>
      <c r="J16" s="18"/>
      <c r="K16" s="18"/>
    </row>
    <row r="17" spans="1:11" s="1" customFormat="1" ht="18" customHeight="1">
      <c r="A17" s="12">
        <v>10</v>
      </c>
      <c r="B17" s="146" t="s">
        <v>85</v>
      </c>
      <c r="C17" s="146"/>
      <c r="D17" s="146"/>
      <c r="E17" s="13" t="s">
        <v>86</v>
      </c>
      <c r="F17" s="13" t="s">
        <v>45</v>
      </c>
      <c r="G17" s="14">
        <v>132559</v>
      </c>
      <c r="H17" s="45">
        <v>1970.1581375</v>
      </c>
      <c r="I17" s="16">
        <v>5.405276218810006</v>
      </c>
      <c r="J17" s="18"/>
      <c r="K17" s="18"/>
    </row>
    <row r="18" spans="1:11" s="1" customFormat="1" ht="18" customHeight="1">
      <c r="A18" s="12">
        <v>11</v>
      </c>
      <c r="B18" s="146" t="s">
        <v>20</v>
      </c>
      <c r="C18" s="146"/>
      <c r="D18" s="146"/>
      <c r="E18" s="13" t="s">
        <v>21</v>
      </c>
      <c r="F18" s="13" t="s">
        <v>22</v>
      </c>
      <c r="G18" s="14">
        <v>155607</v>
      </c>
      <c r="H18" s="45">
        <v>1612.1663234999999</v>
      </c>
      <c r="I18" s="16">
        <v>4.423098899177025</v>
      </c>
      <c r="J18" s="18"/>
      <c r="K18" s="18"/>
    </row>
    <row r="19" spans="1:11" s="1" customFormat="1" ht="18" customHeight="1">
      <c r="A19" s="12">
        <v>12</v>
      </c>
      <c r="B19" s="146" t="s">
        <v>17</v>
      </c>
      <c r="C19" s="146"/>
      <c r="D19" s="146"/>
      <c r="E19" s="13" t="s">
        <v>18</v>
      </c>
      <c r="F19" s="13" t="s">
        <v>19</v>
      </c>
      <c r="G19" s="14">
        <v>115224</v>
      </c>
      <c r="H19" s="45">
        <v>1605.5888280000001</v>
      </c>
      <c r="I19" s="16">
        <v>4.405053048273609</v>
      </c>
      <c r="J19" s="18"/>
      <c r="K19" s="18"/>
    </row>
    <row r="20" spans="1:11" s="1" customFormat="1" ht="18" customHeight="1">
      <c r="A20" s="12">
        <v>13</v>
      </c>
      <c r="B20" s="146" t="s">
        <v>298</v>
      </c>
      <c r="C20" s="146"/>
      <c r="D20" s="146"/>
      <c r="E20" s="13" t="s">
        <v>299</v>
      </c>
      <c r="F20" s="13" t="s">
        <v>107</v>
      </c>
      <c r="G20" s="14">
        <v>171710</v>
      </c>
      <c r="H20" s="45">
        <v>1572.34847</v>
      </c>
      <c r="I20" s="16">
        <v>4.313855639709175</v>
      </c>
      <c r="J20" s="18"/>
      <c r="K20" s="18"/>
    </row>
    <row r="21" spans="1:11" s="1" customFormat="1" ht="18" customHeight="1">
      <c r="A21" s="12">
        <v>14</v>
      </c>
      <c r="B21" s="146" t="s">
        <v>587</v>
      </c>
      <c r="C21" s="146"/>
      <c r="D21" s="146"/>
      <c r="E21" s="13" t="s">
        <v>588</v>
      </c>
      <c r="F21" s="13" t="s">
        <v>14</v>
      </c>
      <c r="G21" s="14">
        <v>531441</v>
      </c>
      <c r="H21" s="45">
        <v>1547.5561919999998</v>
      </c>
      <c r="I21" s="16">
        <v>4.24583617054434</v>
      </c>
      <c r="J21" s="18"/>
      <c r="K21" s="18"/>
    </row>
    <row r="22" spans="1:11" s="1" customFormat="1" ht="18" customHeight="1">
      <c r="A22" s="12">
        <v>15</v>
      </c>
      <c r="B22" s="146" t="s">
        <v>165</v>
      </c>
      <c r="C22" s="146"/>
      <c r="D22" s="146"/>
      <c r="E22" s="13" t="s">
        <v>166</v>
      </c>
      <c r="F22" s="13" t="s">
        <v>167</v>
      </c>
      <c r="G22" s="14">
        <v>200043</v>
      </c>
      <c r="H22" s="45">
        <v>1363.4930880000002</v>
      </c>
      <c r="I22" s="16">
        <v>3.740845276730086</v>
      </c>
      <c r="J22" s="18"/>
      <c r="K22" s="18"/>
    </row>
    <row r="23" spans="1:11" s="1" customFormat="1" ht="18" customHeight="1">
      <c r="A23" s="19"/>
      <c r="B23" s="135" t="s">
        <v>136</v>
      </c>
      <c r="C23" s="135"/>
      <c r="D23" s="135"/>
      <c r="E23" s="20"/>
      <c r="F23" s="20"/>
      <c r="G23" s="21"/>
      <c r="H23" s="46">
        <v>36357.6293045</v>
      </c>
      <c r="I23" s="23">
        <v>99.74987556140964</v>
      </c>
      <c r="J23" s="24" t="s">
        <v>15</v>
      </c>
      <c r="K23" s="25"/>
    </row>
    <row r="24" spans="1:11" s="1" customFormat="1" ht="18" customHeight="1">
      <c r="A24" s="10"/>
      <c r="B24" s="147"/>
      <c r="C24" s="147"/>
      <c r="D24" s="147"/>
      <c r="E24" s="10"/>
      <c r="F24" s="10"/>
      <c r="G24" s="10"/>
      <c r="H24" s="10"/>
      <c r="I24" s="10"/>
      <c r="J24" s="8"/>
      <c r="K24" s="8"/>
    </row>
    <row r="25" spans="1:11" s="1" customFormat="1" ht="18" customHeight="1">
      <c r="A25" s="10"/>
      <c r="B25" s="138"/>
      <c r="C25" s="138"/>
      <c r="D25" s="138"/>
      <c r="E25" s="10"/>
      <c r="F25" s="10"/>
      <c r="G25" s="10"/>
      <c r="H25" s="10"/>
      <c r="I25" s="10"/>
      <c r="J25" s="8"/>
      <c r="K25" s="8"/>
    </row>
    <row r="26" spans="1:11" s="1" customFormat="1" ht="18" customHeight="1">
      <c r="A26" s="10"/>
      <c r="B26" s="138"/>
      <c r="C26" s="138"/>
      <c r="D26" s="138"/>
      <c r="E26" s="10"/>
      <c r="F26" s="10"/>
      <c r="G26" s="10"/>
      <c r="H26" s="10"/>
      <c r="I26" s="10"/>
      <c r="J26" s="8"/>
      <c r="K26" s="8"/>
    </row>
    <row r="27" spans="1:11" s="1" customFormat="1" ht="18" customHeight="1">
      <c r="A27" s="26">
        <v>16</v>
      </c>
      <c r="B27" s="141" t="s">
        <v>137</v>
      </c>
      <c r="C27" s="141"/>
      <c r="D27" s="141"/>
      <c r="E27" s="13"/>
      <c r="F27" s="13"/>
      <c r="G27" s="14"/>
      <c r="H27" s="45">
        <v>248.87726600000002</v>
      </c>
      <c r="I27" s="16">
        <v>0.6828133953852484</v>
      </c>
      <c r="J27" s="17"/>
      <c r="K27" s="17" t="s">
        <v>138</v>
      </c>
    </row>
    <row r="28" spans="1:11" s="1" customFormat="1" ht="18" customHeight="1">
      <c r="A28" s="19"/>
      <c r="B28" s="135" t="s">
        <v>136</v>
      </c>
      <c r="C28" s="135"/>
      <c r="D28" s="135"/>
      <c r="E28" s="20"/>
      <c r="F28" s="20"/>
      <c r="G28" s="21"/>
      <c r="H28" s="46">
        <v>248.87726600000002</v>
      </c>
      <c r="I28" s="23">
        <v>0.6828133953852484</v>
      </c>
      <c r="J28" s="24"/>
      <c r="K28" s="25"/>
    </row>
    <row r="29" spans="1:11" s="1" customFormat="1" ht="18" customHeight="1">
      <c r="A29" s="19"/>
      <c r="B29" s="142"/>
      <c r="C29" s="142"/>
      <c r="D29" s="142"/>
      <c r="E29" s="19"/>
      <c r="F29" s="19"/>
      <c r="G29" s="27"/>
      <c r="H29" s="19"/>
      <c r="I29" s="19"/>
      <c r="J29" s="25"/>
      <c r="K29" s="25"/>
    </row>
    <row r="30" spans="1:11" s="1" customFormat="1" ht="18" customHeight="1">
      <c r="A30" s="19"/>
      <c r="B30" s="134" t="s">
        <v>139</v>
      </c>
      <c r="C30" s="134"/>
      <c r="D30" s="134"/>
      <c r="E30" s="19"/>
      <c r="F30" s="19"/>
      <c r="G30" s="27"/>
      <c r="H30" s="19"/>
      <c r="I30" s="19"/>
      <c r="J30" s="25"/>
      <c r="K30" s="25"/>
    </row>
    <row r="31" spans="1:11" s="1" customFormat="1" ht="18" customHeight="1">
      <c r="A31" s="19"/>
      <c r="B31" s="134" t="s">
        <v>140</v>
      </c>
      <c r="C31" s="134"/>
      <c r="D31" s="134"/>
      <c r="E31" s="19"/>
      <c r="F31" s="19"/>
      <c r="G31" s="27"/>
      <c r="H31" s="47">
        <v>-157.70991800000047</v>
      </c>
      <c r="I31" s="29">
        <v>-0.4326889567949104</v>
      </c>
      <c r="J31" s="25"/>
      <c r="K31" s="25"/>
    </row>
    <row r="32" spans="1:11" s="1" customFormat="1" ht="18" customHeight="1">
      <c r="A32" s="19"/>
      <c r="B32" s="135" t="s">
        <v>136</v>
      </c>
      <c r="C32" s="135"/>
      <c r="D32" s="135"/>
      <c r="E32" s="20"/>
      <c r="F32" s="20"/>
      <c r="G32" s="21"/>
      <c r="H32" s="46">
        <v>-157.70991800000047</v>
      </c>
      <c r="I32" s="23">
        <v>-0.4326889567949104</v>
      </c>
      <c r="J32" s="25"/>
      <c r="K32" s="25"/>
    </row>
    <row r="33" spans="1:11" s="1" customFormat="1" ht="18" customHeight="1">
      <c r="A33" s="19"/>
      <c r="B33" s="136" t="s">
        <v>141</v>
      </c>
      <c r="C33" s="136"/>
      <c r="D33" s="136"/>
      <c r="E33" s="30"/>
      <c r="F33" s="30"/>
      <c r="G33" s="31"/>
      <c r="H33" s="48">
        <v>36448.7966525</v>
      </c>
      <c r="I33" s="33">
        <v>99.99999999999997</v>
      </c>
      <c r="J33" s="25"/>
      <c r="K33" s="25"/>
    </row>
    <row r="34" s="1" customFormat="1" ht="37.5" customHeight="1"/>
    <row r="35" spans="2:3" s="1" customFormat="1" ht="18" customHeight="1">
      <c r="B35" s="36" t="s">
        <v>145</v>
      </c>
      <c r="C35" s="37"/>
    </row>
    <row r="36" spans="2:3" s="1" customFormat="1" ht="18" customHeight="1">
      <c r="B36" s="38" t="s">
        <v>589</v>
      </c>
      <c r="C36" s="39">
        <v>0.01460318</v>
      </c>
    </row>
    <row r="37" spans="2:3" s="1" customFormat="1" ht="18" customHeight="1">
      <c r="B37" s="38" t="s">
        <v>146</v>
      </c>
      <c r="C37" s="39">
        <v>0.02574352</v>
      </c>
    </row>
    <row r="38" s="1" customFormat="1" ht="37.5" customHeight="1"/>
    <row r="39" spans="2:5" s="1" customFormat="1" ht="18" customHeight="1">
      <c r="B39" s="137" t="s">
        <v>147</v>
      </c>
      <c r="C39" s="137"/>
      <c r="D39" s="38" t="s">
        <v>590</v>
      </c>
      <c r="E39" s="40">
        <v>15.7044</v>
      </c>
    </row>
    <row r="40" spans="2:5" s="1" customFormat="1" ht="18" customHeight="1">
      <c r="B40" s="137"/>
      <c r="C40" s="137"/>
      <c r="D40" s="38" t="s">
        <v>591</v>
      </c>
      <c r="E40" s="40">
        <v>18.1115</v>
      </c>
    </row>
    <row r="41" spans="2:5" s="1" customFormat="1" ht="18" customHeight="1">
      <c r="B41" s="137"/>
      <c r="C41" s="137"/>
      <c r="D41" s="38" t="s">
        <v>592</v>
      </c>
      <c r="E41" s="40">
        <v>14.9185</v>
      </c>
    </row>
    <row r="42" spans="2:5" s="1" customFormat="1" ht="18" customHeight="1">
      <c r="B42" s="137"/>
      <c r="C42" s="137"/>
      <c r="D42" s="38" t="s">
        <v>148</v>
      </c>
      <c r="E42" s="40">
        <v>17.2597</v>
      </c>
    </row>
    <row r="43" spans="2:5" s="1" customFormat="1" ht="18" customHeight="1">
      <c r="B43" s="133"/>
      <c r="C43" s="133"/>
      <c r="D43" s="41"/>
      <c r="E43" s="42"/>
    </row>
    <row r="44" spans="2:5" s="1" customFormat="1" ht="18" customHeight="1">
      <c r="B44" s="132" t="s">
        <v>149</v>
      </c>
      <c r="C44" s="132"/>
      <c r="D44" s="41"/>
      <c r="E44" s="43">
        <v>372.796816204</v>
      </c>
    </row>
    <row r="45" spans="2:5" s="1" customFormat="1" ht="18" customHeight="1">
      <c r="B45" s="133"/>
      <c r="C45" s="133"/>
      <c r="D45" s="41"/>
      <c r="E45" s="42"/>
    </row>
    <row r="46" spans="2:5" s="1" customFormat="1" ht="18" customHeight="1">
      <c r="B46" s="132" t="s">
        <v>150</v>
      </c>
      <c r="C46" s="132"/>
      <c r="D46" s="41"/>
      <c r="E46" s="41">
        <v>364.487966525</v>
      </c>
    </row>
    <row r="47" spans="2:5" s="1" customFormat="1" ht="18" customHeight="1">
      <c r="B47" s="133"/>
      <c r="C47" s="133"/>
      <c r="D47" s="41"/>
      <c r="E47" s="42"/>
    </row>
    <row r="48" spans="2:5" s="1" customFormat="1" ht="18" customHeight="1">
      <c r="B48" s="132" t="s">
        <v>151</v>
      </c>
      <c r="C48" s="132"/>
      <c r="D48" s="41"/>
      <c r="E48" s="44">
        <v>0.8868</v>
      </c>
    </row>
    <row r="49" s="1" customFormat="1" ht="27.75" customHeight="1"/>
    <row r="51" ht="12.75">
      <c r="B51" s="49" t="s">
        <v>680</v>
      </c>
    </row>
    <row r="52" spans="2:5" ht="15">
      <c r="B52" s="50" t="s">
        <v>714</v>
      </c>
      <c r="C52" s="50" t="s">
        <v>683</v>
      </c>
      <c r="D52" s="50" t="s">
        <v>684</v>
      </c>
      <c r="E52" s="50" t="s">
        <v>685</v>
      </c>
    </row>
    <row r="53" spans="2:5" ht="12.75">
      <c r="B53" s="114" t="s">
        <v>711</v>
      </c>
      <c r="C53" s="118">
        <v>1.12</v>
      </c>
      <c r="D53" s="54">
        <v>15.2579</v>
      </c>
      <c r="E53" s="54">
        <v>14.1379</v>
      </c>
    </row>
    <row r="54" spans="2:5" ht="12.75">
      <c r="B54" s="116" t="s">
        <v>712</v>
      </c>
      <c r="C54" s="117">
        <v>1.09</v>
      </c>
      <c r="D54" s="54">
        <v>14.9024</v>
      </c>
      <c r="E54" s="54">
        <v>13.8124</v>
      </c>
    </row>
    <row r="56" spans="2:5" ht="15">
      <c r="B56" s="50" t="s">
        <v>715</v>
      </c>
      <c r="C56" s="50" t="s">
        <v>683</v>
      </c>
      <c r="D56" s="50" t="s">
        <v>684</v>
      </c>
      <c r="E56" s="50" t="s">
        <v>685</v>
      </c>
    </row>
    <row r="57" spans="2:5" ht="12.75">
      <c r="B57" s="114" t="s">
        <v>711</v>
      </c>
      <c r="C57" s="118">
        <v>1</v>
      </c>
      <c r="D57" s="54">
        <v>15.5745</v>
      </c>
      <c r="E57" s="54">
        <v>14.5745</v>
      </c>
    </row>
    <row r="58" spans="2:5" ht="12.75">
      <c r="B58" s="116" t="s">
        <v>712</v>
      </c>
      <c r="C58" s="117">
        <v>1</v>
      </c>
      <c r="D58" s="54">
        <v>14.9854</v>
      </c>
      <c r="E58" s="54">
        <v>13.9854</v>
      </c>
    </row>
  </sheetData>
  <sheetProtection/>
  <mergeCells count="40">
    <mergeCell ref="B1:I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45:C45"/>
    <mergeCell ref="B46:C46"/>
    <mergeCell ref="B47:C47"/>
    <mergeCell ref="B48:C48"/>
    <mergeCell ref="B31:D31"/>
    <mergeCell ref="B32:D32"/>
    <mergeCell ref="B33:D33"/>
    <mergeCell ref="B39:C42"/>
    <mergeCell ref="B43:C43"/>
    <mergeCell ref="B44:C4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B1" sqref="B1:I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140625" style="0" customWidth="1"/>
    <col min="4" max="4" width="16.421875" style="0" customWidth="1"/>
    <col min="5" max="5" width="14.28125" style="0" customWidth="1"/>
    <col min="6" max="6" width="20.7109375" style="0" customWidth="1"/>
    <col min="7" max="7" width="16.00390625" style="0" customWidth="1"/>
    <col min="8" max="8" width="25.57421875" style="0" customWidth="1"/>
    <col min="9" max="9" width="15.57421875" style="0" customWidth="1"/>
    <col min="10" max="11" width="14.7109375" style="0" customWidth="1"/>
    <col min="12" max="12" width="20.7109375" style="0" customWidth="1"/>
    <col min="13" max="13" width="14.7109375" style="0" customWidth="1"/>
    <col min="14" max="14" width="4.7109375" style="0" customWidth="1"/>
  </cols>
  <sheetData>
    <row r="1" spans="1:11" s="1" customFormat="1" ht="21.75" customHeight="1">
      <c r="A1" s="2"/>
      <c r="B1" s="143" t="s">
        <v>646</v>
      </c>
      <c r="C1" s="143"/>
      <c r="D1" s="143"/>
      <c r="E1" s="143"/>
      <c r="F1" s="143"/>
      <c r="G1" s="143"/>
      <c r="H1" s="143"/>
      <c r="I1" s="143"/>
      <c r="J1" s="4"/>
      <c r="K1" s="4"/>
    </row>
    <row r="2" spans="1:11" s="1" customFormat="1" ht="18" customHeight="1">
      <c r="A2" s="5"/>
      <c r="B2" s="141" t="s">
        <v>1</v>
      </c>
      <c r="C2" s="141"/>
      <c r="D2" s="141"/>
      <c r="E2" s="5"/>
      <c r="F2" s="5"/>
      <c r="G2" s="5"/>
      <c r="H2" s="5"/>
      <c r="I2" s="5"/>
      <c r="J2" s="6"/>
      <c r="K2" s="6"/>
    </row>
    <row r="3" spans="1:11" s="1" customFormat="1" ht="18" customHeight="1">
      <c r="A3" s="5"/>
      <c r="B3" s="144"/>
      <c r="C3" s="144"/>
      <c r="D3" s="144"/>
      <c r="E3" s="5"/>
      <c r="F3" s="5"/>
      <c r="G3" s="5"/>
      <c r="H3" s="5"/>
      <c r="I3" s="5"/>
      <c r="J3" s="6"/>
      <c r="K3" s="6"/>
    </row>
    <row r="4" spans="1:13" s="1" customFormat="1" ht="20.25" customHeight="1">
      <c r="A4" s="7" t="s">
        <v>2</v>
      </c>
      <c r="B4" s="145" t="s">
        <v>3</v>
      </c>
      <c r="C4" s="145"/>
      <c r="D4" s="145"/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8"/>
      <c r="K4" s="9" t="s">
        <v>9</v>
      </c>
      <c r="L4" s="34" t="s">
        <v>142</v>
      </c>
      <c r="M4" s="34" t="s">
        <v>143</v>
      </c>
    </row>
    <row r="5" spans="1:14" s="1" customFormat="1" ht="18" customHeight="1">
      <c r="A5" s="10"/>
      <c r="B5" s="147"/>
      <c r="C5" s="147"/>
      <c r="D5" s="147"/>
      <c r="E5" s="10"/>
      <c r="F5" s="10"/>
      <c r="G5" s="10"/>
      <c r="H5" s="10"/>
      <c r="I5" s="10"/>
      <c r="J5" s="8"/>
      <c r="K5" s="8"/>
      <c r="L5" s="13" t="s">
        <v>19</v>
      </c>
      <c r="M5" s="16">
        <v>36.36603763760402</v>
      </c>
      <c r="N5" s="59"/>
    </row>
    <row r="6" spans="1:13" s="1" customFormat="1" ht="18" customHeight="1">
      <c r="A6" s="10"/>
      <c r="B6" s="138" t="s">
        <v>10</v>
      </c>
      <c r="C6" s="138"/>
      <c r="D6" s="138"/>
      <c r="E6" s="10"/>
      <c r="F6" s="10"/>
      <c r="G6" s="10"/>
      <c r="H6" s="10"/>
      <c r="I6" s="10"/>
      <c r="J6" s="8"/>
      <c r="K6" s="8"/>
      <c r="L6" s="13" t="s">
        <v>112</v>
      </c>
      <c r="M6" s="16">
        <v>12.384776237347875</v>
      </c>
    </row>
    <row r="7" spans="1:13" s="1" customFormat="1" ht="18" customHeight="1">
      <c r="A7" s="10"/>
      <c r="B7" s="138" t="s">
        <v>11</v>
      </c>
      <c r="C7" s="138"/>
      <c r="D7" s="138"/>
      <c r="E7" s="10"/>
      <c r="F7" s="10"/>
      <c r="G7" s="10"/>
      <c r="H7" s="10"/>
      <c r="I7" s="10"/>
      <c r="J7" s="8"/>
      <c r="K7" s="8"/>
      <c r="L7" s="13" t="s">
        <v>45</v>
      </c>
      <c r="M7" s="16">
        <v>10.34323944028456</v>
      </c>
    </row>
    <row r="8" spans="1:13" s="1" customFormat="1" ht="18" customHeight="1">
      <c r="A8" s="12">
        <v>1</v>
      </c>
      <c r="B8" s="146" t="s">
        <v>585</v>
      </c>
      <c r="C8" s="146"/>
      <c r="D8" s="146"/>
      <c r="E8" s="13" t="s">
        <v>586</v>
      </c>
      <c r="F8" s="13" t="s">
        <v>19</v>
      </c>
      <c r="G8" s="14">
        <v>2160752</v>
      </c>
      <c r="H8" s="45">
        <v>12005.138112</v>
      </c>
      <c r="I8" s="16">
        <v>9.324809125883375</v>
      </c>
      <c r="J8" s="17" t="s">
        <v>15</v>
      </c>
      <c r="K8" s="17" t="s">
        <v>16</v>
      </c>
      <c r="L8" s="13" t="s">
        <v>181</v>
      </c>
      <c r="M8" s="16">
        <v>6.390302986019789</v>
      </c>
    </row>
    <row r="9" spans="1:13" s="1" customFormat="1" ht="18" customHeight="1">
      <c r="A9" s="12">
        <v>2</v>
      </c>
      <c r="B9" s="146" t="s">
        <v>194</v>
      </c>
      <c r="C9" s="146"/>
      <c r="D9" s="146"/>
      <c r="E9" s="13" t="s">
        <v>195</v>
      </c>
      <c r="F9" s="13" t="s">
        <v>112</v>
      </c>
      <c r="G9" s="14">
        <v>947001</v>
      </c>
      <c r="H9" s="45">
        <v>9572.286108</v>
      </c>
      <c r="I9" s="16">
        <v>7.435128194503944</v>
      </c>
      <c r="J9" s="18"/>
      <c r="K9" s="18"/>
      <c r="L9" s="13" t="s">
        <v>25</v>
      </c>
      <c r="M9" s="16">
        <v>9.92067342217462</v>
      </c>
    </row>
    <row r="10" spans="1:13" s="1" customFormat="1" ht="18" customHeight="1">
      <c r="A10" s="12">
        <v>3</v>
      </c>
      <c r="B10" s="146" t="s">
        <v>175</v>
      </c>
      <c r="C10" s="146"/>
      <c r="D10" s="146"/>
      <c r="E10" s="13" t="s">
        <v>176</v>
      </c>
      <c r="F10" s="13" t="s">
        <v>19</v>
      </c>
      <c r="G10" s="14">
        <v>968804</v>
      </c>
      <c r="H10" s="45">
        <v>8531.772426</v>
      </c>
      <c r="I10" s="16">
        <v>6.62692495793962</v>
      </c>
      <c r="J10" s="18"/>
      <c r="K10" s="18"/>
      <c r="L10" s="13" t="s">
        <v>38</v>
      </c>
      <c r="M10" s="16">
        <v>6.175918046541924</v>
      </c>
    </row>
    <row r="11" spans="1:13" s="1" customFormat="1" ht="18" customHeight="1">
      <c r="A11" s="12">
        <v>4</v>
      </c>
      <c r="B11" s="146" t="s">
        <v>179</v>
      </c>
      <c r="C11" s="146"/>
      <c r="D11" s="146"/>
      <c r="E11" s="13" t="s">
        <v>180</v>
      </c>
      <c r="F11" s="13" t="s">
        <v>181</v>
      </c>
      <c r="G11" s="14">
        <v>1967273</v>
      </c>
      <c r="H11" s="45">
        <v>8227.135686</v>
      </c>
      <c r="I11" s="16">
        <v>6.390302986019789</v>
      </c>
      <c r="J11" s="18"/>
      <c r="K11" s="18"/>
      <c r="L11" s="13" t="s">
        <v>22</v>
      </c>
      <c r="M11" s="16">
        <v>5.312277957607451</v>
      </c>
    </row>
    <row r="12" spans="1:13" s="1" customFormat="1" ht="18" customHeight="1">
      <c r="A12" s="12">
        <v>5</v>
      </c>
      <c r="B12" s="146" t="s">
        <v>274</v>
      </c>
      <c r="C12" s="146"/>
      <c r="D12" s="146"/>
      <c r="E12" s="13" t="s">
        <v>275</v>
      </c>
      <c r="F12" s="13" t="s">
        <v>45</v>
      </c>
      <c r="G12" s="14">
        <v>403775</v>
      </c>
      <c r="H12" s="45">
        <v>8104.168025</v>
      </c>
      <c r="I12" s="16">
        <v>6.294789718551823</v>
      </c>
      <c r="J12" s="18"/>
      <c r="K12" s="18"/>
      <c r="L12" s="13" t="s">
        <v>14</v>
      </c>
      <c r="M12" s="16">
        <v>3.0458640222713473</v>
      </c>
    </row>
    <row r="13" spans="1:13" s="1" customFormat="1" ht="18" customHeight="1">
      <c r="A13" s="12">
        <v>6</v>
      </c>
      <c r="B13" s="146" t="s">
        <v>205</v>
      </c>
      <c r="C13" s="146"/>
      <c r="D13" s="146"/>
      <c r="E13" s="13" t="s">
        <v>206</v>
      </c>
      <c r="F13" s="13" t="s">
        <v>38</v>
      </c>
      <c r="G13" s="14">
        <v>2173330</v>
      </c>
      <c r="H13" s="45">
        <v>7951.127805</v>
      </c>
      <c r="I13" s="16">
        <v>6.175918046541924</v>
      </c>
      <c r="J13" s="18"/>
      <c r="K13" s="18"/>
      <c r="L13" s="13" t="s">
        <v>133</v>
      </c>
      <c r="M13" s="16">
        <v>2.8107599323868615</v>
      </c>
    </row>
    <row r="14" spans="1:13" s="1" customFormat="1" ht="18" customHeight="1">
      <c r="A14" s="12">
        <v>7</v>
      </c>
      <c r="B14" s="146" t="s">
        <v>252</v>
      </c>
      <c r="C14" s="146"/>
      <c r="D14" s="146"/>
      <c r="E14" s="13" t="s">
        <v>253</v>
      </c>
      <c r="F14" s="13" t="s">
        <v>19</v>
      </c>
      <c r="G14" s="14">
        <v>353724</v>
      </c>
      <c r="H14" s="45">
        <v>7886.984028</v>
      </c>
      <c r="I14" s="16">
        <v>6.126095339667743</v>
      </c>
      <c r="J14" s="18"/>
      <c r="K14" s="18"/>
      <c r="L14" s="13" t="s">
        <v>75</v>
      </c>
      <c r="M14" s="16">
        <v>2.3927951878219984</v>
      </c>
    </row>
    <row r="15" spans="1:13" s="1" customFormat="1" ht="18" customHeight="1">
      <c r="A15" s="12">
        <v>8</v>
      </c>
      <c r="B15" s="146" t="s">
        <v>647</v>
      </c>
      <c r="C15" s="146"/>
      <c r="D15" s="146"/>
      <c r="E15" s="13" t="s">
        <v>648</v>
      </c>
      <c r="F15" s="13" t="s">
        <v>19</v>
      </c>
      <c r="G15" s="14">
        <v>942261</v>
      </c>
      <c r="H15" s="45">
        <v>7702.041413999999</v>
      </c>
      <c r="I15" s="16">
        <v>5.982443966505438</v>
      </c>
      <c r="J15" s="18"/>
      <c r="K15" s="18"/>
      <c r="L15" s="13" t="s">
        <v>327</v>
      </c>
      <c r="M15" s="16">
        <v>2.1916681575912844</v>
      </c>
    </row>
    <row r="16" spans="1:13" s="1" customFormat="1" ht="18" customHeight="1">
      <c r="A16" s="12">
        <v>9</v>
      </c>
      <c r="B16" s="146" t="s">
        <v>649</v>
      </c>
      <c r="C16" s="146"/>
      <c r="D16" s="146"/>
      <c r="E16" s="13" t="s">
        <v>650</v>
      </c>
      <c r="F16" s="13" t="s">
        <v>112</v>
      </c>
      <c r="G16" s="14">
        <v>102407</v>
      </c>
      <c r="H16" s="45">
        <v>6372.377982000001</v>
      </c>
      <c r="I16" s="16">
        <v>4.949648042843932</v>
      </c>
      <c r="J16" s="18"/>
      <c r="K16" s="18"/>
      <c r="L16" s="13" t="s">
        <v>144</v>
      </c>
      <c r="M16" s="16">
        <v>2.6656869723482677</v>
      </c>
    </row>
    <row r="17" spans="1:11" s="1" customFormat="1" ht="20.25" customHeight="1">
      <c r="A17" s="12">
        <v>10</v>
      </c>
      <c r="B17" s="146" t="s">
        <v>690</v>
      </c>
      <c r="C17" s="146"/>
      <c r="D17" s="146"/>
      <c r="E17" s="13" t="s">
        <v>651</v>
      </c>
      <c r="F17" s="13" t="s">
        <v>19</v>
      </c>
      <c r="G17" s="14">
        <v>519658</v>
      </c>
      <c r="H17" s="45">
        <v>5487.068822</v>
      </c>
      <c r="I17" s="16">
        <v>4.261997567074365</v>
      </c>
      <c r="J17" s="18"/>
      <c r="K17" s="18"/>
    </row>
    <row r="18" spans="1:11" s="1" customFormat="1" ht="18" customHeight="1">
      <c r="A18" s="12">
        <v>11</v>
      </c>
      <c r="B18" s="146" t="s">
        <v>652</v>
      </c>
      <c r="C18" s="146"/>
      <c r="D18" s="146"/>
      <c r="E18" s="13" t="s">
        <v>653</v>
      </c>
      <c r="F18" s="13" t="s">
        <v>45</v>
      </c>
      <c r="G18" s="14">
        <v>313748</v>
      </c>
      <c r="H18" s="45">
        <v>5212.13865</v>
      </c>
      <c r="I18" s="16">
        <v>4.0484497217327355</v>
      </c>
      <c r="J18" s="18"/>
      <c r="K18" s="18"/>
    </row>
    <row r="19" spans="1:11" s="1" customFormat="1" ht="18" customHeight="1">
      <c r="A19" s="12">
        <v>12</v>
      </c>
      <c r="B19" s="146" t="s">
        <v>654</v>
      </c>
      <c r="C19" s="146"/>
      <c r="D19" s="146"/>
      <c r="E19" s="13" t="s">
        <v>655</v>
      </c>
      <c r="F19" s="13" t="s">
        <v>19</v>
      </c>
      <c r="G19" s="14">
        <v>385281</v>
      </c>
      <c r="H19" s="45">
        <v>5206.1095125</v>
      </c>
      <c r="I19" s="16">
        <v>4.043766680533483</v>
      </c>
      <c r="J19" s="18"/>
      <c r="K19" s="18"/>
    </row>
    <row r="20" spans="1:11" s="1" customFormat="1" ht="18" customHeight="1">
      <c r="A20" s="12">
        <v>13</v>
      </c>
      <c r="B20" s="146" t="s">
        <v>689</v>
      </c>
      <c r="C20" s="146"/>
      <c r="D20" s="146"/>
      <c r="E20" s="13" t="s">
        <v>656</v>
      </c>
      <c r="F20" s="13" t="s">
        <v>25</v>
      </c>
      <c r="G20" s="14">
        <v>1534141</v>
      </c>
      <c r="H20" s="45">
        <v>4659.9532875</v>
      </c>
      <c r="I20" s="16">
        <v>3.6195481081584275</v>
      </c>
      <c r="J20" s="18"/>
      <c r="K20" s="18"/>
    </row>
    <row r="21" spans="1:11" s="1" customFormat="1" ht="18" customHeight="1">
      <c r="A21" s="12">
        <v>14</v>
      </c>
      <c r="B21" s="146" t="s">
        <v>657</v>
      </c>
      <c r="C21" s="146"/>
      <c r="D21" s="146"/>
      <c r="E21" s="13" t="s">
        <v>658</v>
      </c>
      <c r="F21" s="13" t="s">
        <v>25</v>
      </c>
      <c r="G21" s="14">
        <v>249838</v>
      </c>
      <c r="H21" s="45">
        <v>4191.282288</v>
      </c>
      <c r="I21" s="16">
        <v>3.2555150106294546</v>
      </c>
      <c r="J21" s="18"/>
      <c r="K21" s="18"/>
    </row>
    <row r="22" spans="1:11" s="1" customFormat="1" ht="18" customHeight="1">
      <c r="A22" s="12">
        <v>15</v>
      </c>
      <c r="B22" s="146" t="s">
        <v>587</v>
      </c>
      <c r="C22" s="146"/>
      <c r="D22" s="146"/>
      <c r="E22" s="13" t="s">
        <v>588</v>
      </c>
      <c r="F22" s="13" t="s">
        <v>14</v>
      </c>
      <c r="G22" s="14">
        <v>1346624</v>
      </c>
      <c r="H22" s="45">
        <v>3921.369088</v>
      </c>
      <c r="I22" s="16">
        <v>3.0458640222713473</v>
      </c>
      <c r="J22" s="18"/>
      <c r="K22" s="18"/>
    </row>
    <row r="23" spans="1:11" s="1" customFormat="1" ht="18" customHeight="1">
      <c r="A23" s="12">
        <v>16</v>
      </c>
      <c r="B23" s="146" t="s">
        <v>659</v>
      </c>
      <c r="C23" s="146"/>
      <c r="D23" s="146"/>
      <c r="E23" s="13" t="s">
        <v>660</v>
      </c>
      <c r="F23" s="13" t="s">
        <v>25</v>
      </c>
      <c r="G23" s="14">
        <v>522040</v>
      </c>
      <c r="H23" s="45">
        <v>3921.04244</v>
      </c>
      <c r="I23" s="16">
        <v>3.0456103033867383</v>
      </c>
      <c r="J23" s="18"/>
      <c r="K23" s="18"/>
    </row>
    <row r="24" spans="1:11" s="1" customFormat="1" ht="18" customHeight="1">
      <c r="A24" s="12">
        <v>17</v>
      </c>
      <c r="B24" s="146" t="s">
        <v>250</v>
      </c>
      <c r="C24" s="146"/>
      <c r="D24" s="146"/>
      <c r="E24" s="13" t="s">
        <v>251</v>
      </c>
      <c r="F24" s="13" t="s">
        <v>22</v>
      </c>
      <c r="G24" s="14">
        <v>764453</v>
      </c>
      <c r="H24" s="45">
        <v>3685.8101395</v>
      </c>
      <c r="I24" s="16">
        <v>2.862897178228071</v>
      </c>
      <c r="J24" s="18"/>
      <c r="K24" s="18"/>
    </row>
    <row r="25" spans="1:11" s="1" customFormat="1" ht="18" customHeight="1">
      <c r="A25" s="12">
        <v>18</v>
      </c>
      <c r="B25" s="146" t="s">
        <v>661</v>
      </c>
      <c r="C25" s="146"/>
      <c r="D25" s="146"/>
      <c r="E25" s="13" t="s">
        <v>662</v>
      </c>
      <c r="F25" s="13" t="s">
        <v>133</v>
      </c>
      <c r="G25" s="14">
        <v>2943218</v>
      </c>
      <c r="H25" s="45">
        <v>3618.6865310000003</v>
      </c>
      <c r="I25" s="16">
        <v>2.8107599323868615</v>
      </c>
      <c r="J25" s="18"/>
      <c r="K25" s="18"/>
    </row>
    <row r="26" spans="1:11" s="1" customFormat="1" ht="18" customHeight="1">
      <c r="A26" s="12">
        <v>19</v>
      </c>
      <c r="B26" s="146" t="s">
        <v>344</v>
      </c>
      <c r="C26" s="146"/>
      <c r="D26" s="146"/>
      <c r="E26" s="13" t="s">
        <v>345</v>
      </c>
      <c r="F26" s="13" t="s">
        <v>22</v>
      </c>
      <c r="G26" s="14">
        <v>226499</v>
      </c>
      <c r="H26" s="45">
        <v>3153.4323275</v>
      </c>
      <c r="I26" s="16">
        <v>2.4493807793793794</v>
      </c>
      <c r="J26" s="18"/>
      <c r="K26" s="18"/>
    </row>
    <row r="27" spans="1:11" s="1" customFormat="1" ht="18" customHeight="1">
      <c r="A27" s="12">
        <v>20</v>
      </c>
      <c r="B27" s="146" t="s">
        <v>201</v>
      </c>
      <c r="C27" s="146"/>
      <c r="D27" s="146"/>
      <c r="E27" s="13" t="s">
        <v>202</v>
      </c>
      <c r="F27" s="13" t="s">
        <v>75</v>
      </c>
      <c r="G27" s="14">
        <v>517397</v>
      </c>
      <c r="H27" s="45">
        <v>3080.5817380000003</v>
      </c>
      <c r="I27" s="16">
        <v>2.3927951878219984</v>
      </c>
      <c r="J27" s="18"/>
      <c r="K27" s="18"/>
    </row>
    <row r="28" spans="1:11" s="1" customFormat="1" ht="18" customHeight="1">
      <c r="A28" s="12">
        <v>21</v>
      </c>
      <c r="B28" s="146" t="s">
        <v>663</v>
      </c>
      <c r="C28" s="146"/>
      <c r="D28" s="146"/>
      <c r="E28" s="13" t="s">
        <v>664</v>
      </c>
      <c r="F28" s="13" t="s">
        <v>327</v>
      </c>
      <c r="G28" s="14">
        <v>510797</v>
      </c>
      <c r="H28" s="45">
        <v>2821.642628</v>
      </c>
      <c r="I28" s="16">
        <v>2.1916681575912844</v>
      </c>
      <c r="J28" s="18"/>
      <c r="K28" s="18"/>
    </row>
    <row r="29" spans="1:11" s="1" customFormat="1" ht="18" customHeight="1">
      <c r="A29" s="19"/>
      <c r="B29" s="135" t="s">
        <v>136</v>
      </c>
      <c r="C29" s="135"/>
      <c r="D29" s="135"/>
      <c r="E29" s="20"/>
      <c r="F29" s="20"/>
      <c r="G29" s="21"/>
      <c r="H29" s="46">
        <v>125312.149038</v>
      </c>
      <c r="I29" s="23">
        <v>97.33431302765172</v>
      </c>
      <c r="J29" s="24" t="s">
        <v>15</v>
      </c>
      <c r="K29" s="25"/>
    </row>
    <row r="30" spans="1:11" s="1" customFormat="1" ht="18" customHeight="1">
      <c r="A30" s="10"/>
      <c r="B30" s="147"/>
      <c r="C30" s="147"/>
      <c r="D30" s="147"/>
      <c r="E30" s="10"/>
      <c r="F30" s="10"/>
      <c r="G30" s="10"/>
      <c r="H30" s="10"/>
      <c r="I30" s="10"/>
      <c r="J30" s="8"/>
      <c r="K30" s="8"/>
    </row>
    <row r="31" spans="1:11" s="1" customFormat="1" ht="18" customHeight="1">
      <c r="A31" s="10"/>
      <c r="B31" s="138"/>
      <c r="C31" s="138"/>
      <c r="D31" s="138"/>
      <c r="E31" s="10"/>
      <c r="F31" s="10"/>
      <c r="G31" s="10"/>
      <c r="H31" s="10"/>
      <c r="I31" s="10"/>
      <c r="J31" s="8"/>
      <c r="K31" s="8"/>
    </row>
    <row r="32" spans="1:11" s="1" customFormat="1" ht="18" customHeight="1">
      <c r="A32" s="10"/>
      <c r="B32" s="138"/>
      <c r="C32" s="138"/>
      <c r="D32" s="138"/>
      <c r="E32" s="10"/>
      <c r="F32" s="10"/>
      <c r="G32" s="10"/>
      <c r="H32" s="10"/>
      <c r="I32" s="10"/>
      <c r="J32" s="8"/>
      <c r="K32" s="8"/>
    </row>
    <row r="33" spans="1:11" s="1" customFormat="1" ht="18" customHeight="1">
      <c r="A33" s="26">
        <v>22</v>
      </c>
      <c r="B33" s="141" t="s">
        <v>137</v>
      </c>
      <c r="C33" s="141"/>
      <c r="D33" s="141"/>
      <c r="E33" s="13"/>
      <c r="F33" s="13"/>
      <c r="G33" s="14"/>
      <c r="H33" s="45">
        <v>1600.2108549000002</v>
      </c>
      <c r="I33" s="16">
        <v>1.2429395350474046</v>
      </c>
      <c r="J33" s="17"/>
      <c r="K33" s="17" t="s">
        <v>138</v>
      </c>
    </row>
    <row r="34" spans="1:11" s="1" customFormat="1" ht="18" customHeight="1">
      <c r="A34" s="19"/>
      <c r="B34" s="135" t="s">
        <v>136</v>
      </c>
      <c r="C34" s="135"/>
      <c r="D34" s="135"/>
      <c r="E34" s="20"/>
      <c r="F34" s="20"/>
      <c r="G34" s="21"/>
      <c r="H34" s="46">
        <v>1600.2108549000002</v>
      </c>
      <c r="I34" s="23">
        <v>1.2429395350474046</v>
      </c>
      <c r="J34" s="24"/>
      <c r="K34" s="25"/>
    </row>
    <row r="35" spans="1:11" s="1" customFormat="1" ht="18" customHeight="1">
      <c r="A35" s="19"/>
      <c r="B35" s="142"/>
      <c r="C35" s="142"/>
      <c r="D35" s="142"/>
      <c r="E35" s="19"/>
      <c r="F35" s="19"/>
      <c r="G35" s="27"/>
      <c r="H35" s="19"/>
      <c r="I35" s="19"/>
      <c r="J35" s="25"/>
      <c r="K35" s="25"/>
    </row>
    <row r="36" spans="1:11" s="1" customFormat="1" ht="18" customHeight="1">
      <c r="A36" s="19"/>
      <c r="B36" s="134" t="s">
        <v>139</v>
      </c>
      <c r="C36" s="134"/>
      <c r="D36" s="134"/>
      <c r="E36" s="19"/>
      <c r="F36" s="19"/>
      <c r="G36" s="27"/>
      <c r="H36" s="19"/>
      <c r="I36" s="19"/>
      <c r="J36" s="25"/>
      <c r="K36" s="25"/>
    </row>
    <row r="37" spans="1:11" s="1" customFormat="1" ht="18" customHeight="1">
      <c r="A37" s="19"/>
      <c r="B37" s="134" t="s">
        <v>140</v>
      </c>
      <c r="C37" s="134"/>
      <c r="D37" s="134"/>
      <c r="E37" s="19"/>
      <c r="F37" s="19"/>
      <c r="G37" s="27"/>
      <c r="H37" s="47">
        <v>1831.7028533999983</v>
      </c>
      <c r="I37" s="29">
        <v>1.422747437300863</v>
      </c>
      <c r="J37" s="25"/>
      <c r="K37" s="25"/>
    </row>
    <row r="38" spans="1:11" s="1" customFormat="1" ht="18" customHeight="1">
      <c r="A38" s="19"/>
      <c r="B38" s="135" t="s">
        <v>136</v>
      </c>
      <c r="C38" s="135"/>
      <c r="D38" s="135"/>
      <c r="E38" s="20"/>
      <c r="F38" s="20"/>
      <c r="G38" s="21"/>
      <c r="H38" s="46">
        <v>1831.7028533999983</v>
      </c>
      <c r="I38" s="23">
        <v>1.422747437300863</v>
      </c>
      <c r="J38" s="25"/>
      <c r="K38" s="25"/>
    </row>
    <row r="39" spans="1:11" s="1" customFormat="1" ht="18" customHeight="1">
      <c r="A39" s="19"/>
      <c r="B39" s="136" t="s">
        <v>141</v>
      </c>
      <c r="C39" s="136"/>
      <c r="D39" s="136"/>
      <c r="E39" s="30"/>
      <c r="F39" s="30"/>
      <c r="G39" s="31"/>
      <c r="H39" s="48">
        <v>128744.0627463</v>
      </c>
      <c r="I39" s="33">
        <v>99.99999999999999</v>
      </c>
      <c r="J39" s="25"/>
      <c r="K39" s="25"/>
    </row>
    <row r="40" s="1" customFormat="1" ht="37.5" customHeight="1"/>
    <row r="41" spans="2:3" s="1" customFormat="1" ht="18" customHeight="1">
      <c r="B41" s="36" t="s">
        <v>145</v>
      </c>
      <c r="C41" s="37"/>
    </row>
    <row r="42" spans="2:3" s="1" customFormat="1" ht="18" customHeight="1">
      <c r="B42" s="38" t="s">
        <v>589</v>
      </c>
      <c r="C42" s="39">
        <v>0.01437971</v>
      </c>
    </row>
    <row r="43" spans="2:3" s="1" customFormat="1" ht="18" customHeight="1">
      <c r="B43" s="38" t="s">
        <v>146</v>
      </c>
      <c r="C43" s="39">
        <v>0.02418025</v>
      </c>
    </row>
    <row r="44" s="1" customFormat="1" ht="37.5" customHeight="1"/>
    <row r="45" spans="2:5" s="1" customFormat="1" ht="18" customHeight="1">
      <c r="B45" s="137" t="s">
        <v>147</v>
      </c>
      <c r="C45" s="137"/>
      <c r="D45" s="38" t="s">
        <v>590</v>
      </c>
      <c r="E45" s="40">
        <v>21.7402</v>
      </c>
    </row>
    <row r="46" spans="2:5" s="1" customFormat="1" ht="18" customHeight="1">
      <c r="B46" s="137"/>
      <c r="C46" s="137"/>
      <c r="D46" s="38" t="s">
        <v>591</v>
      </c>
      <c r="E46" s="40">
        <v>24.2082</v>
      </c>
    </row>
    <row r="47" spans="2:5" s="1" customFormat="1" ht="18" customHeight="1">
      <c r="B47" s="137"/>
      <c r="C47" s="137"/>
      <c r="D47" s="38" t="s">
        <v>592</v>
      </c>
      <c r="E47" s="40">
        <v>21.0211</v>
      </c>
    </row>
    <row r="48" spans="2:5" s="1" customFormat="1" ht="18" customHeight="1">
      <c r="B48" s="137"/>
      <c r="C48" s="137"/>
      <c r="D48" s="38" t="s">
        <v>148</v>
      </c>
      <c r="E48" s="40">
        <v>23.4577</v>
      </c>
    </row>
    <row r="49" spans="2:5" s="1" customFormat="1" ht="18" customHeight="1">
      <c r="B49" s="133"/>
      <c r="C49" s="133"/>
      <c r="D49" s="41"/>
      <c r="E49" s="42"/>
    </row>
    <row r="50" spans="2:5" s="1" customFormat="1" ht="18" customHeight="1">
      <c r="B50" s="132" t="s">
        <v>149</v>
      </c>
      <c r="C50" s="132"/>
      <c r="D50" s="41"/>
      <c r="E50" s="43">
        <v>1275.000528392</v>
      </c>
    </row>
    <row r="51" spans="2:5" s="1" customFormat="1" ht="18" customHeight="1">
      <c r="B51" s="133"/>
      <c r="C51" s="133"/>
      <c r="D51" s="41"/>
      <c r="E51" s="42"/>
    </row>
    <row r="52" spans="2:5" s="1" customFormat="1" ht="18" customHeight="1">
      <c r="B52" s="132" t="s">
        <v>150</v>
      </c>
      <c r="C52" s="132"/>
      <c r="D52" s="41"/>
      <c r="E52" s="41">
        <v>1287.4406274629998</v>
      </c>
    </row>
    <row r="53" spans="2:5" s="1" customFormat="1" ht="18" customHeight="1">
      <c r="B53" s="133"/>
      <c r="C53" s="133"/>
      <c r="D53" s="41"/>
      <c r="E53" s="42"/>
    </row>
    <row r="54" spans="2:5" s="1" customFormat="1" ht="18" customHeight="1">
      <c r="B54" s="132" t="s">
        <v>151</v>
      </c>
      <c r="C54" s="132"/>
      <c r="D54" s="41"/>
      <c r="E54" s="44">
        <v>0.5361</v>
      </c>
    </row>
    <row r="55" s="1" customFormat="1" ht="27.75" customHeight="1"/>
    <row r="56" ht="12.75">
      <c r="B56" s="49" t="s">
        <v>680</v>
      </c>
    </row>
    <row r="57" spans="2:5" ht="15">
      <c r="B57" s="50" t="s">
        <v>710</v>
      </c>
      <c r="C57" s="50" t="s">
        <v>683</v>
      </c>
      <c r="D57" s="50" t="s">
        <v>684</v>
      </c>
      <c r="E57" s="50" t="s">
        <v>685</v>
      </c>
    </row>
    <row r="58" spans="2:5" ht="12.75">
      <c r="B58" s="114" t="s">
        <v>711</v>
      </c>
      <c r="C58" s="115">
        <v>1</v>
      </c>
      <c r="D58" s="54">
        <v>20.5495</v>
      </c>
      <c r="E58" s="54">
        <v>19.5495</v>
      </c>
    </row>
    <row r="59" spans="2:5" ht="12.75">
      <c r="B59" s="116" t="s">
        <v>712</v>
      </c>
      <c r="C59" s="117">
        <v>1</v>
      </c>
      <c r="D59" s="54">
        <v>20.2964</v>
      </c>
      <c r="E59" s="54">
        <v>19.2964</v>
      </c>
    </row>
    <row r="61" spans="2:5" ht="15">
      <c r="B61" s="50" t="s">
        <v>713</v>
      </c>
      <c r="C61" s="50" t="s">
        <v>683</v>
      </c>
      <c r="D61" s="50" t="s">
        <v>684</v>
      </c>
      <c r="E61" s="50" t="s">
        <v>685</v>
      </c>
    </row>
    <row r="62" spans="2:5" ht="12.75">
      <c r="B62" s="114" t="s">
        <v>711</v>
      </c>
      <c r="C62" s="118">
        <v>1</v>
      </c>
      <c r="D62" s="54">
        <v>17.8511</v>
      </c>
      <c r="E62" s="54">
        <v>16.8511</v>
      </c>
    </row>
    <row r="63" spans="2:5" ht="12.75">
      <c r="B63" s="116" t="s">
        <v>712</v>
      </c>
      <c r="C63" s="117">
        <v>1</v>
      </c>
      <c r="D63" s="54">
        <v>17.4182</v>
      </c>
      <c r="E63" s="54">
        <v>16.4182</v>
      </c>
    </row>
  </sheetData>
  <sheetProtection/>
  <mergeCells count="46">
    <mergeCell ref="B1:I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51:C51"/>
    <mergeCell ref="B52:C52"/>
    <mergeCell ref="B53:C53"/>
    <mergeCell ref="B54:C54"/>
    <mergeCell ref="B37:D37"/>
    <mergeCell ref="B38:D38"/>
    <mergeCell ref="B39:D39"/>
    <mergeCell ref="B45:C48"/>
    <mergeCell ref="B49:C49"/>
    <mergeCell ref="B50:C5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140625" style="0" customWidth="1"/>
    <col min="4" max="4" width="16.421875" style="0" customWidth="1"/>
    <col min="5" max="5" width="14.28125" style="0" customWidth="1"/>
    <col min="6" max="6" width="20.7109375" style="0" customWidth="1"/>
    <col min="7" max="7" width="16.00390625" style="0" customWidth="1"/>
    <col min="8" max="8" width="25.57421875" style="0" customWidth="1"/>
    <col min="9" max="9" width="15.57421875" style="0" customWidth="1"/>
    <col min="10" max="11" width="14.7109375" style="0" customWidth="1"/>
    <col min="12" max="12" width="20.7109375" style="0" customWidth="1"/>
    <col min="13" max="13" width="14.7109375" style="0" customWidth="1"/>
    <col min="14" max="14" width="4.7109375" style="0" customWidth="1"/>
  </cols>
  <sheetData>
    <row r="1" spans="1:11" s="1" customFormat="1" ht="21.75" customHeight="1">
      <c r="A1" s="2"/>
      <c r="B1" s="143" t="s">
        <v>665</v>
      </c>
      <c r="C1" s="143"/>
      <c r="D1" s="143"/>
      <c r="E1" s="143"/>
      <c r="F1" s="143"/>
      <c r="G1" s="143"/>
      <c r="H1" s="143"/>
      <c r="I1" s="143"/>
      <c r="J1" s="4"/>
      <c r="K1" s="4"/>
    </row>
    <row r="2" spans="1:11" s="1" customFormat="1" ht="18" customHeight="1">
      <c r="A2" s="5"/>
      <c r="B2" s="141" t="s">
        <v>1</v>
      </c>
      <c r="C2" s="141"/>
      <c r="D2" s="141"/>
      <c r="E2" s="5"/>
      <c r="F2" s="5"/>
      <c r="G2" s="5"/>
      <c r="H2" s="5"/>
      <c r="I2" s="5"/>
      <c r="J2" s="6"/>
      <c r="K2" s="6"/>
    </row>
    <row r="3" spans="1:11" s="1" customFormat="1" ht="18" customHeight="1">
      <c r="A3" s="5"/>
      <c r="B3" s="144"/>
      <c r="C3" s="144"/>
      <c r="D3" s="144"/>
      <c r="E3" s="5"/>
      <c r="F3" s="5"/>
      <c r="G3" s="5"/>
      <c r="H3" s="5"/>
      <c r="I3" s="5"/>
      <c r="J3" s="6"/>
      <c r="K3" s="6"/>
    </row>
    <row r="4" spans="1:13" s="1" customFormat="1" ht="20.25" customHeight="1">
      <c r="A4" s="7" t="s">
        <v>2</v>
      </c>
      <c r="B4" s="145" t="s">
        <v>3</v>
      </c>
      <c r="C4" s="145"/>
      <c r="D4" s="145"/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8"/>
      <c r="K4" s="9" t="s">
        <v>9</v>
      </c>
      <c r="L4" s="34" t="s">
        <v>142</v>
      </c>
      <c r="M4" s="34" t="s">
        <v>143</v>
      </c>
    </row>
    <row r="5" spans="1:13" s="1" customFormat="1" ht="18" customHeight="1">
      <c r="A5" s="10"/>
      <c r="B5" s="147"/>
      <c r="C5" s="147"/>
      <c r="D5" s="147"/>
      <c r="E5" s="10"/>
      <c r="F5" s="10"/>
      <c r="G5" s="10"/>
      <c r="H5" s="10"/>
      <c r="I5" s="10"/>
      <c r="J5" s="8"/>
      <c r="K5" s="8"/>
      <c r="L5" s="13" t="s">
        <v>14</v>
      </c>
      <c r="M5" s="16">
        <v>23.507535370988005</v>
      </c>
    </row>
    <row r="6" spans="1:13" s="1" customFormat="1" ht="18" customHeight="1">
      <c r="A6" s="10"/>
      <c r="B6" s="138" t="s">
        <v>10</v>
      </c>
      <c r="C6" s="138"/>
      <c r="D6" s="138"/>
      <c r="E6" s="10"/>
      <c r="F6" s="10"/>
      <c r="G6" s="10"/>
      <c r="H6" s="10"/>
      <c r="I6" s="10"/>
      <c r="J6" s="8"/>
      <c r="K6" s="8"/>
      <c r="L6" s="13" t="s">
        <v>25</v>
      </c>
      <c r="M6" s="16">
        <v>13.953061530512178</v>
      </c>
    </row>
    <row r="7" spans="1:13" s="1" customFormat="1" ht="18" customHeight="1">
      <c r="A7" s="10"/>
      <c r="B7" s="138" t="s">
        <v>11</v>
      </c>
      <c r="C7" s="138"/>
      <c r="D7" s="138"/>
      <c r="E7" s="10"/>
      <c r="F7" s="10"/>
      <c r="G7" s="10"/>
      <c r="H7" s="10"/>
      <c r="I7" s="10"/>
      <c r="J7" s="8"/>
      <c r="K7" s="8"/>
      <c r="L7" s="13" t="s">
        <v>45</v>
      </c>
      <c r="M7" s="16">
        <v>13.082476891264967</v>
      </c>
    </row>
    <row r="8" spans="1:13" s="1" customFormat="1" ht="18" customHeight="1">
      <c r="A8" s="12">
        <v>1</v>
      </c>
      <c r="B8" s="146" t="s">
        <v>12</v>
      </c>
      <c r="C8" s="146"/>
      <c r="D8" s="146"/>
      <c r="E8" s="13" t="s">
        <v>13</v>
      </c>
      <c r="F8" s="13" t="s">
        <v>14</v>
      </c>
      <c r="G8" s="14">
        <v>3286891</v>
      </c>
      <c r="H8" s="45">
        <v>41837.1920935</v>
      </c>
      <c r="I8" s="16">
        <v>9.306111214212281</v>
      </c>
      <c r="J8" s="17" t="s">
        <v>15</v>
      </c>
      <c r="K8" s="17" t="s">
        <v>16</v>
      </c>
      <c r="L8" s="13" t="s">
        <v>38</v>
      </c>
      <c r="M8" s="16">
        <v>12.732787614567904</v>
      </c>
    </row>
    <row r="9" spans="1:13" s="1" customFormat="1" ht="18" customHeight="1">
      <c r="A9" s="12">
        <v>2</v>
      </c>
      <c r="B9" s="146" t="s">
        <v>54</v>
      </c>
      <c r="C9" s="146"/>
      <c r="D9" s="146"/>
      <c r="E9" s="13" t="s">
        <v>55</v>
      </c>
      <c r="F9" s="13" t="s">
        <v>14</v>
      </c>
      <c r="G9" s="14">
        <v>3466344</v>
      </c>
      <c r="H9" s="45">
        <v>41455.741068</v>
      </c>
      <c r="I9" s="16">
        <v>9.221262650328143</v>
      </c>
      <c r="J9" s="18"/>
      <c r="K9" s="18"/>
      <c r="L9" s="13" t="s">
        <v>28</v>
      </c>
      <c r="M9" s="16">
        <v>12.546540037821426</v>
      </c>
    </row>
    <row r="10" spans="1:14" s="1" customFormat="1" ht="18" customHeight="1">
      <c r="A10" s="12">
        <v>3</v>
      </c>
      <c r="B10" s="146" t="s">
        <v>96</v>
      </c>
      <c r="C10" s="146"/>
      <c r="D10" s="146"/>
      <c r="E10" s="13" t="s">
        <v>97</v>
      </c>
      <c r="F10" s="13" t="s">
        <v>38</v>
      </c>
      <c r="G10" s="14">
        <v>126352</v>
      </c>
      <c r="H10" s="45">
        <v>31370.421856</v>
      </c>
      <c r="I10" s="16">
        <v>6.977921318817382</v>
      </c>
      <c r="J10" s="18"/>
      <c r="K10" s="18"/>
      <c r="L10" s="13" t="s">
        <v>19</v>
      </c>
      <c r="M10" s="16">
        <v>9.35363371985003</v>
      </c>
      <c r="N10" s="60"/>
    </row>
    <row r="11" spans="1:13" s="1" customFormat="1" ht="18" customHeight="1">
      <c r="A11" s="12">
        <v>4</v>
      </c>
      <c r="B11" s="146" t="s">
        <v>20</v>
      </c>
      <c r="C11" s="146"/>
      <c r="D11" s="146"/>
      <c r="E11" s="13" t="s">
        <v>21</v>
      </c>
      <c r="F11" s="13" t="s">
        <v>22</v>
      </c>
      <c r="G11" s="14">
        <v>2921556</v>
      </c>
      <c r="H11" s="45">
        <v>30268.780938000004</v>
      </c>
      <c r="I11" s="16">
        <v>6.732876362690231</v>
      </c>
      <c r="J11" s="18"/>
      <c r="K11" s="18"/>
      <c r="L11" s="13" t="s">
        <v>22</v>
      </c>
      <c r="M11" s="16">
        <v>6.732876362690231</v>
      </c>
    </row>
    <row r="12" spans="1:13" s="1" customFormat="1" ht="18" customHeight="1">
      <c r="A12" s="12">
        <v>5</v>
      </c>
      <c r="B12" s="146" t="s">
        <v>583</v>
      </c>
      <c r="C12" s="146"/>
      <c r="D12" s="146"/>
      <c r="E12" s="13" t="s">
        <v>584</v>
      </c>
      <c r="F12" s="13" t="s">
        <v>28</v>
      </c>
      <c r="G12" s="14">
        <v>6864012</v>
      </c>
      <c r="H12" s="45">
        <v>29099.978874</v>
      </c>
      <c r="I12" s="16">
        <v>6.472892328133696</v>
      </c>
      <c r="J12" s="18"/>
      <c r="K12" s="18"/>
      <c r="L12" s="13" t="s">
        <v>107</v>
      </c>
      <c r="M12" s="16">
        <v>6.0423321317117775</v>
      </c>
    </row>
    <row r="13" spans="1:13" s="1" customFormat="1" ht="18" customHeight="1">
      <c r="A13" s="12">
        <v>6</v>
      </c>
      <c r="B13" s="146" t="s">
        <v>581</v>
      </c>
      <c r="C13" s="146"/>
      <c r="D13" s="146"/>
      <c r="E13" s="13" t="s">
        <v>582</v>
      </c>
      <c r="F13" s="13" t="s">
        <v>25</v>
      </c>
      <c r="G13" s="14">
        <v>831648</v>
      </c>
      <c r="H13" s="45">
        <v>27976.63872</v>
      </c>
      <c r="I13" s="16">
        <v>6.223020673717898</v>
      </c>
      <c r="J13" s="18"/>
      <c r="K13" s="18"/>
      <c r="L13" s="13" t="s">
        <v>327</v>
      </c>
      <c r="M13" s="16">
        <v>1.5692966687584544</v>
      </c>
    </row>
    <row r="14" spans="1:13" s="1" customFormat="1" ht="18" customHeight="1">
      <c r="A14" s="12">
        <v>7</v>
      </c>
      <c r="B14" s="146" t="s">
        <v>87</v>
      </c>
      <c r="C14" s="146"/>
      <c r="D14" s="146"/>
      <c r="E14" s="13" t="s">
        <v>88</v>
      </c>
      <c r="F14" s="13" t="s">
        <v>28</v>
      </c>
      <c r="G14" s="14">
        <v>4457249</v>
      </c>
      <c r="H14" s="45">
        <v>27305.107374</v>
      </c>
      <c r="I14" s="16">
        <v>6.073647709687729</v>
      </c>
      <c r="J14" s="18"/>
      <c r="K14" s="18"/>
      <c r="L14" s="13" t="s">
        <v>144</v>
      </c>
      <c r="M14" s="16">
        <v>0.47945967183504345</v>
      </c>
    </row>
    <row r="15" spans="1:11" s="1" customFormat="1" ht="20.25" customHeight="1">
      <c r="A15" s="12">
        <v>8</v>
      </c>
      <c r="B15" s="146" t="s">
        <v>298</v>
      </c>
      <c r="C15" s="146"/>
      <c r="D15" s="146"/>
      <c r="E15" s="13" t="s">
        <v>299</v>
      </c>
      <c r="F15" s="13" t="s">
        <v>107</v>
      </c>
      <c r="G15" s="14">
        <v>2966509</v>
      </c>
      <c r="H15" s="45">
        <v>27164.322913000004</v>
      </c>
      <c r="I15" s="16">
        <v>6.0423321317117775</v>
      </c>
      <c r="J15" s="18"/>
      <c r="K15" s="18"/>
    </row>
    <row r="16" spans="1:11" s="1" customFormat="1" ht="18" customHeight="1">
      <c r="A16" s="12">
        <v>9</v>
      </c>
      <c r="B16" s="146" t="s">
        <v>48</v>
      </c>
      <c r="C16" s="146"/>
      <c r="D16" s="146"/>
      <c r="E16" s="13" t="s">
        <v>49</v>
      </c>
      <c r="F16" s="13" t="s">
        <v>38</v>
      </c>
      <c r="G16" s="14">
        <v>472349</v>
      </c>
      <c r="H16" s="45">
        <v>25871.971777</v>
      </c>
      <c r="I16" s="16">
        <v>5.754866295750522</v>
      </c>
      <c r="J16" s="18"/>
      <c r="K16" s="18"/>
    </row>
    <row r="17" spans="1:11" s="1" customFormat="1" ht="18" customHeight="1">
      <c r="A17" s="12">
        <v>10</v>
      </c>
      <c r="B17" s="146" t="s">
        <v>274</v>
      </c>
      <c r="C17" s="146"/>
      <c r="D17" s="146"/>
      <c r="E17" s="13" t="s">
        <v>275</v>
      </c>
      <c r="F17" s="13" t="s">
        <v>45</v>
      </c>
      <c r="G17" s="14">
        <v>1149131</v>
      </c>
      <c r="H17" s="45">
        <v>23064.208301</v>
      </c>
      <c r="I17" s="16">
        <v>5.130317709591489</v>
      </c>
      <c r="J17" s="18"/>
      <c r="K17" s="18"/>
    </row>
    <row r="18" spans="1:11" s="1" customFormat="1" ht="18" customHeight="1">
      <c r="A18" s="12">
        <v>11</v>
      </c>
      <c r="B18" s="146" t="s">
        <v>652</v>
      </c>
      <c r="C18" s="146"/>
      <c r="D18" s="146"/>
      <c r="E18" s="13" t="s">
        <v>653</v>
      </c>
      <c r="F18" s="13" t="s">
        <v>45</v>
      </c>
      <c r="G18" s="14">
        <v>1272281</v>
      </c>
      <c r="H18" s="45">
        <v>21135.7681125</v>
      </c>
      <c r="I18" s="16">
        <v>4.701362563079024</v>
      </c>
      <c r="J18" s="18"/>
      <c r="K18" s="18"/>
    </row>
    <row r="19" spans="1:11" s="1" customFormat="1" ht="18" customHeight="1">
      <c r="A19" s="12">
        <v>12</v>
      </c>
      <c r="B19" s="146" t="s">
        <v>585</v>
      </c>
      <c r="C19" s="146"/>
      <c r="D19" s="146"/>
      <c r="E19" s="13" t="s">
        <v>586</v>
      </c>
      <c r="F19" s="13" t="s">
        <v>19</v>
      </c>
      <c r="G19" s="14">
        <v>3550871</v>
      </c>
      <c r="H19" s="45">
        <v>19728.639275999998</v>
      </c>
      <c r="I19" s="16">
        <v>4.388365997345621</v>
      </c>
      <c r="J19" s="18"/>
      <c r="K19" s="18"/>
    </row>
    <row r="20" spans="1:11" s="1" customFormat="1" ht="18" customHeight="1">
      <c r="A20" s="12">
        <v>13</v>
      </c>
      <c r="B20" s="146" t="s">
        <v>659</v>
      </c>
      <c r="C20" s="146"/>
      <c r="D20" s="146"/>
      <c r="E20" s="13" t="s">
        <v>660</v>
      </c>
      <c r="F20" s="13" t="s">
        <v>25</v>
      </c>
      <c r="G20" s="14">
        <v>1997081</v>
      </c>
      <c r="H20" s="45">
        <v>15000.075390999998</v>
      </c>
      <c r="I20" s="16">
        <v>3.33656162914199</v>
      </c>
      <c r="J20" s="18"/>
      <c r="K20" s="18"/>
    </row>
    <row r="21" spans="1:11" s="1" customFormat="1" ht="18" customHeight="1">
      <c r="A21" s="12">
        <v>14</v>
      </c>
      <c r="B21" s="146" t="s">
        <v>17</v>
      </c>
      <c r="C21" s="146"/>
      <c r="D21" s="146"/>
      <c r="E21" s="13" t="s">
        <v>18</v>
      </c>
      <c r="F21" s="13" t="s">
        <v>19</v>
      </c>
      <c r="G21" s="14">
        <v>1051135</v>
      </c>
      <c r="H21" s="45">
        <v>14647.0406575</v>
      </c>
      <c r="I21" s="16">
        <v>3.2580338807909914</v>
      </c>
      <c r="J21" s="18"/>
      <c r="K21" s="18"/>
    </row>
    <row r="22" spans="1:11" s="1" customFormat="1" ht="18" customHeight="1">
      <c r="A22" s="12">
        <v>15</v>
      </c>
      <c r="B22" s="146" t="s">
        <v>85</v>
      </c>
      <c r="C22" s="146"/>
      <c r="D22" s="146"/>
      <c r="E22" s="13" t="s">
        <v>86</v>
      </c>
      <c r="F22" s="13" t="s">
        <v>45</v>
      </c>
      <c r="G22" s="14">
        <v>983314</v>
      </c>
      <c r="H22" s="45">
        <v>14614.504325</v>
      </c>
      <c r="I22" s="16">
        <v>3.250796618594453</v>
      </c>
      <c r="J22" s="18"/>
      <c r="K22" s="18"/>
    </row>
    <row r="23" spans="1:11" s="1" customFormat="1" ht="18" customHeight="1">
      <c r="A23" s="12">
        <v>16</v>
      </c>
      <c r="B23" s="146" t="s">
        <v>666</v>
      </c>
      <c r="C23" s="146"/>
      <c r="D23" s="146"/>
      <c r="E23" s="13" t="s">
        <v>667</v>
      </c>
      <c r="F23" s="13" t="s">
        <v>25</v>
      </c>
      <c r="G23" s="14">
        <v>563666</v>
      </c>
      <c r="H23" s="45">
        <v>13902.540057</v>
      </c>
      <c r="I23" s="16">
        <v>3.0924299040275205</v>
      </c>
      <c r="J23" s="18"/>
      <c r="K23" s="18"/>
    </row>
    <row r="24" spans="1:11" s="1" customFormat="1" ht="18" customHeight="1">
      <c r="A24" s="12">
        <v>17</v>
      </c>
      <c r="B24" s="146" t="s">
        <v>587</v>
      </c>
      <c r="C24" s="146"/>
      <c r="D24" s="146"/>
      <c r="E24" s="13" t="s">
        <v>588</v>
      </c>
      <c r="F24" s="13" t="s">
        <v>14</v>
      </c>
      <c r="G24" s="14">
        <v>4203257</v>
      </c>
      <c r="H24" s="45">
        <v>12239.884384</v>
      </c>
      <c r="I24" s="16">
        <v>2.722594888109163</v>
      </c>
      <c r="J24" s="18"/>
      <c r="K24" s="18"/>
    </row>
    <row r="25" spans="1:11" s="1" customFormat="1" ht="18" customHeight="1">
      <c r="A25" s="12">
        <v>18</v>
      </c>
      <c r="B25" s="146" t="s">
        <v>46</v>
      </c>
      <c r="C25" s="146"/>
      <c r="D25" s="146"/>
      <c r="E25" s="13" t="s">
        <v>47</v>
      </c>
      <c r="F25" s="13" t="s">
        <v>14</v>
      </c>
      <c r="G25" s="14">
        <v>4039511</v>
      </c>
      <c r="H25" s="45">
        <v>10149.2713875</v>
      </c>
      <c r="I25" s="16">
        <v>2.257566618338418</v>
      </c>
      <c r="J25" s="18"/>
      <c r="K25" s="18"/>
    </row>
    <row r="26" spans="1:11" s="1" customFormat="1" ht="18" customHeight="1">
      <c r="A26" s="12">
        <v>19</v>
      </c>
      <c r="B26" s="146" t="s">
        <v>690</v>
      </c>
      <c r="C26" s="146"/>
      <c r="D26" s="146"/>
      <c r="E26" s="13" t="s">
        <v>651</v>
      </c>
      <c r="F26" s="13" t="s">
        <v>19</v>
      </c>
      <c r="G26" s="14">
        <v>726883</v>
      </c>
      <c r="H26" s="45">
        <v>7675.157597</v>
      </c>
      <c r="I26" s="16">
        <v>1.7072338417134192</v>
      </c>
      <c r="J26" s="18"/>
      <c r="K26" s="18"/>
    </row>
    <row r="27" spans="1:11" s="1" customFormat="1" ht="18" customHeight="1">
      <c r="A27" s="12">
        <v>20</v>
      </c>
      <c r="B27" s="146" t="s">
        <v>668</v>
      </c>
      <c r="C27" s="146"/>
      <c r="D27" s="146"/>
      <c r="E27" s="13" t="s">
        <v>669</v>
      </c>
      <c r="F27" s="13" t="s">
        <v>327</v>
      </c>
      <c r="G27" s="14">
        <v>777586</v>
      </c>
      <c r="H27" s="45">
        <v>7055.037778</v>
      </c>
      <c r="I27" s="16">
        <v>1.5692966687584544</v>
      </c>
      <c r="J27" s="18"/>
      <c r="K27" s="18"/>
    </row>
    <row r="28" spans="1:11" s="1" customFormat="1" ht="18" customHeight="1">
      <c r="A28" s="12">
        <v>21</v>
      </c>
      <c r="B28" s="146" t="s">
        <v>657</v>
      </c>
      <c r="C28" s="146"/>
      <c r="D28" s="146"/>
      <c r="E28" s="13" t="s">
        <v>658</v>
      </c>
      <c r="F28" s="13" t="s">
        <v>25</v>
      </c>
      <c r="G28" s="14">
        <v>348658</v>
      </c>
      <c r="H28" s="45">
        <v>5849.086608</v>
      </c>
      <c r="I28" s="16">
        <v>1.301049323624768</v>
      </c>
      <c r="J28" s="18"/>
      <c r="K28" s="18"/>
    </row>
    <row r="29" spans="1:11" s="1" customFormat="1" ht="18" customHeight="1">
      <c r="A29" s="19"/>
      <c r="B29" s="135" t="s">
        <v>136</v>
      </c>
      <c r="C29" s="135"/>
      <c r="D29" s="135"/>
      <c r="E29" s="20"/>
      <c r="F29" s="20"/>
      <c r="G29" s="21"/>
      <c r="H29" s="46">
        <v>447411.36948799994</v>
      </c>
      <c r="I29" s="23">
        <v>99.52054032816497</v>
      </c>
      <c r="J29" s="24" t="s">
        <v>15</v>
      </c>
      <c r="K29" s="25"/>
    </row>
    <row r="30" spans="1:11" s="1" customFormat="1" ht="18" customHeight="1">
      <c r="A30" s="10"/>
      <c r="B30" s="147"/>
      <c r="C30" s="147"/>
      <c r="D30" s="147"/>
      <c r="E30" s="10"/>
      <c r="F30" s="10"/>
      <c r="G30" s="10"/>
      <c r="H30" s="10"/>
      <c r="I30" s="10"/>
      <c r="J30" s="8"/>
      <c r="K30" s="8"/>
    </row>
    <row r="31" spans="1:11" s="1" customFormat="1" ht="18" customHeight="1">
      <c r="A31" s="10"/>
      <c r="B31" s="138"/>
      <c r="C31" s="138"/>
      <c r="D31" s="138"/>
      <c r="E31" s="10"/>
      <c r="F31" s="10"/>
      <c r="G31" s="10"/>
      <c r="H31" s="10"/>
      <c r="I31" s="10"/>
      <c r="J31" s="8"/>
      <c r="K31" s="8"/>
    </row>
    <row r="32" spans="1:11" s="1" customFormat="1" ht="18" customHeight="1">
      <c r="A32" s="10"/>
      <c r="B32" s="138"/>
      <c r="C32" s="138"/>
      <c r="D32" s="138"/>
      <c r="E32" s="10"/>
      <c r="F32" s="10"/>
      <c r="G32" s="10"/>
      <c r="H32" s="10"/>
      <c r="I32" s="10"/>
      <c r="J32" s="8"/>
      <c r="K32" s="8"/>
    </row>
    <row r="33" spans="1:11" s="1" customFormat="1" ht="18" customHeight="1">
      <c r="A33" s="26">
        <v>22</v>
      </c>
      <c r="B33" s="141" t="s">
        <v>137</v>
      </c>
      <c r="C33" s="141"/>
      <c r="D33" s="141"/>
      <c r="E33" s="13"/>
      <c r="F33" s="13"/>
      <c r="G33" s="14"/>
      <c r="H33" s="45">
        <v>5191.4398379</v>
      </c>
      <c r="I33" s="16">
        <v>1.1547647936175802</v>
      </c>
      <c r="J33" s="17"/>
      <c r="K33" s="17" t="s">
        <v>138</v>
      </c>
    </row>
    <row r="34" spans="1:11" s="1" customFormat="1" ht="18" customHeight="1">
      <c r="A34" s="19"/>
      <c r="B34" s="135" t="s">
        <v>136</v>
      </c>
      <c r="C34" s="135"/>
      <c r="D34" s="135"/>
      <c r="E34" s="20"/>
      <c r="F34" s="20"/>
      <c r="G34" s="21"/>
      <c r="H34" s="46">
        <v>5191.4398379</v>
      </c>
      <c r="I34" s="23">
        <v>1.1547647936175802</v>
      </c>
      <c r="J34" s="24"/>
      <c r="K34" s="25"/>
    </row>
    <row r="35" spans="1:11" s="1" customFormat="1" ht="18" customHeight="1">
      <c r="A35" s="19"/>
      <c r="B35" s="142"/>
      <c r="C35" s="142"/>
      <c r="D35" s="142"/>
      <c r="E35" s="19"/>
      <c r="F35" s="19"/>
      <c r="G35" s="27"/>
      <c r="H35" s="19"/>
      <c r="I35" s="19"/>
      <c r="J35" s="25"/>
      <c r="K35" s="25"/>
    </row>
    <row r="36" spans="1:11" s="1" customFormat="1" ht="18" customHeight="1">
      <c r="A36" s="19"/>
      <c r="B36" s="134" t="s">
        <v>139</v>
      </c>
      <c r="C36" s="134"/>
      <c r="D36" s="134"/>
      <c r="E36" s="19"/>
      <c r="F36" s="19"/>
      <c r="G36" s="27"/>
      <c r="H36" s="19"/>
      <c r="I36" s="19"/>
      <c r="J36" s="25"/>
      <c r="K36" s="25"/>
    </row>
    <row r="37" spans="1:11" s="1" customFormat="1" ht="18" customHeight="1">
      <c r="A37" s="19"/>
      <c r="B37" s="134" t="s">
        <v>140</v>
      </c>
      <c r="C37" s="134"/>
      <c r="D37" s="134"/>
      <c r="E37" s="19"/>
      <c r="F37" s="19"/>
      <c r="G37" s="27"/>
      <c r="H37" s="47">
        <v>-3035.948040099999</v>
      </c>
      <c r="I37" s="29">
        <v>-0.6753051217825368</v>
      </c>
      <c r="J37" s="25"/>
      <c r="K37" s="25"/>
    </row>
    <row r="38" spans="1:11" s="1" customFormat="1" ht="18" customHeight="1">
      <c r="A38" s="19"/>
      <c r="B38" s="135" t="s">
        <v>136</v>
      </c>
      <c r="C38" s="135"/>
      <c r="D38" s="135"/>
      <c r="E38" s="20"/>
      <c r="F38" s="20"/>
      <c r="G38" s="21"/>
      <c r="H38" s="46">
        <v>-3035.948040099999</v>
      </c>
      <c r="I38" s="23">
        <v>-0.6753051217825368</v>
      </c>
      <c r="J38" s="25"/>
      <c r="K38" s="25"/>
    </row>
    <row r="39" spans="1:11" s="1" customFormat="1" ht="18" customHeight="1">
      <c r="A39" s="19"/>
      <c r="B39" s="136" t="s">
        <v>141</v>
      </c>
      <c r="C39" s="136"/>
      <c r="D39" s="136"/>
      <c r="E39" s="30"/>
      <c r="F39" s="30"/>
      <c r="G39" s="31"/>
      <c r="H39" s="48">
        <v>449566.86128579994</v>
      </c>
      <c r="I39" s="33">
        <v>100</v>
      </c>
      <c r="J39" s="25"/>
      <c r="K39" s="25"/>
    </row>
    <row r="40" s="1" customFormat="1" ht="37.5" customHeight="1"/>
    <row r="41" spans="2:3" s="1" customFormat="1" ht="18" customHeight="1">
      <c r="B41" s="36" t="s">
        <v>145</v>
      </c>
      <c r="C41" s="37"/>
    </row>
    <row r="42" spans="2:3" s="1" customFormat="1" ht="18" customHeight="1">
      <c r="B42" s="38" t="s">
        <v>589</v>
      </c>
      <c r="C42" s="39">
        <v>0.01465931</v>
      </c>
    </row>
    <row r="43" spans="2:3" s="1" customFormat="1" ht="18" customHeight="1">
      <c r="B43" s="38" t="s">
        <v>146</v>
      </c>
      <c r="C43" s="39">
        <v>0.02116385</v>
      </c>
    </row>
    <row r="44" s="1" customFormat="1" ht="37.5" customHeight="1"/>
    <row r="45" spans="2:5" s="1" customFormat="1" ht="18" customHeight="1">
      <c r="B45" s="137" t="s">
        <v>147</v>
      </c>
      <c r="C45" s="137"/>
      <c r="D45" s="38" t="s">
        <v>590</v>
      </c>
      <c r="E45" s="40">
        <v>20.7678</v>
      </c>
    </row>
    <row r="46" spans="2:5" s="1" customFormat="1" ht="18" customHeight="1">
      <c r="B46" s="137"/>
      <c r="C46" s="137"/>
      <c r="D46" s="38" t="s">
        <v>591</v>
      </c>
      <c r="E46" s="40">
        <v>20.7678</v>
      </c>
    </row>
    <row r="47" spans="2:5" s="1" customFormat="1" ht="18" customHeight="1">
      <c r="B47" s="137"/>
      <c r="C47" s="137"/>
      <c r="D47" s="38" t="s">
        <v>592</v>
      </c>
      <c r="E47" s="40">
        <v>20.2715</v>
      </c>
    </row>
    <row r="48" spans="2:5" s="1" customFormat="1" ht="18" customHeight="1">
      <c r="B48" s="137"/>
      <c r="C48" s="137"/>
      <c r="D48" s="38" t="s">
        <v>148</v>
      </c>
      <c r="E48" s="40">
        <v>20.2715</v>
      </c>
    </row>
    <row r="49" spans="2:5" s="1" customFormat="1" ht="18" customHeight="1">
      <c r="B49" s="133"/>
      <c r="C49" s="133"/>
      <c r="D49" s="41"/>
      <c r="E49" s="42"/>
    </row>
    <row r="50" spans="2:5" s="1" customFormat="1" ht="18" customHeight="1">
      <c r="B50" s="132" t="s">
        <v>149</v>
      </c>
      <c r="C50" s="132"/>
      <c r="D50" s="41"/>
      <c r="E50" s="43">
        <v>4467.545882926001</v>
      </c>
    </row>
    <row r="51" spans="2:5" s="1" customFormat="1" ht="18" customHeight="1">
      <c r="B51" s="133"/>
      <c r="C51" s="133"/>
      <c r="D51" s="41"/>
      <c r="E51" s="42"/>
    </row>
    <row r="52" spans="2:5" s="1" customFormat="1" ht="18" customHeight="1">
      <c r="B52" s="132" t="s">
        <v>150</v>
      </c>
      <c r="C52" s="132"/>
      <c r="D52" s="41"/>
      <c r="E52" s="41">
        <v>4495.6686128579995</v>
      </c>
    </row>
    <row r="53" spans="2:5" s="1" customFormat="1" ht="18" customHeight="1">
      <c r="B53" s="133"/>
      <c r="C53" s="133"/>
      <c r="D53" s="41"/>
      <c r="E53" s="42"/>
    </row>
    <row r="54" spans="2:5" s="1" customFormat="1" ht="18" customHeight="1">
      <c r="B54" s="132" t="s">
        <v>151</v>
      </c>
      <c r="C54" s="132"/>
      <c r="D54" s="41"/>
      <c r="E54" s="44">
        <v>0.609</v>
      </c>
    </row>
    <row r="55" s="1" customFormat="1" ht="27.75" customHeight="1"/>
  </sheetData>
  <sheetProtection/>
  <mergeCells count="46">
    <mergeCell ref="B1:I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51:C51"/>
    <mergeCell ref="B52:C52"/>
    <mergeCell ref="B53:C53"/>
    <mergeCell ref="B54:C54"/>
    <mergeCell ref="B37:D37"/>
    <mergeCell ref="B38:D38"/>
    <mergeCell ref="B39:D39"/>
    <mergeCell ref="B45:C48"/>
    <mergeCell ref="B49:C49"/>
    <mergeCell ref="B50:C5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140625" style="0" customWidth="1"/>
    <col min="4" max="4" width="16.421875" style="0" customWidth="1"/>
    <col min="5" max="5" width="14.28125" style="0" customWidth="1"/>
    <col min="6" max="6" width="20.7109375" style="0" customWidth="1"/>
    <col min="7" max="7" width="16.00390625" style="0" customWidth="1"/>
    <col min="8" max="8" width="25.57421875" style="0" customWidth="1"/>
    <col min="9" max="9" width="15.57421875" style="0" customWidth="1"/>
    <col min="10" max="11" width="14.7109375" style="0" customWidth="1"/>
    <col min="12" max="12" width="20.7109375" style="0" customWidth="1"/>
    <col min="13" max="13" width="14.7109375" style="0" customWidth="1"/>
    <col min="14" max="14" width="4.7109375" style="0" customWidth="1"/>
  </cols>
  <sheetData>
    <row r="1" spans="1:11" s="1" customFormat="1" ht="21.75" customHeight="1">
      <c r="A1" s="2"/>
      <c r="B1" s="143" t="s">
        <v>670</v>
      </c>
      <c r="C1" s="143"/>
      <c r="D1" s="143"/>
      <c r="E1" s="143"/>
      <c r="F1" s="143"/>
      <c r="G1" s="143"/>
      <c r="H1" s="143"/>
      <c r="I1" s="143"/>
      <c r="J1" s="4"/>
      <c r="K1" s="4"/>
    </row>
    <row r="2" spans="1:11" s="1" customFormat="1" ht="18" customHeight="1">
      <c r="A2" s="5"/>
      <c r="B2" s="141" t="s">
        <v>1</v>
      </c>
      <c r="C2" s="141"/>
      <c r="D2" s="141"/>
      <c r="E2" s="5"/>
      <c r="F2" s="5"/>
      <c r="G2" s="5"/>
      <c r="H2" s="5"/>
      <c r="I2" s="5"/>
      <c r="J2" s="6"/>
      <c r="K2" s="6"/>
    </row>
    <row r="3" spans="1:11" s="1" customFormat="1" ht="18" customHeight="1">
      <c r="A3" s="5"/>
      <c r="B3" s="144"/>
      <c r="C3" s="144"/>
      <c r="D3" s="144"/>
      <c r="E3" s="5"/>
      <c r="F3" s="5"/>
      <c r="G3" s="5"/>
      <c r="H3" s="5"/>
      <c r="I3" s="5"/>
      <c r="J3" s="6"/>
      <c r="K3" s="6"/>
    </row>
    <row r="4" spans="1:13" s="1" customFormat="1" ht="20.25" customHeight="1">
      <c r="A4" s="7" t="s">
        <v>2</v>
      </c>
      <c r="B4" s="145" t="s">
        <v>3</v>
      </c>
      <c r="C4" s="145"/>
      <c r="D4" s="145"/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8"/>
      <c r="K4" s="9" t="s">
        <v>9</v>
      </c>
      <c r="L4" s="34" t="s">
        <v>142</v>
      </c>
      <c r="M4" s="34" t="s">
        <v>143</v>
      </c>
    </row>
    <row r="5" spans="1:13" s="1" customFormat="1" ht="18" customHeight="1">
      <c r="A5" s="10"/>
      <c r="B5" s="147"/>
      <c r="C5" s="147"/>
      <c r="D5" s="147"/>
      <c r="E5" s="10"/>
      <c r="F5" s="10"/>
      <c r="G5" s="10"/>
      <c r="H5" s="10"/>
      <c r="I5" s="10"/>
      <c r="J5" s="8"/>
      <c r="K5" s="8"/>
      <c r="L5" s="13" t="s">
        <v>14</v>
      </c>
      <c r="M5" s="16">
        <v>21.478462230670132</v>
      </c>
    </row>
    <row r="6" spans="1:13" s="1" customFormat="1" ht="18" customHeight="1">
      <c r="A6" s="10"/>
      <c r="B6" s="138" t="s">
        <v>10</v>
      </c>
      <c r="C6" s="138"/>
      <c r="D6" s="138"/>
      <c r="E6" s="10"/>
      <c r="F6" s="10"/>
      <c r="G6" s="10"/>
      <c r="H6" s="10"/>
      <c r="I6" s="10"/>
      <c r="J6" s="8"/>
      <c r="K6" s="8"/>
      <c r="L6" s="13" t="s">
        <v>25</v>
      </c>
      <c r="M6" s="16">
        <v>15.072827058747166</v>
      </c>
    </row>
    <row r="7" spans="1:13" s="1" customFormat="1" ht="18" customHeight="1">
      <c r="A7" s="10"/>
      <c r="B7" s="138" t="s">
        <v>11</v>
      </c>
      <c r="C7" s="138"/>
      <c r="D7" s="138"/>
      <c r="E7" s="10"/>
      <c r="F7" s="10"/>
      <c r="G7" s="10"/>
      <c r="H7" s="10"/>
      <c r="I7" s="10"/>
      <c r="J7" s="8"/>
      <c r="K7" s="8"/>
      <c r="L7" s="13" t="s">
        <v>38</v>
      </c>
      <c r="M7" s="16">
        <v>11.735595605592785</v>
      </c>
    </row>
    <row r="8" spans="1:13" s="1" customFormat="1" ht="18" customHeight="1">
      <c r="A8" s="12">
        <v>1</v>
      </c>
      <c r="B8" s="146" t="s">
        <v>54</v>
      </c>
      <c r="C8" s="146"/>
      <c r="D8" s="146"/>
      <c r="E8" s="13" t="s">
        <v>55</v>
      </c>
      <c r="F8" s="13" t="s">
        <v>14</v>
      </c>
      <c r="G8" s="14">
        <v>146243</v>
      </c>
      <c r="H8" s="45">
        <v>1748.9931585</v>
      </c>
      <c r="I8" s="16">
        <v>9.001314972833137</v>
      </c>
      <c r="J8" s="17" t="s">
        <v>15</v>
      </c>
      <c r="K8" s="17" t="s">
        <v>16</v>
      </c>
      <c r="L8" s="13" t="s">
        <v>19</v>
      </c>
      <c r="M8" s="16">
        <v>11.183325235355104</v>
      </c>
    </row>
    <row r="9" spans="1:13" s="1" customFormat="1" ht="18" customHeight="1">
      <c r="A9" s="12">
        <v>2</v>
      </c>
      <c r="B9" s="146" t="s">
        <v>12</v>
      </c>
      <c r="C9" s="146"/>
      <c r="D9" s="146"/>
      <c r="E9" s="13" t="s">
        <v>13</v>
      </c>
      <c r="F9" s="13" t="s">
        <v>14</v>
      </c>
      <c r="G9" s="14">
        <v>136757</v>
      </c>
      <c r="H9" s="45">
        <v>1740.7114745</v>
      </c>
      <c r="I9" s="16">
        <v>8.958692709945952</v>
      </c>
      <c r="J9" s="18"/>
      <c r="K9" s="18"/>
      <c r="L9" s="13" t="s">
        <v>28</v>
      </c>
      <c r="M9" s="16">
        <v>10.499484826293667</v>
      </c>
    </row>
    <row r="10" spans="1:13" s="1" customFormat="1" ht="18" customHeight="1">
      <c r="A10" s="12">
        <v>3</v>
      </c>
      <c r="B10" s="146" t="s">
        <v>96</v>
      </c>
      <c r="C10" s="146"/>
      <c r="D10" s="146"/>
      <c r="E10" s="13" t="s">
        <v>97</v>
      </c>
      <c r="F10" s="13" t="s">
        <v>38</v>
      </c>
      <c r="G10" s="14">
        <v>5612</v>
      </c>
      <c r="H10" s="45">
        <v>1393.336136</v>
      </c>
      <c r="I10" s="16">
        <v>7.17090136242878</v>
      </c>
      <c r="J10" s="18"/>
      <c r="K10" s="18"/>
      <c r="L10" s="13" t="s">
        <v>45</v>
      </c>
      <c r="M10" s="16">
        <v>10.14376111430266</v>
      </c>
    </row>
    <row r="11" spans="1:13" s="1" customFormat="1" ht="18" customHeight="1">
      <c r="A11" s="12">
        <v>4</v>
      </c>
      <c r="B11" s="146" t="s">
        <v>20</v>
      </c>
      <c r="C11" s="146"/>
      <c r="D11" s="146"/>
      <c r="E11" s="13" t="s">
        <v>21</v>
      </c>
      <c r="F11" s="13" t="s">
        <v>22</v>
      </c>
      <c r="G11" s="14">
        <v>111636</v>
      </c>
      <c r="H11" s="45">
        <v>1156.604778</v>
      </c>
      <c r="I11" s="16">
        <v>5.952546958382939</v>
      </c>
      <c r="J11" s="18"/>
      <c r="K11" s="18"/>
      <c r="L11" s="13" t="s">
        <v>22</v>
      </c>
      <c r="M11" s="16">
        <v>5.952546958382939</v>
      </c>
    </row>
    <row r="12" spans="1:13" s="1" customFormat="1" ht="18" customHeight="1">
      <c r="A12" s="12">
        <v>5</v>
      </c>
      <c r="B12" s="146" t="s">
        <v>581</v>
      </c>
      <c r="C12" s="146"/>
      <c r="D12" s="146"/>
      <c r="E12" s="13" t="s">
        <v>582</v>
      </c>
      <c r="F12" s="13" t="s">
        <v>25</v>
      </c>
      <c r="G12" s="14">
        <v>29882</v>
      </c>
      <c r="H12" s="45">
        <v>1005.23048</v>
      </c>
      <c r="I12" s="16">
        <v>5.173488602169533</v>
      </c>
      <c r="J12" s="18"/>
      <c r="K12" s="18"/>
      <c r="L12" s="13" t="s">
        <v>107</v>
      </c>
      <c r="M12" s="16">
        <v>5.1380361746049426</v>
      </c>
    </row>
    <row r="13" spans="1:13" s="1" customFormat="1" ht="18" customHeight="1">
      <c r="A13" s="12">
        <v>6</v>
      </c>
      <c r="B13" s="146" t="s">
        <v>298</v>
      </c>
      <c r="C13" s="146"/>
      <c r="D13" s="146"/>
      <c r="E13" s="13" t="s">
        <v>299</v>
      </c>
      <c r="F13" s="13" t="s">
        <v>107</v>
      </c>
      <c r="G13" s="14">
        <v>109025</v>
      </c>
      <c r="H13" s="45">
        <v>998.341925</v>
      </c>
      <c r="I13" s="16">
        <v>5.1380361746049426</v>
      </c>
      <c r="J13" s="18"/>
      <c r="K13" s="18"/>
      <c r="L13" s="13" t="s">
        <v>123</v>
      </c>
      <c r="M13" s="16">
        <v>4.748153195572947</v>
      </c>
    </row>
    <row r="14" spans="1:13" s="1" customFormat="1" ht="18" customHeight="1">
      <c r="A14" s="12">
        <v>7</v>
      </c>
      <c r="B14" s="146" t="s">
        <v>87</v>
      </c>
      <c r="C14" s="146"/>
      <c r="D14" s="146"/>
      <c r="E14" s="13" t="s">
        <v>88</v>
      </c>
      <c r="F14" s="13" t="s">
        <v>28</v>
      </c>
      <c r="G14" s="14">
        <v>159673</v>
      </c>
      <c r="H14" s="45">
        <v>978.156798</v>
      </c>
      <c r="I14" s="16">
        <v>5.034152014160619</v>
      </c>
      <c r="J14" s="18"/>
      <c r="K14" s="18"/>
      <c r="L14" s="13" t="s">
        <v>679</v>
      </c>
      <c r="M14" s="16">
        <v>2.8961682303009675</v>
      </c>
    </row>
    <row r="15" spans="1:13" s="1" customFormat="1" ht="18" customHeight="1">
      <c r="A15" s="12">
        <v>8</v>
      </c>
      <c r="B15" s="146" t="s">
        <v>671</v>
      </c>
      <c r="C15" s="146"/>
      <c r="D15" s="146"/>
      <c r="E15" s="13" t="s">
        <v>672</v>
      </c>
      <c r="F15" s="13" t="s">
        <v>123</v>
      </c>
      <c r="G15" s="14">
        <v>139754</v>
      </c>
      <c r="H15" s="45">
        <v>922.5860309999999</v>
      </c>
      <c r="I15" s="16">
        <v>4.748153195572947</v>
      </c>
      <c r="J15" s="18"/>
      <c r="K15" s="18"/>
      <c r="L15" s="13" t="s">
        <v>144</v>
      </c>
      <c r="M15" s="16">
        <v>1.151639370176667</v>
      </c>
    </row>
    <row r="16" spans="1:11" s="1" customFormat="1" ht="20.25" customHeight="1">
      <c r="A16" s="12">
        <v>9</v>
      </c>
      <c r="B16" s="146" t="s">
        <v>48</v>
      </c>
      <c r="C16" s="146"/>
      <c r="D16" s="146"/>
      <c r="E16" s="13" t="s">
        <v>49</v>
      </c>
      <c r="F16" s="13" t="s">
        <v>38</v>
      </c>
      <c r="G16" s="14">
        <v>16193</v>
      </c>
      <c r="H16" s="45">
        <v>886.939189</v>
      </c>
      <c r="I16" s="16">
        <v>4.564694243164005</v>
      </c>
      <c r="J16" s="18"/>
      <c r="K16" s="18"/>
    </row>
    <row r="17" spans="1:11" s="1" customFormat="1" ht="18" customHeight="1">
      <c r="A17" s="12">
        <v>10</v>
      </c>
      <c r="B17" s="146" t="s">
        <v>673</v>
      </c>
      <c r="C17" s="146"/>
      <c r="D17" s="146"/>
      <c r="E17" s="13" t="s">
        <v>674</v>
      </c>
      <c r="F17" s="13" t="s">
        <v>19</v>
      </c>
      <c r="G17" s="14">
        <v>256523</v>
      </c>
      <c r="H17" s="45">
        <v>840.4976095000001</v>
      </c>
      <c r="I17" s="16">
        <v>4.325679423189585</v>
      </c>
      <c r="J17" s="18"/>
      <c r="K17" s="18"/>
    </row>
    <row r="18" spans="1:11" s="1" customFormat="1" ht="18" customHeight="1">
      <c r="A18" s="12">
        <v>11</v>
      </c>
      <c r="B18" s="146" t="s">
        <v>659</v>
      </c>
      <c r="C18" s="146"/>
      <c r="D18" s="146"/>
      <c r="E18" s="13" t="s">
        <v>660</v>
      </c>
      <c r="F18" s="13" t="s">
        <v>25</v>
      </c>
      <c r="G18" s="14">
        <v>105990</v>
      </c>
      <c r="H18" s="45">
        <v>796.09089</v>
      </c>
      <c r="I18" s="16">
        <v>4.0971371517763755</v>
      </c>
      <c r="J18" s="18"/>
      <c r="K18" s="18"/>
    </row>
    <row r="19" spans="1:11" s="1" customFormat="1" ht="18" customHeight="1">
      <c r="A19" s="12">
        <v>12</v>
      </c>
      <c r="B19" s="146" t="s">
        <v>725</v>
      </c>
      <c r="C19" s="146"/>
      <c r="D19" s="146"/>
      <c r="E19" s="13" t="s">
        <v>675</v>
      </c>
      <c r="F19" s="13" t="s">
        <v>19</v>
      </c>
      <c r="G19" s="14">
        <v>45900</v>
      </c>
      <c r="H19" s="45">
        <v>745.9668</v>
      </c>
      <c r="I19" s="16">
        <v>3.8391700353105884</v>
      </c>
      <c r="J19" s="18"/>
      <c r="K19" s="18"/>
    </row>
    <row r="20" spans="1:11" s="1" customFormat="1" ht="18" customHeight="1">
      <c r="A20" s="12">
        <v>13</v>
      </c>
      <c r="B20" s="146" t="s">
        <v>652</v>
      </c>
      <c r="C20" s="146"/>
      <c r="D20" s="146"/>
      <c r="E20" s="13" t="s">
        <v>653</v>
      </c>
      <c r="F20" s="13" t="s">
        <v>45</v>
      </c>
      <c r="G20" s="14">
        <v>42988</v>
      </c>
      <c r="H20" s="45">
        <v>714.13815</v>
      </c>
      <c r="I20" s="16">
        <v>3.6753616736725254</v>
      </c>
      <c r="J20" s="18"/>
      <c r="K20" s="18"/>
    </row>
    <row r="21" spans="1:11" s="1" customFormat="1" ht="18" customHeight="1">
      <c r="A21" s="12">
        <v>14</v>
      </c>
      <c r="B21" s="146" t="s">
        <v>85</v>
      </c>
      <c r="C21" s="146"/>
      <c r="D21" s="146"/>
      <c r="E21" s="13" t="s">
        <v>86</v>
      </c>
      <c r="F21" s="13" t="s">
        <v>45</v>
      </c>
      <c r="G21" s="14">
        <v>46055</v>
      </c>
      <c r="H21" s="45">
        <v>684.4924375</v>
      </c>
      <c r="I21" s="16">
        <v>3.5227879517516136</v>
      </c>
      <c r="J21" s="18"/>
      <c r="K21" s="18"/>
    </row>
    <row r="22" spans="1:11" s="1" customFormat="1" ht="18" customHeight="1">
      <c r="A22" s="12">
        <v>15</v>
      </c>
      <c r="B22" s="146" t="s">
        <v>657</v>
      </c>
      <c r="C22" s="146"/>
      <c r="D22" s="146"/>
      <c r="E22" s="13" t="s">
        <v>658</v>
      </c>
      <c r="F22" s="13" t="s">
        <v>25</v>
      </c>
      <c r="G22" s="14">
        <v>35362</v>
      </c>
      <c r="H22" s="45">
        <v>593.232912</v>
      </c>
      <c r="I22" s="16">
        <v>3.0531144545714946</v>
      </c>
      <c r="J22" s="18"/>
      <c r="K22" s="18"/>
    </row>
    <row r="23" spans="1:11" s="1" customFormat="1" ht="18" customHeight="1">
      <c r="A23" s="12">
        <v>16</v>
      </c>
      <c r="B23" s="146" t="s">
        <v>585</v>
      </c>
      <c r="C23" s="146"/>
      <c r="D23" s="146"/>
      <c r="E23" s="13" t="s">
        <v>586</v>
      </c>
      <c r="F23" s="13" t="s">
        <v>19</v>
      </c>
      <c r="G23" s="14">
        <v>105562</v>
      </c>
      <c r="H23" s="45">
        <v>586.502472</v>
      </c>
      <c r="I23" s="16">
        <v>3.0184757768549315</v>
      </c>
      <c r="J23" s="18"/>
      <c r="K23" s="18"/>
    </row>
    <row r="24" spans="1:11" s="1" customFormat="1" ht="18" customHeight="1">
      <c r="A24" s="12">
        <v>17</v>
      </c>
      <c r="B24" s="146" t="s">
        <v>676</v>
      </c>
      <c r="C24" s="146"/>
      <c r="D24" s="146"/>
      <c r="E24" s="13" t="s">
        <v>677</v>
      </c>
      <c r="F24" s="13" t="s">
        <v>28</v>
      </c>
      <c r="G24" s="14">
        <v>98297</v>
      </c>
      <c r="H24" s="45">
        <v>572.580025</v>
      </c>
      <c r="I24" s="16">
        <v>2.9468229347437274</v>
      </c>
      <c r="J24" s="18"/>
      <c r="K24" s="18"/>
    </row>
    <row r="25" spans="1:11" s="1" customFormat="1" ht="18" customHeight="1">
      <c r="A25" s="12">
        <v>18</v>
      </c>
      <c r="B25" s="146" t="s">
        <v>274</v>
      </c>
      <c r="C25" s="146"/>
      <c r="D25" s="146"/>
      <c r="E25" s="13" t="s">
        <v>275</v>
      </c>
      <c r="F25" s="13" t="s">
        <v>45</v>
      </c>
      <c r="G25" s="14">
        <v>28516</v>
      </c>
      <c r="H25" s="45">
        <v>572.344636</v>
      </c>
      <c r="I25" s="16">
        <v>2.945611488878521</v>
      </c>
      <c r="J25" s="18"/>
      <c r="K25" s="18"/>
    </row>
    <row r="26" spans="1:11" s="1" customFormat="1" ht="18" customHeight="1">
      <c r="A26" s="12">
        <v>19</v>
      </c>
      <c r="B26" s="146" t="s">
        <v>720</v>
      </c>
      <c r="C26" s="146"/>
      <c r="D26" s="146"/>
      <c r="E26" s="13" t="s">
        <v>678</v>
      </c>
      <c r="F26" s="13" t="s">
        <v>679</v>
      </c>
      <c r="G26" s="14">
        <v>12584</v>
      </c>
      <c r="H26" s="45">
        <v>562.737604</v>
      </c>
      <c r="I26" s="16">
        <v>2.8961682303009675</v>
      </c>
      <c r="J26" s="18"/>
      <c r="K26" s="18"/>
    </row>
    <row r="27" spans="1:11" s="1" customFormat="1" ht="18" customHeight="1">
      <c r="A27" s="12">
        <v>20</v>
      </c>
      <c r="B27" s="146" t="s">
        <v>666</v>
      </c>
      <c r="C27" s="146"/>
      <c r="D27" s="146"/>
      <c r="E27" s="13" t="s">
        <v>667</v>
      </c>
      <c r="F27" s="13" t="s">
        <v>25</v>
      </c>
      <c r="G27" s="14">
        <v>21657</v>
      </c>
      <c r="H27" s="45">
        <v>534.1590765</v>
      </c>
      <c r="I27" s="16">
        <v>2.7490868502297636</v>
      </c>
      <c r="J27" s="18"/>
      <c r="K27" s="18"/>
    </row>
    <row r="28" spans="1:11" s="1" customFormat="1" ht="18" customHeight="1">
      <c r="A28" s="12">
        <v>21</v>
      </c>
      <c r="B28" s="146" t="s">
        <v>583</v>
      </c>
      <c r="C28" s="146"/>
      <c r="D28" s="146"/>
      <c r="E28" s="13" t="s">
        <v>584</v>
      </c>
      <c r="F28" s="13" t="s">
        <v>28</v>
      </c>
      <c r="G28" s="14">
        <v>115428</v>
      </c>
      <c r="H28" s="45">
        <v>489.357006</v>
      </c>
      <c r="I28" s="16">
        <v>2.5185098773893206</v>
      </c>
      <c r="J28" s="18"/>
      <c r="K28" s="18"/>
    </row>
    <row r="29" spans="1:11" s="1" customFormat="1" ht="18" customHeight="1">
      <c r="A29" s="12">
        <v>22</v>
      </c>
      <c r="B29" s="146" t="s">
        <v>587</v>
      </c>
      <c r="C29" s="146"/>
      <c r="D29" s="146"/>
      <c r="E29" s="13" t="s">
        <v>588</v>
      </c>
      <c r="F29" s="13" t="s">
        <v>14</v>
      </c>
      <c r="G29" s="14">
        <v>126472</v>
      </c>
      <c r="H29" s="45">
        <v>368.28646399999997</v>
      </c>
      <c r="I29" s="16">
        <v>1.8954119097516022</v>
      </c>
      <c r="J29" s="18"/>
      <c r="K29" s="18"/>
    </row>
    <row r="30" spans="1:11" s="1" customFormat="1" ht="18" customHeight="1">
      <c r="A30" s="12">
        <v>23</v>
      </c>
      <c r="B30" s="146" t="s">
        <v>46</v>
      </c>
      <c r="C30" s="146"/>
      <c r="D30" s="146"/>
      <c r="E30" s="13" t="s">
        <v>47</v>
      </c>
      <c r="F30" s="13" t="s">
        <v>14</v>
      </c>
      <c r="G30" s="14">
        <v>125518</v>
      </c>
      <c r="H30" s="45">
        <v>315.363975</v>
      </c>
      <c r="I30" s="16">
        <v>1.6230426381394418</v>
      </c>
      <c r="J30" s="18"/>
      <c r="K30" s="18"/>
    </row>
    <row r="31" spans="1:11" s="1" customFormat="1" ht="18" customHeight="1">
      <c r="A31" s="19"/>
      <c r="B31" s="135" t="s">
        <v>136</v>
      </c>
      <c r="C31" s="135"/>
      <c r="D31" s="135"/>
      <c r="E31" s="20"/>
      <c r="F31" s="20"/>
      <c r="G31" s="21"/>
      <c r="H31" s="46">
        <v>19206.650027500003</v>
      </c>
      <c r="I31" s="23">
        <v>98.8483606298233</v>
      </c>
      <c r="J31" s="24" t="s">
        <v>15</v>
      </c>
      <c r="K31" s="25"/>
    </row>
    <row r="32" spans="1:11" s="1" customFormat="1" ht="18" customHeight="1">
      <c r="A32" s="10"/>
      <c r="B32" s="147"/>
      <c r="C32" s="147"/>
      <c r="D32" s="147"/>
      <c r="E32" s="10"/>
      <c r="F32" s="10"/>
      <c r="G32" s="10"/>
      <c r="H32" s="10"/>
      <c r="I32" s="10"/>
      <c r="J32" s="8"/>
      <c r="K32" s="8"/>
    </row>
    <row r="33" spans="1:11" s="1" customFormat="1" ht="18" customHeight="1">
      <c r="A33" s="10"/>
      <c r="B33" s="138"/>
      <c r="C33" s="138"/>
      <c r="D33" s="138"/>
      <c r="E33" s="10"/>
      <c r="F33" s="10"/>
      <c r="G33" s="10"/>
      <c r="H33" s="10"/>
      <c r="I33" s="10"/>
      <c r="J33" s="8"/>
      <c r="K33" s="8"/>
    </row>
    <row r="34" spans="1:11" s="1" customFormat="1" ht="18" customHeight="1">
      <c r="A34" s="10"/>
      <c r="B34" s="138"/>
      <c r="C34" s="138"/>
      <c r="D34" s="138"/>
      <c r="E34" s="10"/>
      <c r="F34" s="10"/>
      <c r="G34" s="10"/>
      <c r="H34" s="10"/>
      <c r="I34" s="10"/>
      <c r="J34" s="8"/>
      <c r="K34" s="8"/>
    </row>
    <row r="35" spans="1:11" s="1" customFormat="1" ht="18" customHeight="1">
      <c r="A35" s="26">
        <v>24</v>
      </c>
      <c r="B35" s="141" t="s">
        <v>137</v>
      </c>
      <c r="C35" s="141"/>
      <c r="D35" s="141"/>
      <c r="E35" s="13"/>
      <c r="F35" s="13"/>
      <c r="G35" s="14"/>
      <c r="H35" s="45">
        <v>201.90043269999998</v>
      </c>
      <c r="I35" s="16">
        <v>1.0390946236991807</v>
      </c>
      <c r="J35" s="17"/>
      <c r="K35" s="17" t="s">
        <v>138</v>
      </c>
    </row>
    <row r="36" spans="1:11" s="1" customFormat="1" ht="18" customHeight="1">
      <c r="A36" s="19"/>
      <c r="B36" s="135" t="s">
        <v>136</v>
      </c>
      <c r="C36" s="135"/>
      <c r="D36" s="135"/>
      <c r="E36" s="20"/>
      <c r="F36" s="20"/>
      <c r="G36" s="21"/>
      <c r="H36" s="46">
        <v>201.90043269999998</v>
      </c>
      <c r="I36" s="23">
        <v>1.0390946236991807</v>
      </c>
      <c r="J36" s="24"/>
      <c r="K36" s="25"/>
    </row>
    <row r="37" spans="1:11" s="1" customFormat="1" ht="18" customHeight="1">
      <c r="A37" s="19"/>
      <c r="B37" s="142"/>
      <c r="C37" s="142"/>
      <c r="D37" s="142"/>
      <c r="E37" s="19"/>
      <c r="F37" s="19"/>
      <c r="G37" s="27"/>
      <c r="H37" s="19"/>
      <c r="I37" s="19"/>
      <c r="J37" s="25"/>
      <c r="K37" s="25"/>
    </row>
    <row r="38" spans="1:11" s="1" customFormat="1" ht="18" customHeight="1">
      <c r="A38" s="19"/>
      <c r="B38" s="134" t="s">
        <v>139</v>
      </c>
      <c r="C38" s="134"/>
      <c r="D38" s="134"/>
      <c r="E38" s="19"/>
      <c r="F38" s="19"/>
      <c r="G38" s="27"/>
      <c r="H38" s="19"/>
      <c r="I38" s="19"/>
      <c r="J38" s="25"/>
      <c r="K38" s="25"/>
    </row>
    <row r="39" spans="1:11" s="1" customFormat="1" ht="18" customHeight="1">
      <c r="A39" s="19"/>
      <c r="B39" s="134" t="s">
        <v>140</v>
      </c>
      <c r="C39" s="134"/>
      <c r="D39" s="134"/>
      <c r="E39" s="19"/>
      <c r="F39" s="19"/>
      <c r="G39" s="27"/>
      <c r="H39" s="47">
        <v>21.86791509999628</v>
      </c>
      <c r="I39" s="16">
        <v>0.11254474647748622</v>
      </c>
      <c r="J39" s="25"/>
      <c r="K39" s="25"/>
    </row>
    <row r="40" spans="1:11" s="1" customFormat="1" ht="18" customHeight="1">
      <c r="A40" s="19"/>
      <c r="B40" s="135" t="s">
        <v>136</v>
      </c>
      <c r="C40" s="135"/>
      <c r="D40" s="135"/>
      <c r="E40" s="20"/>
      <c r="F40" s="20"/>
      <c r="G40" s="21"/>
      <c r="H40" s="46">
        <v>21.86791509999628</v>
      </c>
      <c r="I40" s="23">
        <v>0.11254474647748622</v>
      </c>
      <c r="J40" s="25"/>
      <c r="K40" s="25"/>
    </row>
    <row r="41" spans="1:11" s="1" customFormat="1" ht="18" customHeight="1">
      <c r="A41" s="19"/>
      <c r="B41" s="136" t="s">
        <v>141</v>
      </c>
      <c r="C41" s="136"/>
      <c r="D41" s="136"/>
      <c r="E41" s="30"/>
      <c r="F41" s="30"/>
      <c r="G41" s="31"/>
      <c r="H41" s="48">
        <v>19430.4183753</v>
      </c>
      <c r="I41" s="33">
        <v>99.99999999999997</v>
      </c>
      <c r="J41" s="25"/>
      <c r="K41" s="25"/>
    </row>
    <row r="42" s="1" customFormat="1" ht="37.5" customHeight="1"/>
    <row r="43" spans="2:3" s="1" customFormat="1" ht="18" customHeight="1">
      <c r="B43" s="36" t="s">
        <v>145</v>
      </c>
      <c r="C43" s="37"/>
    </row>
    <row r="44" spans="2:3" s="1" customFormat="1" ht="18" customHeight="1">
      <c r="B44" s="38" t="s">
        <v>589</v>
      </c>
      <c r="C44" s="39">
        <v>0.01502681</v>
      </c>
    </row>
    <row r="45" spans="2:3" s="1" customFormat="1" ht="18" customHeight="1">
      <c r="B45" s="38" t="s">
        <v>146</v>
      </c>
      <c r="C45" s="39">
        <v>0.02884863</v>
      </c>
    </row>
    <row r="46" s="1" customFormat="1" ht="37.5" customHeight="1"/>
    <row r="47" spans="2:5" s="1" customFormat="1" ht="18" customHeight="1">
      <c r="B47" s="137" t="s">
        <v>147</v>
      </c>
      <c r="C47" s="137"/>
      <c r="D47" s="38" t="s">
        <v>590</v>
      </c>
      <c r="E47" s="40">
        <v>13.4483</v>
      </c>
    </row>
    <row r="48" spans="2:5" s="1" customFormat="1" ht="18" customHeight="1">
      <c r="B48" s="137"/>
      <c r="C48" s="137"/>
      <c r="D48" s="38" t="s">
        <v>591</v>
      </c>
      <c r="E48" s="40">
        <v>13.4483</v>
      </c>
    </row>
    <row r="49" spans="2:5" s="1" customFormat="1" ht="18" customHeight="1">
      <c r="B49" s="137"/>
      <c r="C49" s="137"/>
      <c r="D49" s="38" t="s">
        <v>592</v>
      </c>
      <c r="E49" s="40">
        <v>13.1318</v>
      </c>
    </row>
    <row r="50" spans="2:5" s="1" customFormat="1" ht="18" customHeight="1">
      <c r="B50" s="137"/>
      <c r="C50" s="137"/>
      <c r="D50" s="38" t="s">
        <v>148</v>
      </c>
      <c r="E50" s="40">
        <v>13.1318</v>
      </c>
    </row>
    <row r="51" spans="2:5" s="1" customFormat="1" ht="18" customHeight="1">
      <c r="B51" s="133"/>
      <c r="C51" s="133"/>
      <c r="D51" s="41"/>
      <c r="E51" s="42"/>
    </row>
    <row r="52" spans="2:5" s="1" customFormat="1" ht="18" customHeight="1">
      <c r="B52" s="132" t="s">
        <v>149</v>
      </c>
      <c r="C52" s="132"/>
      <c r="D52" s="41"/>
      <c r="E52" s="43">
        <v>188.570551986</v>
      </c>
    </row>
    <row r="53" spans="2:5" s="1" customFormat="1" ht="18" customHeight="1">
      <c r="B53" s="133"/>
      <c r="C53" s="133"/>
      <c r="D53" s="41"/>
      <c r="E53" s="42"/>
    </row>
    <row r="54" spans="2:5" s="1" customFormat="1" ht="18" customHeight="1">
      <c r="B54" s="132" t="s">
        <v>150</v>
      </c>
      <c r="C54" s="132"/>
      <c r="D54" s="41"/>
      <c r="E54" s="41">
        <v>194.304183753</v>
      </c>
    </row>
    <row r="55" spans="2:5" s="1" customFormat="1" ht="18" customHeight="1">
      <c r="B55" s="133"/>
      <c r="C55" s="133"/>
      <c r="D55" s="41"/>
      <c r="E55" s="42"/>
    </row>
    <row r="56" spans="2:5" s="1" customFormat="1" ht="18" customHeight="1">
      <c r="B56" s="132" t="s">
        <v>151</v>
      </c>
      <c r="C56" s="132"/>
      <c r="D56" s="41"/>
      <c r="E56" s="44">
        <v>0.8606</v>
      </c>
    </row>
    <row r="57" s="1" customFormat="1" ht="27.75" customHeight="1"/>
  </sheetData>
  <sheetProtection/>
  <mergeCells count="48">
    <mergeCell ref="B1:I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7:C50"/>
    <mergeCell ref="B51:C51"/>
    <mergeCell ref="B52:C52"/>
    <mergeCell ref="B53:C53"/>
    <mergeCell ref="B54:C54"/>
    <mergeCell ref="B55:C55"/>
    <mergeCell ref="B56:C5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0" bestFit="1" customWidth="1"/>
    <col min="2" max="2" width="20.00390625" style="0" bestFit="1" customWidth="1"/>
    <col min="3" max="3" width="8.8515625" style="0" bestFit="1" customWidth="1"/>
    <col min="4" max="4" width="28.8515625" style="0" bestFit="1" customWidth="1"/>
    <col min="5" max="5" width="13.28125" style="0" bestFit="1" customWidth="1"/>
    <col min="6" max="6" width="21.140625" style="0" bestFit="1" customWidth="1"/>
    <col min="7" max="7" width="13.8515625" style="0" bestFit="1" customWidth="1"/>
    <col min="8" max="8" width="25.140625" style="0" bestFit="1" customWidth="1"/>
    <col min="9" max="9" width="14.57421875" style="0" bestFit="1" customWidth="1"/>
    <col min="10" max="10" width="18.7109375" style="0" bestFit="1" customWidth="1"/>
    <col min="11" max="11" width="13.57421875" style="0" bestFit="1" customWidth="1"/>
    <col min="12" max="12" width="21.140625" style="0" bestFit="1" customWidth="1"/>
    <col min="13" max="13" width="8.00390625" style="0" bestFit="1" customWidth="1"/>
  </cols>
  <sheetData>
    <row r="1" spans="1:13" ht="15.75">
      <c r="A1" s="2"/>
      <c r="B1" s="3" t="s">
        <v>694</v>
      </c>
      <c r="C1" s="3"/>
      <c r="D1" s="3"/>
      <c r="E1" s="3"/>
      <c r="F1" s="3"/>
      <c r="G1" s="3"/>
      <c r="H1" s="3"/>
      <c r="I1" s="3"/>
      <c r="J1" s="4"/>
      <c r="K1" s="4"/>
      <c r="L1" s="1"/>
      <c r="M1" s="1"/>
    </row>
    <row r="2" spans="1:13" ht="12.75">
      <c r="A2" s="5"/>
      <c r="B2" s="65" t="s">
        <v>1</v>
      </c>
      <c r="C2" s="66"/>
      <c r="D2" s="67"/>
      <c r="E2" s="5"/>
      <c r="F2" s="5"/>
      <c r="G2" s="5"/>
      <c r="H2" s="5"/>
      <c r="I2" s="5"/>
      <c r="J2" s="6"/>
      <c r="K2" s="6"/>
      <c r="L2" s="1"/>
      <c r="M2" s="1"/>
    </row>
    <row r="3" spans="1:13" ht="12.75">
      <c r="A3" s="5"/>
      <c r="B3" s="68"/>
      <c r="C3" s="69"/>
      <c r="D3" s="70"/>
      <c r="E3" s="5"/>
      <c r="F3" s="5"/>
      <c r="G3" s="5"/>
      <c r="H3" s="5"/>
      <c r="I3" s="5"/>
      <c r="J3" s="6"/>
      <c r="K3" s="6"/>
      <c r="L3" s="1"/>
      <c r="M3" s="1"/>
    </row>
    <row r="4" spans="1:13" ht="12.75">
      <c r="A4" s="7" t="s">
        <v>2</v>
      </c>
      <c r="B4" s="71" t="s">
        <v>3</v>
      </c>
      <c r="C4" s="72"/>
      <c r="D4" s="73"/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8"/>
      <c r="K4" s="9" t="s">
        <v>9</v>
      </c>
      <c r="L4" s="34" t="s">
        <v>142</v>
      </c>
      <c r="M4" s="34" t="s">
        <v>143</v>
      </c>
    </row>
    <row r="5" spans="1:13" ht="12.75">
      <c r="A5" s="10"/>
      <c r="B5" s="74"/>
      <c r="C5" s="75"/>
      <c r="D5" s="76"/>
      <c r="E5" s="10"/>
      <c r="F5" s="10"/>
      <c r="G5" s="10"/>
      <c r="H5" s="10"/>
      <c r="I5" s="10"/>
      <c r="J5" s="8"/>
      <c r="K5" s="8"/>
      <c r="L5" s="13" t="s">
        <v>14</v>
      </c>
      <c r="M5" s="16">
        <v>14.215802619010846</v>
      </c>
    </row>
    <row r="6" spans="1:13" ht="12.75">
      <c r="A6" s="10"/>
      <c r="B6" s="77" t="s">
        <v>10</v>
      </c>
      <c r="C6" s="78"/>
      <c r="D6" s="79"/>
      <c r="E6" s="10"/>
      <c r="F6" s="10"/>
      <c r="G6" s="10"/>
      <c r="H6" s="10"/>
      <c r="I6" s="10"/>
      <c r="J6" s="8"/>
      <c r="K6" s="8"/>
      <c r="L6" s="13" t="s">
        <v>25</v>
      </c>
      <c r="M6" s="16">
        <v>9.357431569211307</v>
      </c>
    </row>
    <row r="7" spans="1:13" ht="12.75">
      <c r="A7" s="10"/>
      <c r="B7" s="77" t="s">
        <v>11</v>
      </c>
      <c r="C7" s="78"/>
      <c r="D7" s="79"/>
      <c r="E7" s="10"/>
      <c r="F7" s="10"/>
      <c r="G7" s="10"/>
      <c r="H7" s="10"/>
      <c r="I7" s="10"/>
      <c r="J7" s="8"/>
      <c r="K7" s="8"/>
      <c r="L7" s="13" t="s">
        <v>45</v>
      </c>
      <c r="M7" s="16">
        <v>8.090260559967703</v>
      </c>
    </row>
    <row r="8" spans="1:13" ht="12.75">
      <c r="A8" s="12">
        <v>1</v>
      </c>
      <c r="B8" s="62" t="s">
        <v>12</v>
      </c>
      <c r="C8" s="63"/>
      <c r="D8" s="64"/>
      <c r="E8" s="13" t="s">
        <v>13</v>
      </c>
      <c r="F8" s="13" t="s">
        <v>14</v>
      </c>
      <c r="G8" s="14">
        <v>146969</v>
      </c>
      <c r="H8" s="45">
        <v>1870.6949165</v>
      </c>
      <c r="I8" s="16">
        <v>5.6414229692510505</v>
      </c>
      <c r="J8" s="18"/>
      <c r="K8" s="18"/>
      <c r="L8" s="13" t="s">
        <v>38</v>
      </c>
      <c r="M8" s="16">
        <v>7.781525725985501</v>
      </c>
    </row>
    <row r="9" spans="1:13" ht="12.75">
      <c r="A9" s="12">
        <v>2</v>
      </c>
      <c r="B9" s="62" t="s">
        <v>54</v>
      </c>
      <c r="C9" s="63"/>
      <c r="D9" s="64"/>
      <c r="E9" s="13" t="s">
        <v>55</v>
      </c>
      <c r="F9" s="13" t="s">
        <v>14</v>
      </c>
      <c r="G9" s="14">
        <v>153346</v>
      </c>
      <c r="H9" s="45">
        <v>1833.9414869999998</v>
      </c>
      <c r="I9" s="16">
        <v>5.530586274528011</v>
      </c>
      <c r="J9" s="18"/>
      <c r="K9" s="18"/>
      <c r="L9" s="13" t="s">
        <v>28</v>
      </c>
      <c r="M9" s="16">
        <v>7.542629862564741</v>
      </c>
    </row>
    <row r="10" spans="1:13" ht="12.75">
      <c r="A10" s="12">
        <v>3</v>
      </c>
      <c r="B10" s="62" t="s">
        <v>96</v>
      </c>
      <c r="C10" s="63"/>
      <c r="D10" s="64"/>
      <c r="E10" s="13" t="s">
        <v>97</v>
      </c>
      <c r="F10" s="13" t="s">
        <v>38</v>
      </c>
      <c r="G10" s="14">
        <v>5690</v>
      </c>
      <c r="H10" s="45">
        <v>1412.70182</v>
      </c>
      <c r="I10" s="16">
        <v>4.260260946751101</v>
      </c>
      <c r="J10" s="18"/>
      <c r="K10" s="18"/>
      <c r="L10" s="13" t="s">
        <v>19</v>
      </c>
      <c r="M10" s="16">
        <v>5.635041583354146</v>
      </c>
    </row>
    <row r="11" spans="1:13" ht="12.75">
      <c r="A11" s="12">
        <v>4</v>
      </c>
      <c r="B11" s="62" t="s">
        <v>583</v>
      </c>
      <c r="C11" s="63"/>
      <c r="D11" s="64"/>
      <c r="E11" s="13" t="s">
        <v>584</v>
      </c>
      <c r="F11" s="13" t="s">
        <v>28</v>
      </c>
      <c r="G11" s="14">
        <v>309749</v>
      </c>
      <c r="H11" s="45">
        <v>1313.1808855</v>
      </c>
      <c r="I11" s="16">
        <v>3.9601373505101587</v>
      </c>
      <c r="J11" s="18"/>
      <c r="K11" s="18"/>
      <c r="L11" s="13" t="s">
        <v>701</v>
      </c>
      <c r="M11" s="16">
        <v>4.624014688056936</v>
      </c>
    </row>
    <row r="12" spans="1:13" ht="12.75">
      <c r="A12" s="12">
        <v>5</v>
      </c>
      <c r="B12" s="62" t="s">
        <v>581</v>
      </c>
      <c r="C12" s="63"/>
      <c r="D12" s="64"/>
      <c r="E12" s="13" t="s">
        <v>582</v>
      </c>
      <c r="F12" s="13" t="s">
        <v>25</v>
      </c>
      <c r="G12" s="14">
        <v>37591</v>
      </c>
      <c r="H12" s="45">
        <v>1264.56124</v>
      </c>
      <c r="I12" s="16">
        <v>3.813515909215114</v>
      </c>
      <c r="J12" s="18"/>
      <c r="K12" s="18"/>
      <c r="L12" s="13" t="s">
        <v>107</v>
      </c>
      <c r="M12" s="16">
        <v>3.658714878465693</v>
      </c>
    </row>
    <row r="13" spans="1:13" ht="12.75">
      <c r="A13" s="12">
        <v>6</v>
      </c>
      <c r="B13" s="62" t="s">
        <v>298</v>
      </c>
      <c r="C13" s="63"/>
      <c r="D13" s="64"/>
      <c r="E13" s="13" t="s">
        <v>299</v>
      </c>
      <c r="F13" s="13" t="s">
        <v>107</v>
      </c>
      <c r="G13" s="14">
        <v>132492</v>
      </c>
      <c r="H13" s="45">
        <v>1213.229244</v>
      </c>
      <c r="I13" s="16">
        <v>3.658714878465693</v>
      </c>
      <c r="J13" s="18"/>
      <c r="K13" s="18"/>
      <c r="L13" s="13" t="s">
        <v>706</v>
      </c>
      <c r="M13" s="16">
        <v>3.099785936542907</v>
      </c>
    </row>
    <row r="14" spans="1:13" ht="12.75">
      <c r="A14" s="12">
        <v>7</v>
      </c>
      <c r="B14" s="62" t="s">
        <v>87</v>
      </c>
      <c r="C14" s="63"/>
      <c r="D14" s="64"/>
      <c r="E14" s="13" t="s">
        <v>88</v>
      </c>
      <c r="F14" s="13" t="s">
        <v>28</v>
      </c>
      <c r="G14" s="14">
        <v>193920</v>
      </c>
      <c r="H14" s="45">
        <v>1187.95392</v>
      </c>
      <c r="I14" s="16">
        <v>3.582492512054583</v>
      </c>
      <c r="J14" s="17" t="s">
        <v>15</v>
      </c>
      <c r="K14" s="17" t="s">
        <v>16</v>
      </c>
      <c r="L14" s="13" t="s">
        <v>22</v>
      </c>
      <c r="M14" s="16">
        <v>3.0577237712553154</v>
      </c>
    </row>
    <row r="15" spans="1:13" ht="12.75">
      <c r="A15" s="12">
        <v>8</v>
      </c>
      <c r="B15" s="62" t="s">
        <v>48</v>
      </c>
      <c r="C15" s="63"/>
      <c r="D15" s="64"/>
      <c r="E15" s="13" t="s">
        <v>49</v>
      </c>
      <c r="F15" s="13" t="s">
        <v>38</v>
      </c>
      <c r="G15" s="14">
        <v>21318</v>
      </c>
      <c r="H15" s="45">
        <v>1167.650814</v>
      </c>
      <c r="I15" s="16">
        <v>3.5212647792343996</v>
      </c>
      <c r="J15" s="18"/>
      <c r="K15" s="18"/>
      <c r="L15" s="13" t="s">
        <v>702</v>
      </c>
      <c r="M15" s="16">
        <v>3.015683059537009</v>
      </c>
    </row>
    <row r="16" spans="1:13" ht="12.75">
      <c r="A16" s="12">
        <v>9</v>
      </c>
      <c r="B16" s="62" t="s">
        <v>274</v>
      </c>
      <c r="C16" s="63"/>
      <c r="D16" s="64"/>
      <c r="E16" s="13" t="s">
        <v>275</v>
      </c>
      <c r="F16" s="13" t="s">
        <v>45</v>
      </c>
      <c r="G16" s="14">
        <v>51846</v>
      </c>
      <c r="H16" s="45">
        <v>1040.601066</v>
      </c>
      <c r="I16" s="16">
        <v>3.1381230064723526</v>
      </c>
      <c r="J16" s="18"/>
      <c r="K16" s="18"/>
      <c r="L16" s="13" t="s">
        <v>709</v>
      </c>
      <c r="M16" s="16">
        <v>0.6031366119074019</v>
      </c>
    </row>
    <row r="17" spans="1:13" ht="12.75">
      <c r="A17" s="12">
        <v>10</v>
      </c>
      <c r="B17" s="62" t="s">
        <v>20</v>
      </c>
      <c r="C17" s="63"/>
      <c r="D17" s="64"/>
      <c r="E17" s="13" t="s">
        <v>21</v>
      </c>
      <c r="F17" s="13" t="s">
        <v>22</v>
      </c>
      <c r="G17" s="14">
        <v>97866</v>
      </c>
      <c r="H17" s="45">
        <v>1013.940693</v>
      </c>
      <c r="I17" s="16">
        <v>3.0577237712553154</v>
      </c>
      <c r="J17" s="18"/>
      <c r="K17" s="18"/>
      <c r="L17" s="13" t="s">
        <v>144</v>
      </c>
      <c r="M17" s="16">
        <v>29.31824913414049</v>
      </c>
    </row>
    <row r="18" spans="1:13" ht="12.75">
      <c r="A18" s="12">
        <v>11</v>
      </c>
      <c r="B18" s="62" t="s">
        <v>85</v>
      </c>
      <c r="C18" s="63"/>
      <c r="D18" s="64"/>
      <c r="E18" s="13" t="s">
        <v>86</v>
      </c>
      <c r="F18" s="13" t="s">
        <v>45</v>
      </c>
      <c r="G18" s="14">
        <v>67229</v>
      </c>
      <c r="H18" s="45">
        <v>999.1910125</v>
      </c>
      <c r="I18" s="16">
        <v>3.013243409637882</v>
      </c>
      <c r="J18" s="18"/>
      <c r="K18" s="18"/>
      <c r="L18" s="106"/>
      <c r="M18" s="107"/>
    </row>
    <row r="19" spans="1:13" ht="12.75">
      <c r="A19" s="12">
        <v>12</v>
      </c>
      <c r="B19" s="62" t="s">
        <v>585</v>
      </c>
      <c r="C19" s="63"/>
      <c r="D19" s="64"/>
      <c r="E19" s="13" t="s">
        <v>586</v>
      </c>
      <c r="F19" s="13" t="s">
        <v>19</v>
      </c>
      <c r="G19" s="14">
        <v>156596</v>
      </c>
      <c r="H19" s="45">
        <v>870.047376</v>
      </c>
      <c r="I19" s="16">
        <v>2.6237871327978266</v>
      </c>
      <c r="J19" s="18"/>
      <c r="K19" s="18"/>
      <c r="L19" s="1"/>
      <c r="M19" s="1"/>
    </row>
    <row r="20" spans="1:13" ht="12.75">
      <c r="A20" s="12">
        <v>13</v>
      </c>
      <c r="B20" s="62" t="s">
        <v>659</v>
      </c>
      <c r="C20" s="63"/>
      <c r="D20" s="64"/>
      <c r="E20" s="13" t="s">
        <v>660</v>
      </c>
      <c r="F20" s="13" t="s">
        <v>25</v>
      </c>
      <c r="G20" s="14">
        <v>109681</v>
      </c>
      <c r="H20" s="45">
        <v>823.813991</v>
      </c>
      <c r="I20" s="16">
        <v>2.484361896868274</v>
      </c>
      <c r="J20" s="18"/>
      <c r="K20" s="18"/>
      <c r="L20" s="1"/>
      <c r="M20" s="1"/>
    </row>
    <row r="21" spans="1:13" ht="12.75">
      <c r="A21" s="12">
        <v>14</v>
      </c>
      <c r="B21" s="62" t="s">
        <v>17</v>
      </c>
      <c r="C21" s="63"/>
      <c r="D21" s="64"/>
      <c r="E21" s="13" t="s">
        <v>18</v>
      </c>
      <c r="F21" s="13" t="s">
        <v>19</v>
      </c>
      <c r="G21" s="14">
        <v>47422</v>
      </c>
      <c r="H21" s="45">
        <v>660.801859</v>
      </c>
      <c r="I21" s="16">
        <v>1.9927689718968633</v>
      </c>
      <c r="J21" s="18"/>
      <c r="K21" s="18"/>
      <c r="L21" s="106"/>
      <c r="M21" s="107"/>
    </row>
    <row r="22" spans="1:13" ht="12.75">
      <c r="A22" s="12">
        <v>15</v>
      </c>
      <c r="B22" s="62" t="s">
        <v>652</v>
      </c>
      <c r="C22" s="63"/>
      <c r="D22" s="64"/>
      <c r="E22" s="13" t="s">
        <v>653</v>
      </c>
      <c r="F22" s="13" t="s">
        <v>45</v>
      </c>
      <c r="G22" s="14">
        <v>38702</v>
      </c>
      <c r="H22" s="45">
        <v>642.936975</v>
      </c>
      <c r="I22" s="16">
        <v>1.9388941438574694</v>
      </c>
      <c r="J22" s="18"/>
      <c r="K22" s="18"/>
      <c r="L22" s="1"/>
      <c r="M22" s="1"/>
    </row>
    <row r="23" spans="1:13" ht="12.75">
      <c r="A23" s="12">
        <v>16</v>
      </c>
      <c r="B23" s="62" t="s">
        <v>666</v>
      </c>
      <c r="C23" s="63"/>
      <c r="D23" s="64"/>
      <c r="E23" s="13" t="s">
        <v>667</v>
      </c>
      <c r="F23" s="13" t="s">
        <v>25</v>
      </c>
      <c r="G23" s="14">
        <v>25420</v>
      </c>
      <c r="H23" s="45">
        <v>626.97159</v>
      </c>
      <c r="I23" s="16">
        <v>1.8907476027739833</v>
      </c>
      <c r="J23" s="18"/>
      <c r="K23" s="18"/>
      <c r="L23" s="1"/>
      <c r="M23" s="1"/>
    </row>
    <row r="24" spans="1:13" ht="12.75">
      <c r="A24" s="12">
        <v>17</v>
      </c>
      <c r="B24" s="62" t="s">
        <v>587</v>
      </c>
      <c r="C24" s="63"/>
      <c r="D24" s="64"/>
      <c r="E24" s="13" t="s">
        <v>588</v>
      </c>
      <c r="F24" s="13" t="s">
        <v>14</v>
      </c>
      <c r="G24" s="14">
        <v>189673</v>
      </c>
      <c r="H24" s="45">
        <v>552.327776</v>
      </c>
      <c r="I24" s="16">
        <v>1.6656455173949518</v>
      </c>
      <c r="J24" s="18"/>
      <c r="K24" s="18"/>
      <c r="L24" s="1"/>
      <c r="M24" s="1"/>
    </row>
    <row r="25" spans="1:13" ht="12.75">
      <c r="A25" s="12">
        <v>18</v>
      </c>
      <c r="B25" s="62" t="s">
        <v>46</v>
      </c>
      <c r="C25" s="63"/>
      <c r="D25" s="64"/>
      <c r="E25" s="13" t="s">
        <v>47</v>
      </c>
      <c r="F25" s="13" t="s">
        <v>14</v>
      </c>
      <c r="G25" s="14">
        <v>181888</v>
      </c>
      <c r="H25" s="45">
        <v>456.9936</v>
      </c>
      <c r="I25" s="16">
        <v>1.3781478578368322</v>
      </c>
      <c r="J25" s="18"/>
      <c r="K25" s="18"/>
      <c r="L25" s="106"/>
      <c r="M25" s="107"/>
    </row>
    <row r="26" spans="1:13" ht="12.75">
      <c r="A26" s="12">
        <v>19</v>
      </c>
      <c r="B26" s="62" t="s">
        <v>657</v>
      </c>
      <c r="C26" s="63"/>
      <c r="D26" s="64"/>
      <c r="E26" s="13" t="s">
        <v>658</v>
      </c>
      <c r="F26" s="13" t="s">
        <v>25</v>
      </c>
      <c r="G26" s="14">
        <v>23103</v>
      </c>
      <c r="H26" s="45">
        <v>387.575928</v>
      </c>
      <c r="I26" s="16">
        <v>1.1688061603539355</v>
      </c>
      <c r="J26" s="18"/>
      <c r="K26" s="18"/>
      <c r="L26" s="1"/>
      <c r="M26" s="1"/>
    </row>
    <row r="27" spans="1:13" ht="12.75">
      <c r="A27" s="12">
        <v>20</v>
      </c>
      <c r="B27" s="62" t="s">
        <v>690</v>
      </c>
      <c r="C27" s="63"/>
      <c r="D27" s="64"/>
      <c r="E27" s="13" t="s">
        <v>651</v>
      </c>
      <c r="F27" s="13" t="s">
        <v>19</v>
      </c>
      <c r="G27" s="14">
        <v>31985</v>
      </c>
      <c r="H27" s="45">
        <v>337.729615</v>
      </c>
      <c r="I27" s="16">
        <v>1.0184854786594562</v>
      </c>
      <c r="J27" s="18"/>
      <c r="K27" s="18"/>
      <c r="L27" s="1"/>
      <c r="M27" s="1"/>
    </row>
    <row r="28" spans="1:13" ht="12.75">
      <c r="A28" s="12"/>
      <c r="B28" s="105" t="s">
        <v>136</v>
      </c>
      <c r="C28" s="105"/>
      <c r="D28" s="105"/>
      <c r="E28" s="105"/>
      <c r="F28" s="105"/>
      <c r="G28" s="124">
        <v>2022486</v>
      </c>
      <c r="H28" s="46">
        <v>19676.8458085</v>
      </c>
      <c r="I28" s="108">
        <v>0.5933913056981526</v>
      </c>
      <c r="J28" s="18"/>
      <c r="K28" s="18"/>
      <c r="L28" s="1"/>
      <c r="M28" s="1"/>
    </row>
    <row r="29" spans="1:13" ht="12.75">
      <c r="A29" s="12"/>
      <c r="B29" s="104"/>
      <c r="C29" s="42"/>
      <c r="D29" s="41"/>
      <c r="E29" s="42"/>
      <c r="F29" s="42"/>
      <c r="G29" s="42"/>
      <c r="H29" s="42"/>
      <c r="I29" s="16"/>
      <c r="J29" s="18"/>
      <c r="K29" s="18"/>
      <c r="L29" s="1"/>
      <c r="M29" s="1"/>
    </row>
    <row r="30" spans="1:13" ht="12.75">
      <c r="A30" s="12"/>
      <c r="B30" s="11" t="s">
        <v>697</v>
      </c>
      <c r="C30" s="10"/>
      <c r="D30" s="10"/>
      <c r="E30" s="10"/>
      <c r="F30" s="10"/>
      <c r="G30" s="10"/>
      <c r="H30" s="10"/>
      <c r="I30" s="16"/>
      <c r="J30" s="18"/>
      <c r="K30" s="18"/>
      <c r="L30" s="1"/>
      <c r="M30" s="1"/>
    </row>
    <row r="31" spans="1:13" ht="12.75">
      <c r="A31" s="12"/>
      <c r="B31" s="11" t="s">
        <v>698</v>
      </c>
      <c r="C31" s="10"/>
      <c r="D31" s="10"/>
      <c r="E31" s="10"/>
      <c r="F31" s="10"/>
      <c r="G31" s="10"/>
      <c r="H31" s="10"/>
      <c r="I31" s="16"/>
      <c r="J31" s="18"/>
      <c r="K31" s="18"/>
      <c r="L31" s="1"/>
      <c r="M31" s="1"/>
    </row>
    <row r="32" spans="1:13" ht="12.75">
      <c r="A32" s="12">
        <v>21</v>
      </c>
      <c r="B32" s="62" t="s">
        <v>170</v>
      </c>
      <c r="C32" s="63"/>
      <c r="D32" s="64"/>
      <c r="E32" s="13" t="s">
        <v>699</v>
      </c>
      <c r="F32" s="13" t="s">
        <v>701</v>
      </c>
      <c r="G32" s="14">
        <v>150000000</v>
      </c>
      <c r="H32" s="45">
        <v>1533.3225</v>
      </c>
      <c r="I32" s="16">
        <v>4.624014688056936</v>
      </c>
      <c r="J32" s="61">
        <v>7.6885575061074345</v>
      </c>
      <c r="K32" s="18"/>
      <c r="L32" s="1"/>
      <c r="M32" s="1"/>
    </row>
    <row r="33" spans="1:13" ht="12.75">
      <c r="A33" s="12">
        <v>22</v>
      </c>
      <c r="B33" s="62" t="s">
        <v>217</v>
      </c>
      <c r="C33" s="63"/>
      <c r="D33" s="64"/>
      <c r="E33" s="13" t="s">
        <v>700</v>
      </c>
      <c r="F33" s="13" t="s">
        <v>702</v>
      </c>
      <c r="G33" s="125">
        <v>100000000</v>
      </c>
      <c r="H33" s="45">
        <v>1000</v>
      </c>
      <c r="I33" s="16">
        <v>3.015683059537009</v>
      </c>
      <c r="J33" s="18"/>
      <c r="K33" s="18"/>
      <c r="L33" s="1"/>
      <c r="M33" s="1"/>
    </row>
    <row r="34" spans="1:13" ht="12.75">
      <c r="A34" s="12"/>
      <c r="B34" s="105" t="s">
        <v>136</v>
      </c>
      <c r="C34" s="105"/>
      <c r="D34" s="105"/>
      <c r="E34" s="105"/>
      <c r="F34" s="105"/>
      <c r="G34" s="124">
        <v>250000000</v>
      </c>
      <c r="H34" s="46">
        <v>2533.3225</v>
      </c>
      <c r="I34" s="108">
        <v>0.07639697747593945</v>
      </c>
      <c r="J34" s="61">
        <v>7.688557506107435</v>
      </c>
      <c r="K34" s="18"/>
      <c r="L34" s="1"/>
      <c r="M34" s="1"/>
    </row>
    <row r="35" spans="1:13" ht="12.75">
      <c r="A35" s="12"/>
      <c r="B35" s="62"/>
      <c r="C35" s="63"/>
      <c r="D35" s="64"/>
      <c r="E35" s="13"/>
      <c r="F35" s="13"/>
      <c r="G35" s="14"/>
      <c r="H35" s="45"/>
      <c r="I35" s="16"/>
      <c r="J35" s="18"/>
      <c r="K35" s="18"/>
      <c r="L35" s="1"/>
      <c r="M35" s="1"/>
    </row>
    <row r="36" spans="1:13" ht="12.75">
      <c r="A36" s="12"/>
      <c r="B36" s="11" t="s">
        <v>703</v>
      </c>
      <c r="C36" s="10"/>
      <c r="D36" s="10"/>
      <c r="E36" s="10"/>
      <c r="F36" s="10"/>
      <c r="G36" s="10"/>
      <c r="H36" s="10"/>
      <c r="I36" s="16"/>
      <c r="J36" s="18"/>
      <c r="K36" s="18"/>
      <c r="L36" s="1"/>
      <c r="M36" s="1"/>
    </row>
    <row r="37" spans="1:13" ht="12.75">
      <c r="A37" s="12">
        <v>24</v>
      </c>
      <c r="B37" s="62" t="s">
        <v>704</v>
      </c>
      <c r="C37" s="63"/>
      <c r="D37" s="64"/>
      <c r="E37" s="13" t="s">
        <v>717</v>
      </c>
      <c r="F37" s="13" t="s">
        <v>706</v>
      </c>
      <c r="G37" s="14">
        <v>50000000</v>
      </c>
      <c r="H37" s="45">
        <v>522.384</v>
      </c>
      <c r="I37" s="16">
        <v>1.575344579373181</v>
      </c>
      <c r="J37" s="18"/>
      <c r="K37" s="18"/>
      <c r="L37" s="1"/>
      <c r="M37" s="1"/>
    </row>
    <row r="38" spans="1:13" ht="12.75">
      <c r="A38" s="12">
        <v>23</v>
      </c>
      <c r="B38" s="62" t="s">
        <v>705</v>
      </c>
      <c r="C38" s="63"/>
      <c r="D38" s="64"/>
      <c r="E38" s="13" t="s">
        <v>718</v>
      </c>
      <c r="F38" s="13" t="s">
        <v>706</v>
      </c>
      <c r="G38" s="14">
        <v>50000000</v>
      </c>
      <c r="H38" s="45">
        <v>505.5045</v>
      </c>
      <c r="I38" s="16">
        <v>1.5244413571697262</v>
      </c>
      <c r="J38" s="18"/>
      <c r="K38" s="18"/>
      <c r="L38" s="1"/>
      <c r="M38" s="1"/>
    </row>
    <row r="39" spans="1:13" ht="12.75">
      <c r="A39" s="12"/>
      <c r="B39" s="105" t="s">
        <v>136</v>
      </c>
      <c r="C39" s="105"/>
      <c r="D39" s="105"/>
      <c r="E39" s="105"/>
      <c r="F39" s="105"/>
      <c r="G39" s="124">
        <v>100000000</v>
      </c>
      <c r="H39" s="46">
        <v>1027.8885</v>
      </c>
      <c r="I39" s="108">
        <v>0.03099785936542907</v>
      </c>
      <c r="J39" s="18"/>
      <c r="K39" s="18"/>
      <c r="L39" s="1"/>
      <c r="M39" s="1"/>
    </row>
    <row r="40" spans="1:13" ht="12.75">
      <c r="A40" s="12"/>
      <c r="B40" s="62"/>
      <c r="C40" s="63"/>
      <c r="D40" s="64"/>
      <c r="E40" s="13"/>
      <c r="F40" s="13"/>
      <c r="G40" s="14"/>
      <c r="H40" s="45"/>
      <c r="I40" s="16"/>
      <c r="J40" s="18"/>
      <c r="K40" s="18"/>
      <c r="L40" s="1"/>
      <c r="M40" s="1"/>
    </row>
    <row r="41" spans="1:13" ht="12.75">
      <c r="A41" s="12"/>
      <c r="B41" s="11" t="s">
        <v>707</v>
      </c>
      <c r="C41" s="63"/>
      <c r="D41" s="64"/>
      <c r="E41" s="13"/>
      <c r="F41" s="13"/>
      <c r="G41" s="14"/>
      <c r="H41" s="45"/>
      <c r="I41" s="16"/>
      <c r="J41" s="18"/>
      <c r="K41" s="18"/>
      <c r="L41" s="1"/>
      <c r="M41" s="1"/>
    </row>
    <row r="42" spans="1:13" ht="12.75">
      <c r="A42" s="12"/>
      <c r="B42" s="38" t="s">
        <v>726</v>
      </c>
      <c r="C42" s="63"/>
      <c r="D42" s="64"/>
      <c r="E42" s="13" t="s">
        <v>716</v>
      </c>
      <c r="F42" s="13" t="s">
        <v>727</v>
      </c>
      <c r="G42" s="14">
        <v>-19125</v>
      </c>
      <c r="H42" s="45">
        <v>-1652.5243125</v>
      </c>
      <c r="I42" s="123">
        <v>-0.04983489574679292</v>
      </c>
      <c r="K42" s="18"/>
      <c r="L42" s="1"/>
      <c r="M42" s="1"/>
    </row>
    <row r="43" spans="1:13" ht="12.75">
      <c r="A43" s="12"/>
      <c r="B43" s="105" t="s">
        <v>136</v>
      </c>
      <c r="C43" s="105"/>
      <c r="D43" s="105"/>
      <c r="E43" s="105"/>
      <c r="F43" s="105"/>
      <c r="G43" s="124">
        <v>-19125</v>
      </c>
      <c r="H43" s="46">
        <v>-1652.5243125</v>
      </c>
      <c r="I43" s="108">
        <v>-0.04983489574679292</v>
      </c>
      <c r="J43" s="18"/>
      <c r="K43" s="18"/>
      <c r="L43" s="1"/>
      <c r="M43" s="1"/>
    </row>
    <row r="44" spans="1:13" ht="12.75">
      <c r="A44" s="12"/>
      <c r="B44" s="12"/>
      <c r="C44" s="12"/>
      <c r="D44" s="12"/>
      <c r="E44" s="13"/>
      <c r="F44" s="13"/>
      <c r="G44" s="14"/>
      <c r="H44" s="45"/>
      <c r="I44" s="16"/>
      <c r="J44" s="18"/>
      <c r="K44" s="18"/>
      <c r="L44" s="1"/>
      <c r="M44" s="1"/>
    </row>
    <row r="45" spans="1:13" ht="12.75">
      <c r="A45" s="12"/>
      <c r="B45" s="11" t="s">
        <v>708</v>
      </c>
      <c r="C45" s="63"/>
      <c r="D45" s="64"/>
      <c r="E45" s="13"/>
      <c r="F45" s="38"/>
      <c r="G45" s="14"/>
      <c r="H45" s="45"/>
      <c r="I45" s="16"/>
      <c r="J45" s="18"/>
      <c r="K45" s="18"/>
      <c r="L45" s="1"/>
      <c r="M45" s="1"/>
    </row>
    <row r="46" spans="1:13" ht="12.75">
      <c r="A46" s="12"/>
      <c r="B46" s="38" t="s">
        <v>12</v>
      </c>
      <c r="C46" s="63"/>
      <c r="D46" s="64"/>
      <c r="E46" s="13" t="s">
        <v>719</v>
      </c>
      <c r="F46" s="38" t="s">
        <v>728</v>
      </c>
      <c r="G46" s="14">
        <v>20000000</v>
      </c>
      <c r="H46" s="45">
        <v>200</v>
      </c>
      <c r="I46" s="122">
        <v>0.6031366119074019</v>
      </c>
      <c r="J46" s="18"/>
      <c r="K46" s="18"/>
      <c r="L46" s="1"/>
      <c r="M46" s="1"/>
    </row>
    <row r="47" spans="1:13" ht="12.75">
      <c r="A47" s="12"/>
      <c r="B47" s="105" t="s">
        <v>136</v>
      </c>
      <c r="C47" s="105"/>
      <c r="D47" s="105"/>
      <c r="E47" s="105"/>
      <c r="F47" s="105"/>
      <c r="G47" s="124">
        <v>20000000</v>
      </c>
      <c r="H47" s="46">
        <v>200</v>
      </c>
      <c r="I47" s="108">
        <v>0.006031366119074019</v>
      </c>
      <c r="J47" s="18"/>
      <c r="K47" s="18"/>
      <c r="L47" s="1"/>
      <c r="M47" s="1"/>
    </row>
    <row r="48" spans="1:13" ht="12.75">
      <c r="A48" s="10"/>
      <c r="B48" s="77"/>
      <c r="C48" s="78"/>
      <c r="D48" s="79"/>
      <c r="E48" s="10"/>
      <c r="F48" s="10"/>
      <c r="G48" s="10"/>
      <c r="H48" s="10"/>
      <c r="I48" s="10"/>
      <c r="J48" s="8"/>
      <c r="K48" s="8"/>
      <c r="L48" s="1"/>
      <c r="M48" s="1"/>
    </row>
    <row r="49" spans="1:13" ht="12.75">
      <c r="A49" s="26">
        <v>24</v>
      </c>
      <c r="B49" s="65" t="s">
        <v>137</v>
      </c>
      <c r="C49" s="66"/>
      <c r="D49" s="67"/>
      <c r="E49" s="13"/>
      <c r="F49" s="13"/>
      <c r="G49" s="14"/>
      <c r="H49" s="45">
        <v>9314.406594</v>
      </c>
      <c r="I49" s="16">
        <v>28.08929817516561</v>
      </c>
      <c r="J49" s="17"/>
      <c r="K49" s="17" t="s">
        <v>138</v>
      </c>
      <c r="L49" s="1"/>
      <c r="M49" s="1"/>
    </row>
    <row r="50" spans="1:13" ht="12.75">
      <c r="A50" s="19"/>
      <c r="B50" s="80" t="s">
        <v>136</v>
      </c>
      <c r="C50" s="81"/>
      <c r="D50" s="82"/>
      <c r="E50" s="20"/>
      <c r="F50" s="20"/>
      <c r="G50" s="21"/>
      <c r="H50" s="46">
        <v>9314.406594</v>
      </c>
      <c r="I50" s="108">
        <v>0.2808929817516561</v>
      </c>
      <c r="J50" s="24"/>
      <c r="K50" s="25"/>
      <c r="L50" s="1"/>
      <c r="M50" s="1"/>
    </row>
    <row r="51" spans="1:13" ht="12.75">
      <c r="A51" s="19"/>
      <c r="B51" s="83"/>
      <c r="C51" s="84"/>
      <c r="D51" s="85"/>
      <c r="E51" s="19"/>
      <c r="F51" s="19"/>
      <c r="G51" s="27"/>
      <c r="H51" s="19"/>
      <c r="I51" s="19"/>
      <c r="J51" s="25"/>
      <c r="K51" s="25"/>
      <c r="L51" s="1"/>
      <c r="M51" s="1"/>
    </row>
    <row r="52" spans="1:13" ht="12.75">
      <c r="A52" s="19"/>
      <c r="B52" s="86" t="s">
        <v>139</v>
      </c>
      <c r="C52" s="87"/>
      <c r="D52" s="88"/>
      <c r="E52" s="19"/>
      <c r="F52" s="19"/>
      <c r="G52" s="27"/>
      <c r="H52" s="19"/>
      <c r="I52" s="19"/>
      <c r="J52" s="25"/>
      <c r="K52" s="25"/>
      <c r="L52" s="1"/>
      <c r="M52" s="1"/>
    </row>
    <row r="53" spans="1:13" ht="12.75">
      <c r="A53" s="19"/>
      <c r="B53" s="86" t="s">
        <v>140</v>
      </c>
      <c r="C53" s="87"/>
      <c r="D53" s="88"/>
      <c r="E53" s="19"/>
      <c r="F53" s="19"/>
      <c r="G53" s="27"/>
      <c r="H53" s="47">
        <v>2060.044245699997</v>
      </c>
      <c r="I53" s="16">
        <v>6.212440533654178</v>
      </c>
      <c r="J53" s="25">
        <v>19740664.639999837</v>
      </c>
      <c r="K53" s="25"/>
      <c r="L53" s="1"/>
      <c r="M53" s="1"/>
    </row>
    <row r="54" spans="1:13" ht="12.75">
      <c r="A54" s="19"/>
      <c r="B54" s="80" t="s">
        <v>136</v>
      </c>
      <c r="C54" s="81"/>
      <c r="D54" s="82"/>
      <c r="E54" s="20"/>
      <c r="F54" s="20"/>
      <c r="G54" s="21"/>
      <c r="H54" s="46">
        <v>2060.044245699997</v>
      </c>
      <c r="I54" s="108">
        <v>0.062124405336541774</v>
      </c>
      <c r="J54" s="25"/>
      <c r="K54" s="25"/>
      <c r="L54" s="1"/>
      <c r="M54" s="1"/>
    </row>
    <row r="55" spans="1:13" ht="12.75">
      <c r="A55" s="19"/>
      <c r="B55" s="89" t="s">
        <v>141</v>
      </c>
      <c r="C55" s="90"/>
      <c r="D55" s="91"/>
      <c r="E55" s="30"/>
      <c r="F55" s="30"/>
      <c r="G55" s="31"/>
      <c r="H55" s="48">
        <v>33159.983335699995</v>
      </c>
      <c r="I55" s="33">
        <v>100</v>
      </c>
      <c r="J55" s="25"/>
      <c r="K55" s="25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36" t="s">
        <v>145</v>
      </c>
      <c r="C57" s="37"/>
      <c r="D57" s="1"/>
      <c r="E57" s="1"/>
      <c r="F57" s="1"/>
      <c r="G57" s="1"/>
      <c r="H57" s="120"/>
      <c r="I57" s="1"/>
      <c r="J57" s="1"/>
      <c r="K57" s="1"/>
      <c r="L57" s="1"/>
      <c r="M57" s="1"/>
    </row>
    <row r="58" spans="1:13" ht="12.75">
      <c r="A58" s="1"/>
      <c r="B58" s="38" t="s">
        <v>589</v>
      </c>
      <c r="C58" s="39">
        <v>0.01613082</v>
      </c>
      <c r="D58" s="1"/>
      <c r="E58" s="109"/>
      <c r="F58" s="1"/>
      <c r="G58" s="1"/>
      <c r="H58" s="120"/>
      <c r="I58" s="18">
        <f>H42/H55</f>
        <v>-0.04983489574679292</v>
      </c>
      <c r="J58" s="1"/>
      <c r="K58" s="1"/>
      <c r="L58" s="1"/>
      <c r="M58" s="1"/>
    </row>
    <row r="59" spans="1:13" ht="12.75">
      <c r="A59" s="1"/>
      <c r="B59" s="38" t="s">
        <v>146</v>
      </c>
      <c r="C59" s="39">
        <v>0.02814729</v>
      </c>
      <c r="D59" s="1"/>
      <c r="E59" s="110"/>
      <c r="F59" s="1"/>
      <c r="G59" s="1"/>
      <c r="H59" s="12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92" t="s">
        <v>147</v>
      </c>
      <c r="C61" s="93"/>
      <c r="D61" s="38" t="s">
        <v>591</v>
      </c>
      <c r="E61" s="103">
        <v>9.945627</v>
      </c>
      <c r="F61" s="1"/>
      <c r="G61" s="102"/>
      <c r="H61" s="121"/>
      <c r="I61" s="1"/>
      <c r="J61" s="1"/>
      <c r="K61" s="1"/>
      <c r="L61" s="1"/>
      <c r="M61" s="1"/>
    </row>
    <row r="62" spans="1:13" ht="12.75">
      <c r="A62" s="1"/>
      <c r="B62" s="94"/>
      <c r="C62" s="95"/>
      <c r="D62" s="38" t="s">
        <v>639</v>
      </c>
      <c r="E62" s="103">
        <v>9.945628</v>
      </c>
      <c r="F62" s="1"/>
      <c r="G62" s="102"/>
      <c r="H62" s="120"/>
      <c r="I62" s="1"/>
      <c r="J62" s="1"/>
      <c r="K62" s="1"/>
      <c r="L62" s="1"/>
      <c r="M62" s="1"/>
    </row>
    <row r="63" spans="1:13" ht="12.75">
      <c r="A63" s="1"/>
      <c r="B63" s="94"/>
      <c r="C63" s="95"/>
      <c r="D63" s="38" t="s">
        <v>695</v>
      </c>
      <c r="E63" s="103">
        <v>9.945627</v>
      </c>
      <c r="F63" s="1"/>
      <c r="G63" s="102"/>
      <c r="H63" s="121"/>
      <c r="I63" s="1"/>
      <c r="J63" s="1"/>
      <c r="K63" s="1"/>
      <c r="L63" s="1"/>
      <c r="M63" s="1"/>
    </row>
    <row r="64" spans="1:13" ht="12.75">
      <c r="A64" s="1"/>
      <c r="B64" s="94"/>
      <c r="C64" s="95"/>
      <c r="D64" s="38" t="s">
        <v>148</v>
      </c>
      <c r="E64" s="103">
        <v>9.94417</v>
      </c>
      <c r="F64" s="1"/>
      <c r="G64" s="102"/>
      <c r="H64" s="121"/>
      <c r="I64" s="1"/>
      <c r="J64" s="1"/>
      <c r="K64" s="1"/>
      <c r="L64" s="1"/>
      <c r="M64" s="1"/>
    </row>
    <row r="65" spans="1:13" ht="12.75">
      <c r="A65" s="1"/>
      <c r="B65" s="94"/>
      <c r="C65" s="95"/>
      <c r="D65" s="38" t="s">
        <v>644</v>
      </c>
      <c r="E65" s="103">
        <v>9.944173</v>
      </c>
      <c r="F65" s="1"/>
      <c r="G65" s="102"/>
      <c r="H65" s="1"/>
      <c r="I65" s="1"/>
      <c r="J65" s="1"/>
      <c r="K65" s="1"/>
      <c r="L65" s="1"/>
      <c r="M65" s="1"/>
    </row>
    <row r="66" spans="1:13" ht="12.75">
      <c r="A66" s="1"/>
      <c r="B66" s="96"/>
      <c r="C66" s="97"/>
      <c r="D66" s="38" t="s">
        <v>696</v>
      </c>
      <c r="E66" s="103">
        <v>9.944170999999999</v>
      </c>
      <c r="F66" s="1"/>
      <c r="G66" s="102"/>
      <c r="H66" s="1"/>
      <c r="I66" s="1"/>
      <c r="J66" s="1"/>
      <c r="K66" s="1"/>
      <c r="L66" s="1"/>
      <c r="M66" s="1"/>
    </row>
    <row r="67" spans="1:13" ht="12.75">
      <c r="A67" s="1"/>
      <c r="B67" s="98"/>
      <c r="C67" s="99"/>
      <c r="D67" s="41"/>
      <c r="E67" s="42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00" t="s">
        <v>149</v>
      </c>
      <c r="C68" s="101"/>
      <c r="D68" s="41"/>
      <c r="E68" s="43">
        <v>43.906810554</v>
      </c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98"/>
      <c r="C69" s="99"/>
      <c r="D69" s="41"/>
      <c r="E69" s="42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00" t="s">
        <v>150</v>
      </c>
      <c r="C70" s="101"/>
      <c r="D70" s="41"/>
      <c r="E70" s="41">
        <v>331.59983335699997</v>
      </c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98"/>
      <c r="C71" s="99"/>
      <c r="D71" s="41"/>
      <c r="E71" s="42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00" t="s">
        <v>151</v>
      </c>
      <c r="C72" s="101"/>
      <c r="D72" s="41"/>
      <c r="E72" s="44">
        <v>0.0071</v>
      </c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32.28125" style="0" bestFit="1" customWidth="1"/>
    <col min="4" max="4" width="16.421875" style="0" customWidth="1"/>
    <col min="5" max="5" width="14.28125" style="0" customWidth="1"/>
    <col min="6" max="6" width="14.421875" style="0" customWidth="1"/>
    <col min="7" max="7" width="19.00390625" style="0" customWidth="1"/>
    <col min="8" max="8" width="25.57421875" style="0" customWidth="1"/>
    <col min="9" max="9" width="15.57421875" style="0" customWidth="1"/>
    <col min="10" max="11" width="14.7109375" style="0" customWidth="1"/>
    <col min="12" max="12" width="15.8515625" style="0" customWidth="1"/>
    <col min="13" max="13" width="14.7109375" style="0" customWidth="1"/>
    <col min="14" max="14" width="4.7109375" style="0" customWidth="1"/>
  </cols>
  <sheetData>
    <row r="1" spans="1:11" s="1" customFormat="1" ht="21.75" customHeight="1">
      <c r="A1" s="2"/>
      <c r="B1" s="143" t="s">
        <v>593</v>
      </c>
      <c r="C1" s="143"/>
      <c r="D1" s="143"/>
      <c r="E1" s="143"/>
      <c r="F1" s="143"/>
      <c r="G1" s="143"/>
      <c r="H1" s="143"/>
      <c r="I1" s="143"/>
      <c r="J1" s="4"/>
      <c r="K1" s="4"/>
    </row>
    <row r="2" spans="1:11" s="1" customFormat="1" ht="18" customHeight="1">
      <c r="A2" s="5"/>
      <c r="B2" s="141" t="s">
        <v>1</v>
      </c>
      <c r="C2" s="141"/>
      <c r="D2" s="141"/>
      <c r="E2" s="5"/>
      <c r="F2" s="5"/>
      <c r="G2" s="5"/>
      <c r="H2" s="5"/>
      <c r="I2" s="5"/>
      <c r="J2" s="6"/>
      <c r="K2" s="6"/>
    </row>
    <row r="3" spans="1:11" s="1" customFormat="1" ht="18" customHeight="1">
      <c r="A3" s="5"/>
      <c r="B3" s="144"/>
      <c r="C3" s="144"/>
      <c r="D3" s="144"/>
      <c r="E3" s="5"/>
      <c r="F3" s="5"/>
      <c r="G3" s="5"/>
      <c r="H3" s="5"/>
      <c r="I3" s="5"/>
      <c r="J3" s="6"/>
      <c r="K3" s="6"/>
    </row>
    <row r="4" spans="1:13" s="1" customFormat="1" ht="20.25" customHeight="1">
      <c r="A4" s="7" t="s">
        <v>2</v>
      </c>
      <c r="B4" s="145" t="s">
        <v>3</v>
      </c>
      <c r="C4" s="145"/>
      <c r="D4" s="145"/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8"/>
      <c r="K4" s="9" t="s">
        <v>9</v>
      </c>
      <c r="L4" s="34" t="s">
        <v>142</v>
      </c>
      <c r="M4" s="34" t="s">
        <v>143</v>
      </c>
    </row>
    <row r="5" spans="1:13" s="1" customFormat="1" ht="18" customHeight="1">
      <c r="A5" s="10"/>
      <c r="B5" s="147"/>
      <c r="C5" s="147"/>
      <c r="D5" s="147"/>
      <c r="E5" s="10"/>
      <c r="F5" s="10"/>
      <c r="G5" s="10"/>
      <c r="H5" s="10"/>
      <c r="I5" s="10"/>
      <c r="J5" s="8"/>
      <c r="K5" s="8"/>
      <c r="L5" s="13" t="s">
        <v>597</v>
      </c>
      <c r="M5" s="16">
        <v>73.56457110583152</v>
      </c>
    </row>
    <row r="6" spans="1:13" s="1" customFormat="1" ht="18" customHeight="1">
      <c r="A6" s="10"/>
      <c r="B6" s="138"/>
      <c r="C6" s="138"/>
      <c r="D6" s="138"/>
      <c r="E6" s="10"/>
      <c r="F6" s="10"/>
      <c r="G6" s="10"/>
      <c r="H6" s="10"/>
      <c r="I6" s="10"/>
      <c r="J6" s="8"/>
      <c r="K6" s="8"/>
      <c r="L6" s="13" t="s">
        <v>602</v>
      </c>
      <c r="M6" s="16">
        <v>12.171919636531674</v>
      </c>
    </row>
    <row r="7" spans="1:13" s="1" customFormat="1" ht="18" customHeight="1">
      <c r="A7" s="10"/>
      <c r="B7" s="138" t="s">
        <v>594</v>
      </c>
      <c r="C7" s="138"/>
      <c r="D7" s="138"/>
      <c r="E7" s="10"/>
      <c r="F7" s="10"/>
      <c r="G7" s="10"/>
      <c r="H7" s="10"/>
      <c r="I7" s="10"/>
      <c r="J7" s="8"/>
      <c r="K7" s="8"/>
      <c r="L7" s="13" t="s">
        <v>614</v>
      </c>
      <c r="M7" s="16">
        <v>6.132018090281248</v>
      </c>
    </row>
    <row r="8" spans="1:13" s="1" customFormat="1" ht="18" customHeight="1">
      <c r="A8" s="12">
        <v>1</v>
      </c>
      <c r="B8" s="146" t="s">
        <v>595</v>
      </c>
      <c r="C8" s="146"/>
      <c r="D8" s="146"/>
      <c r="E8" s="13" t="s">
        <v>596</v>
      </c>
      <c r="F8" s="13" t="s">
        <v>597</v>
      </c>
      <c r="G8" s="14">
        <v>150000000</v>
      </c>
      <c r="H8" s="45">
        <v>1480.32</v>
      </c>
      <c r="I8" s="16">
        <v>6.226147179860033</v>
      </c>
      <c r="J8" s="17" t="s">
        <v>598</v>
      </c>
      <c r="K8" s="17" t="s">
        <v>599</v>
      </c>
      <c r="L8" s="13" t="s">
        <v>144</v>
      </c>
      <c r="M8" s="16">
        <v>8.131491167355545</v>
      </c>
    </row>
    <row r="9" spans="1:10" s="1" customFormat="1" ht="18" customHeight="1">
      <c r="A9" s="12">
        <v>2</v>
      </c>
      <c r="B9" s="146" t="s">
        <v>17</v>
      </c>
      <c r="C9" s="146"/>
      <c r="D9" s="146"/>
      <c r="E9" s="13" t="s">
        <v>600</v>
      </c>
      <c r="F9" s="13" t="s">
        <v>597</v>
      </c>
      <c r="G9" s="14">
        <v>100000000</v>
      </c>
      <c r="H9" s="45">
        <v>991.22</v>
      </c>
      <c r="I9" s="16">
        <v>4.169018595723129</v>
      </c>
      <c r="J9" s="18"/>
    </row>
    <row r="10" spans="1:11" s="1" customFormat="1" ht="20.25" customHeight="1">
      <c r="A10" s="12">
        <v>3</v>
      </c>
      <c r="B10" s="146" t="s">
        <v>17</v>
      </c>
      <c r="C10" s="146"/>
      <c r="D10" s="146"/>
      <c r="E10" s="13" t="s">
        <v>601</v>
      </c>
      <c r="F10" s="13" t="s">
        <v>602</v>
      </c>
      <c r="G10" s="14">
        <v>50000000</v>
      </c>
      <c r="H10" s="45">
        <v>476.162</v>
      </c>
      <c r="I10" s="16">
        <v>2.002712044325898</v>
      </c>
      <c r="J10" s="18"/>
      <c r="K10" s="18"/>
    </row>
    <row r="11" spans="1:11" s="1" customFormat="1" ht="18" customHeight="1">
      <c r="A11" s="19"/>
      <c r="B11" s="135" t="s">
        <v>136</v>
      </c>
      <c r="C11" s="135"/>
      <c r="D11" s="135"/>
      <c r="E11" s="20"/>
      <c r="F11" s="20"/>
      <c r="G11" s="21"/>
      <c r="H11" s="46">
        <v>2947.7019999999998</v>
      </c>
      <c r="I11" s="23">
        <v>12.397877819909061</v>
      </c>
      <c r="J11" s="24" t="s">
        <v>598</v>
      </c>
      <c r="K11" s="25"/>
    </row>
    <row r="12" spans="1:11" s="1" customFormat="1" ht="18" customHeight="1">
      <c r="A12" s="10"/>
      <c r="B12" s="147"/>
      <c r="C12" s="147"/>
      <c r="D12" s="147"/>
      <c r="E12" s="10"/>
      <c r="F12" s="10"/>
      <c r="G12" s="10"/>
      <c r="H12" s="10"/>
      <c r="I12" s="10"/>
      <c r="J12" s="8"/>
      <c r="K12" s="8"/>
    </row>
    <row r="13" spans="1:11" s="1" customFormat="1" ht="18" customHeight="1">
      <c r="A13" s="10"/>
      <c r="B13" s="138" t="s">
        <v>603</v>
      </c>
      <c r="C13" s="138"/>
      <c r="D13" s="138"/>
      <c r="E13" s="10"/>
      <c r="F13" s="10"/>
      <c r="G13" s="10"/>
      <c r="H13" s="10"/>
      <c r="I13" s="10"/>
      <c r="J13" s="8"/>
      <c r="K13" s="8"/>
    </row>
    <row r="14" spans="1:11" s="1" customFormat="1" ht="18" customHeight="1">
      <c r="A14" s="10"/>
      <c r="B14" s="138" t="s">
        <v>604</v>
      </c>
      <c r="C14" s="138"/>
      <c r="D14" s="138"/>
      <c r="E14" s="10"/>
      <c r="F14" s="10"/>
      <c r="G14" s="10"/>
      <c r="H14" s="10"/>
      <c r="I14" s="10"/>
      <c r="J14" s="8"/>
      <c r="K14" s="8"/>
    </row>
    <row r="15" spans="1:11" s="1" customFormat="1" ht="18" customHeight="1">
      <c r="A15" s="12">
        <v>4</v>
      </c>
      <c r="B15" s="146" t="s">
        <v>605</v>
      </c>
      <c r="C15" s="146"/>
      <c r="D15" s="146"/>
      <c r="E15" s="13" t="s">
        <v>606</v>
      </c>
      <c r="F15" s="13" t="s">
        <v>597</v>
      </c>
      <c r="G15" s="14">
        <v>200000000</v>
      </c>
      <c r="H15" s="45">
        <v>1945.512</v>
      </c>
      <c r="I15" s="16">
        <v>8.182719987694451</v>
      </c>
      <c r="J15" s="17" t="s">
        <v>598</v>
      </c>
      <c r="K15" s="17" t="s">
        <v>607</v>
      </c>
    </row>
    <row r="16" spans="1:11" s="1" customFormat="1" ht="18" customHeight="1">
      <c r="A16" s="12">
        <v>5</v>
      </c>
      <c r="B16" s="146" t="s">
        <v>608</v>
      </c>
      <c r="C16" s="146"/>
      <c r="D16" s="146"/>
      <c r="E16" s="13" t="s">
        <v>609</v>
      </c>
      <c r="F16" s="13" t="s">
        <v>597</v>
      </c>
      <c r="G16" s="14">
        <v>200000000</v>
      </c>
      <c r="H16" s="45">
        <v>1935.038</v>
      </c>
      <c r="I16" s="16">
        <v>8.138666900820093</v>
      </c>
      <c r="J16" s="18"/>
      <c r="K16" s="18"/>
    </row>
    <row r="17" spans="1:11" s="1" customFormat="1" ht="18" customHeight="1">
      <c r="A17" s="12">
        <v>6</v>
      </c>
      <c r="B17" s="146" t="s">
        <v>610</v>
      </c>
      <c r="C17" s="146"/>
      <c r="D17" s="146"/>
      <c r="E17" s="13" t="s">
        <v>611</v>
      </c>
      <c r="F17" s="13" t="s">
        <v>597</v>
      </c>
      <c r="G17" s="14">
        <v>150000000</v>
      </c>
      <c r="H17" s="45">
        <v>1458.606</v>
      </c>
      <c r="I17" s="16">
        <v>6.134819250855844</v>
      </c>
      <c r="J17" s="18"/>
      <c r="K17" s="18"/>
    </row>
    <row r="18" spans="1:11" s="1" customFormat="1" ht="18" customHeight="1">
      <c r="A18" s="12">
        <v>7</v>
      </c>
      <c r="B18" s="146" t="s">
        <v>612</v>
      </c>
      <c r="C18" s="146"/>
      <c r="D18" s="146"/>
      <c r="E18" s="13" t="s">
        <v>613</v>
      </c>
      <c r="F18" s="13" t="s">
        <v>614</v>
      </c>
      <c r="G18" s="14">
        <v>150000000</v>
      </c>
      <c r="H18" s="45">
        <v>1457.94</v>
      </c>
      <c r="I18" s="16">
        <v>6.132018090281248</v>
      </c>
      <c r="J18" s="18"/>
      <c r="K18" s="18"/>
    </row>
    <row r="19" spans="1:11" s="1" customFormat="1" ht="18" customHeight="1">
      <c r="A19" s="12">
        <v>8</v>
      </c>
      <c r="B19" s="146" t="s">
        <v>615</v>
      </c>
      <c r="C19" s="146"/>
      <c r="D19" s="146"/>
      <c r="E19" s="13" t="s">
        <v>616</v>
      </c>
      <c r="F19" s="13" t="s">
        <v>597</v>
      </c>
      <c r="G19" s="14">
        <v>150000000</v>
      </c>
      <c r="H19" s="45">
        <v>1457.697</v>
      </c>
      <c r="I19" s="16">
        <v>6.130996045206732</v>
      </c>
      <c r="J19" s="18"/>
      <c r="K19" s="18"/>
    </row>
    <row r="20" spans="1:11" s="1" customFormat="1" ht="18" customHeight="1">
      <c r="A20" s="12">
        <v>9</v>
      </c>
      <c r="B20" s="146" t="s">
        <v>336</v>
      </c>
      <c r="C20" s="146"/>
      <c r="D20" s="146"/>
      <c r="E20" s="13" t="s">
        <v>617</v>
      </c>
      <c r="F20" s="13" t="s">
        <v>597</v>
      </c>
      <c r="G20" s="14">
        <v>100000000</v>
      </c>
      <c r="H20" s="45">
        <v>975.573</v>
      </c>
      <c r="I20" s="16">
        <v>4.103208146007344</v>
      </c>
      <c r="J20" s="18"/>
      <c r="K20" s="18"/>
    </row>
    <row r="21" spans="1:11" s="1" customFormat="1" ht="18" customHeight="1">
      <c r="A21" s="12">
        <v>10</v>
      </c>
      <c r="B21" s="146" t="s">
        <v>242</v>
      </c>
      <c r="C21" s="146"/>
      <c r="D21" s="146"/>
      <c r="E21" s="13" t="s">
        <v>618</v>
      </c>
      <c r="F21" s="13" t="s">
        <v>597</v>
      </c>
      <c r="G21" s="14">
        <v>100000000</v>
      </c>
      <c r="H21" s="45">
        <v>971.907</v>
      </c>
      <c r="I21" s="16">
        <v>4.087789145006637</v>
      </c>
      <c r="J21" s="18"/>
      <c r="K21" s="18"/>
    </row>
    <row r="22" spans="1:11" s="1" customFormat="1" ht="18" customHeight="1">
      <c r="A22" s="12">
        <v>11</v>
      </c>
      <c r="B22" s="146" t="s">
        <v>29</v>
      </c>
      <c r="C22" s="146"/>
      <c r="D22" s="146"/>
      <c r="E22" s="13" t="s">
        <v>619</v>
      </c>
      <c r="F22" s="13" t="s">
        <v>602</v>
      </c>
      <c r="G22" s="14">
        <v>100000000</v>
      </c>
      <c r="H22" s="45">
        <v>971.272</v>
      </c>
      <c r="I22" s="16">
        <v>4.08511836878311</v>
      </c>
      <c r="J22" s="18"/>
      <c r="K22" s="18"/>
    </row>
    <row r="23" spans="1:11" s="1" customFormat="1" ht="18" customHeight="1">
      <c r="A23" s="12">
        <v>12</v>
      </c>
      <c r="B23" s="146" t="s">
        <v>620</v>
      </c>
      <c r="C23" s="146"/>
      <c r="D23" s="146"/>
      <c r="E23" s="13" t="s">
        <v>621</v>
      </c>
      <c r="F23" s="13" t="s">
        <v>602</v>
      </c>
      <c r="G23" s="14">
        <v>100000000</v>
      </c>
      <c r="H23" s="45">
        <v>969.999</v>
      </c>
      <c r="I23" s="16">
        <v>4.0797641984956305</v>
      </c>
      <c r="J23" s="18"/>
      <c r="K23" s="18"/>
    </row>
    <row r="24" spans="1:11" s="1" customFormat="1" ht="18" customHeight="1">
      <c r="A24" s="12">
        <v>13</v>
      </c>
      <c r="B24" s="146" t="s">
        <v>54</v>
      </c>
      <c r="C24" s="146"/>
      <c r="D24" s="146"/>
      <c r="E24" s="13" t="s">
        <v>622</v>
      </c>
      <c r="F24" s="13" t="s">
        <v>597</v>
      </c>
      <c r="G24" s="14">
        <v>100000000</v>
      </c>
      <c r="H24" s="45">
        <v>969.082</v>
      </c>
      <c r="I24" s="16">
        <v>4.075907345272049</v>
      </c>
      <c r="J24" s="18"/>
      <c r="K24" s="18"/>
    </row>
    <row r="25" spans="1:11" s="1" customFormat="1" ht="18" customHeight="1">
      <c r="A25" s="12">
        <v>14</v>
      </c>
      <c r="B25" s="146" t="s">
        <v>41</v>
      </c>
      <c r="C25" s="146"/>
      <c r="D25" s="146"/>
      <c r="E25" s="13" t="s">
        <v>623</v>
      </c>
      <c r="F25" s="13" t="s">
        <v>597</v>
      </c>
      <c r="G25" s="14">
        <v>50000000</v>
      </c>
      <c r="H25" s="45">
        <v>499.0115</v>
      </c>
      <c r="I25" s="16">
        <v>2.0988158259313696</v>
      </c>
      <c r="J25" s="18"/>
      <c r="K25" s="18"/>
    </row>
    <row r="26" spans="1:11" s="1" customFormat="1" ht="18" customHeight="1">
      <c r="A26" s="12">
        <v>15</v>
      </c>
      <c r="B26" s="146" t="s">
        <v>39</v>
      </c>
      <c r="C26" s="146"/>
      <c r="D26" s="146"/>
      <c r="E26" s="13" t="s">
        <v>624</v>
      </c>
      <c r="F26" s="13" t="s">
        <v>597</v>
      </c>
      <c r="G26" s="14">
        <v>50000000</v>
      </c>
      <c r="H26" s="45">
        <v>496.941</v>
      </c>
      <c r="I26" s="16">
        <v>2.0901074130639485</v>
      </c>
      <c r="J26" s="18"/>
      <c r="K26" s="18"/>
    </row>
    <row r="27" spans="1:11" s="1" customFormat="1" ht="18" customHeight="1">
      <c r="A27" s="12">
        <v>16</v>
      </c>
      <c r="B27" s="146" t="s">
        <v>625</v>
      </c>
      <c r="C27" s="146"/>
      <c r="D27" s="146"/>
      <c r="E27" s="13" t="s">
        <v>626</v>
      </c>
      <c r="F27" s="13" t="s">
        <v>597</v>
      </c>
      <c r="G27" s="14">
        <v>50000000</v>
      </c>
      <c r="H27" s="45">
        <v>486.02</v>
      </c>
      <c r="I27" s="16">
        <v>2.0441742679660972</v>
      </c>
      <c r="J27" s="18"/>
      <c r="K27" s="18"/>
    </row>
    <row r="28" spans="1:11" s="1" customFormat="1" ht="18" customHeight="1">
      <c r="A28" s="12">
        <v>17</v>
      </c>
      <c r="B28" s="146" t="s">
        <v>625</v>
      </c>
      <c r="C28" s="146"/>
      <c r="D28" s="146"/>
      <c r="E28" s="13" t="s">
        <v>627</v>
      </c>
      <c r="F28" s="13" t="s">
        <v>597</v>
      </c>
      <c r="G28" s="14">
        <v>50000000</v>
      </c>
      <c r="H28" s="45">
        <v>485.672</v>
      </c>
      <c r="I28" s="16">
        <v>2.0427105984766687</v>
      </c>
      <c r="J28" s="18"/>
      <c r="K28" s="18"/>
    </row>
    <row r="29" spans="1:11" s="1" customFormat="1" ht="18" customHeight="1">
      <c r="A29" s="12">
        <v>18</v>
      </c>
      <c r="B29" s="146" t="s">
        <v>595</v>
      </c>
      <c r="C29" s="146"/>
      <c r="D29" s="146"/>
      <c r="E29" s="13" t="s">
        <v>628</v>
      </c>
      <c r="F29" s="13" t="s">
        <v>597</v>
      </c>
      <c r="G29" s="14">
        <v>50000000</v>
      </c>
      <c r="H29" s="45">
        <v>484.629</v>
      </c>
      <c r="I29" s="16">
        <v>2.0383237959551908</v>
      </c>
      <c r="J29" s="18"/>
      <c r="K29" s="18"/>
    </row>
    <row r="30" spans="1:11" s="1" customFormat="1" ht="18" customHeight="1">
      <c r="A30" s="12">
        <v>19</v>
      </c>
      <c r="B30" s="146" t="s">
        <v>41</v>
      </c>
      <c r="C30" s="146"/>
      <c r="D30" s="146"/>
      <c r="E30" s="13" t="s">
        <v>629</v>
      </c>
      <c r="F30" s="13" t="s">
        <v>597</v>
      </c>
      <c r="G30" s="14">
        <v>50000000</v>
      </c>
      <c r="H30" s="45">
        <v>478.848</v>
      </c>
      <c r="I30" s="16">
        <v>2.0140092174540754</v>
      </c>
      <c r="J30" s="18"/>
      <c r="K30" s="18"/>
    </row>
    <row r="31" spans="1:11" s="1" customFormat="1" ht="18" customHeight="1">
      <c r="A31" s="12">
        <v>20</v>
      </c>
      <c r="B31" s="146" t="s">
        <v>41</v>
      </c>
      <c r="C31" s="146"/>
      <c r="D31" s="146"/>
      <c r="E31" s="13" t="s">
        <v>630</v>
      </c>
      <c r="F31" s="13" t="s">
        <v>597</v>
      </c>
      <c r="G31" s="14">
        <v>50000000</v>
      </c>
      <c r="H31" s="45">
        <v>478.496</v>
      </c>
      <c r="I31" s="16">
        <v>2.0125287241774115</v>
      </c>
      <c r="J31" s="18"/>
      <c r="K31" s="18"/>
    </row>
    <row r="32" spans="1:11" s="1" customFormat="1" ht="18" customHeight="1">
      <c r="A32" s="12">
        <v>21</v>
      </c>
      <c r="B32" s="146" t="s">
        <v>39</v>
      </c>
      <c r="C32" s="146"/>
      <c r="D32" s="146"/>
      <c r="E32" s="13" t="s">
        <v>631</v>
      </c>
      <c r="F32" s="13" t="s">
        <v>597</v>
      </c>
      <c r="G32" s="14">
        <v>50000000</v>
      </c>
      <c r="H32" s="45">
        <v>478.2915</v>
      </c>
      <c r="I32" s="16">
        <v>2.011668608055032</v>
      </c>
      <c r="J32" s="18"/>
      <c r="K32" s="18"/>
    </row>
    <row r="33" spans="1:11" s="1" customFormat="1" ht="18" customHeight="1">
      <c r="A33" s="12">
        <v>22</v>
      </c>
      <c r="B33" s="146" t="s">
        <v>39</v>
      </c>
      <c r="C33" s="146"/>
      <c r="D33" s="146"/>
      <c r="E33" s="13" t="s">
        <v>632</v>
      </c>
      <c r="F33" s="13" t="s">
        <v>597</v>
      </c>
      <c r="G33" s="14">
        <v>50000000</v>
      </c>
      <c r="H33" s="45">
        <v>476.6325</v>
      </c>
      <c r="I33" s="16">
        <v>2.004690942299393</v>
      </c>
      <c r="J33" s="18"/>
      <c r="K33" s="18"/>
    </row>
    <row r="34" spans="1:11" s="1" customFormat="1" ht="18" customHeight="1">
      <c r="A34" s="12">
        <v>23</v>
      </c>
      <c r="B34" s="146" t="s">
        <v>29</v>
      </c>
      <c r="C34" s="146"/>
      <c r="D34" s="146"/>
      <c r="E34" s="13" t="s">
        <v>633</v>
      </c>
      <c r="F34" s="13" t="s">
        <v>602</v>
      </c>
      <c r="G34" s="14">
        <v>50000000</v>
      </c>
      <c r="H34" s="45">
        <v>476.5455</v>
      </c>
      <c r="I34" s="16">
        <v>2.0043250249270357</v>
      </c>
      <c r="J34" s="18"/>
      <c r="K34" s="18"/>
    </row>
    <row r="35" spans="1:11" s="1" customFormat="1" ht="18" customHeight="1">
      <c r="A35" s="12">
        <v>24</v>
      </c>
      <c r="B35" s="146" t="s">
        <v>610</v>
      </c>
      <c r="C35" s="146"/>
      <c r="D35" s="146"/>
      <c r="E35" s="13" t="s">
        <v>634</v>
      </c>
      <c r="F35" s="13" t="s">
        <v>597</v>
      </c>
      <c r="G35" s="14">
        <v>50000000</v>
      </c>
      <c r="H35" s="45">
        <v>472.689</v>
      </c>
      <c r="I35" s="16">
        <v>1.9881047910592704</v>
      </c>
      <c r="J35" s="18"/>
      <c r="K35" s="18"/>
    </row>
    <row r="36" spans="1:11" s="1" customFormat="1" ht="18" customHeight="1">
      <c r="A36" s="12">
        <v>25</v>
      </c>
      <c r="B36" s="146" t="s">
        <v>39</v>
      </c>
      <c r="C36" s="146"/>
      <c r="D36" s="146"/>
      <c r="E36" s="13" t="s">
        <v>635</v>
      </c>
      <c r="F36" s="13" t="s">
        <v>597</v>
      </c>
      <c r="G36" s="14">
        <v>50000000</v>
      </c>
      <c r="H36" s="45">
        <v>468.4235</v>
      </c>
      <c r="I36" s="16">
        <v>1.9701643249467455</v>
      </c>
      <c r="J36" s="18"/>
      <c r="K36" s="18"/>
    </row>
    <row r="37" spans="1:11" s="1" customFormat="1" ht="18" customHeight="1">
      <c r="A37" s="19"/>
      <c r="B37" s="135" t="s">
        <v>136</v>
      </c>
      <c r="C37" s="135"/>
      <c r="D37" s="135"/>
      <c r="E37" s="20"/>
      <c r="F37" s="20"/>
      <c r="G37" s="21"/>
      <c r="H37" s="46">
        <v>18894.825500000003</v>
      </c>
      <c r="I37" s="23">
        <v>79.4706310127354</v>
      </c>
      <c r="J37" s="24" t="s">
        <v>598</v>
      </c>
      <c r="K37" s="25"/>
    </row>
    <row r="38" spans="1:11" s="1" customFormat="1" ht="18" customHeight="1">
      <c r="A38" s="10"/>
      <c r="B38" s="147"/>
      <c r="C38" s="147"/>
      <c r="D38" s="147"/>
      <c r="E38" s="10"/>
      <c r="F38" s="10"/>
      <c r="G38" s="10"/>
      <c r="H38" s="10"/>
      <c r="I38" s="10"/>
      <c r="J38" s="8"/>
      <c r="K38" s="8"/>
    </row>
    <row r="39" spans="1:11" s="1" customFormat="1" ht="18" customHeight="1">
      <c r="A39" s="10"/>
      <c r="B39" s="138"/>
      <c r="C39" s="138"/>
      <c r="D39" s="138"/>
      <c r="E39" s="10"/>
      <c r="F39" s="10"/>
      <c r="G39" s="10"/>
      <c r="H39" s="10"/>
      <c r="I39" s="10"/>
      <c r="J39" s="8"/>
      <c r="K39" s="8"/>
    </row>
    <row r="40" spans="1:11" s="1" customFormat="1" ht="18" customHeight="1">
      <c r="A40" s="10"/>
      <c r="B40" s="138"/>
      <c r="C40" s="138"/>
      <c r="D40" s="138"/>
      <c r="E40" s="10"/>
      <c r="F40" s="10"/>
      <c r="G40" s="10"/>
      <c r="H40" s="10"/>
      <c r="I40" s="10"/>
      <c r="J40" s="8"/>
      <c r="K40" s="8"/>
    </row>
    <row r="41" spans="1:11" s="1" customFormat="1" ht="18" customHeight="1">
      <c r="A41" s="26">
        <v>26</v>
      </c>
      <c r="B41" s="141" t="s">
        <v>137</v>
      </c>
      <c r="C41" s="141"/>
      <c r="D41" s="141"/>
      <c r="E41" s="13"/>
      <c r="F41" s="13"/>
      <c r="G41" s="14"/>
      <c r="H41" s="45">
        <v>1491.2645819</v>
      </c>
      <c r="I41" s="16">
        <v>6.272179509174933</v>
      </c>
      <c r="J41" s="17"/>
      <c r="K41" s="17" t="s">
        <v>138</v>
      </c>
    </row>
    <row r="42" spans="1:11" s="1" customFormat="1" ht="18" customHeight="1">
      <c r="A42" s="19"/>
      <c r="B42" s="135" t="s">
        <v>136</v>
      </c>
      <c r="C42" s="135"/>
      <c r="D42" s="135"/>
      <c r="E42" s="20"/>
      <c r="F42" s="20"/>
      <c r="G42" s="21"/>
      <c r="H42" s="46">
        <v>1491.2645819</v>
      </c>
      <c r="I42" s="23">
        <v>6.272179509174933</v>
      </c>
      <c r="J42" s="24"/>
      <c r="K42" s="25"/>
    </row>
    <row r="43" spans="1:11" s="1" customFormat="1" ht="18" customHeight="1">
      <c r="A43" s="19"/>
      <c r="B43" s="142"/>
      <c r="C43" s="142"/>
      <c r="D43" s="142"/>
      <c r="E43" s="19"/>
      <c r="F43" s="19"/>
      <c r="G43" s="27"/>
      <c r="H43" s="19"/>
      <c r="I43" s="19"/>
      <c r="J43" s="25"/>
      <c r="K43" s="25"/>
    </row>
    <row r="44" spans="1:11" s="1" customFormat="1" ht="18" customHeight="1">
      <c r="A44" s="19"/>
      <c r="B44" s="134" t="s">
        <v>139</v>
      </c>
      <c r="C44" s="134"/>
      <c r="D44" s="134"/>
      <c r="E44" s="19"/>
      <c r="F44" s="19"/>
      <c r="G44" s="27"/>
      <c r="H44" s="19"/>
      <c r="I44" s="19"/>
      <c r="J44" s="25"/>
      <c r="K44" s="25"/>
    </row>
    <row r="45" spans="1:11" s="1" customFormat="1" ht="18" customHeight="1">
      <c r="A45" s="19"/>
      <c r="B45" s="134" t="s">
        <v>140</v>
      </c>
      <c r="C45" s="134"/>
      <c r="D45" s="134"/>
      <c r="E45" s="19"/>
      <c r="F45" s="19"/>
      <c r="G45" s="27"/>
      <c r="H45" s="47">
        <v>442.0673257999979</v>
      </c>
      <c r="I45" s="29">
        <v>1.8593116581806117</v>
      </c>
      <c r="J45" s="25"/>
      <c r="K45" s="25"/>
    </row>
    <row r="46" spans="1:11" s="1" customFormat="1" ht="18" customHeight="1">
      <c r="A46" s="19"/>
      <c r="B46" s="135" t="s">
        <v>136</v>
      </c>
      <c r="C46" s="135"/>
      <c r="D46" s="135"/>
      <c r="E46" s="20"/>
      <c r="F46" s="20"/>
      <c r="G46" s="21"/>
      <c r="H46" s="46">
        <v>442.0673257999979</v>
      </c>
      <c r="I46" s="23">
        <v>1.8593116581806117</v>
      </c>
      <c r="J46" s="25"/>
      <c r="K46" s="25"/>
    </row>
    <row r="47" spans="1:11" s="1" customFormat="1" ht="18" customHeight="1">
      <c r="A47" s="19"/>
      <c r="B47" s="136" t="s">
        <v>141</v>
      </c>
      <c r="C47" s="136"/>
      <c r="D47" s="136"/>
      <c r="E47" s="30"/>
      <c r="F47" s="30"/>
      <c r="G47" s="31"/>
      <c r="H47" s="48">
        <v>23775.8594077</v>
      </c>
      <c r="I47" s="33">
        <v>100</v>
      </c>
      <c r="J47" s="25"/>
      <c r="K47" s="25"/>
    </row>
    <row r="48" s="1" customFormat="1" ht="37.5" customHeight="1"/>
    <row r="49" spans="2:3" s="1" customFormat="1" ht="18" customHeight="1">
      <c r="B49" s="36" t="s">
        <v>145</v>
      </c>
      <c r="C49" s="37"/>
    </row>
    <row r="50" spans="2:3" s="1" customFormat="1" ht="18" customHeight="1">
      <c r="B50" s="38" t="s">
        <v>589</v>
      </c>
      <c r="C50" s="39">
        <v>0.00501657</v>
      </c>
    </row>
    <row r="51" spans="2:3" s="1" customFormat="1" ht="18" customHeight="1">
      <c r="B51" s="38" t="s">
        <v>146</v>
      </c>
      <c r="C51" s="39">
        <v>0.00904276</v>
      </c>
    </row>
    <row r="52" s="1" customFormat="1" ht="37.5" customHeight="1"/>
    <row r="53" spans="2:6" s="1" customFormat="1" ht="18" customHeight="1">
      <c r="B53" s="137" t="s">
        <v>147</v>
      </c>
      <c r="C53" s="137"/>
      <c r="D53" s="149" t="s">
        <v>591</v>
      </c>
      <c r="E53" s="149"/>
      <c r="F53" s="40">
        <v>12.5748</v>
      </c>
    </row>
    <row r="54" spans="2:6" s="1" customFormat="1" ht="18" customHeight="1">
      <c r="B54" s="137"/>
      <c r="C54" s="137"/>
      <c r="D54" s="149" t="s">
        <v>636</v>
      </c>
      <c r="E54" s="149"/>
      <c r="F54" s="40">
        <v>10.0108</v>
      </c>
    </row>
    <row r="55" spans="2:6" s="1" customFormat="1" ht="18" customHeight="1">
      <c r="B55" s="137"/>
      <c r="C55" s="137"/>
      <c r="D55" s="149" t="s">
        <v>637</v>
      </c>
      <c r="E55" s="149"/>
      <c r="F55" s="40">
        <v>10.0154</v>
      </c>
    </row>
    <row r="56" spans="2:6" s="1" customFormat="1" ht="18" customHeight="1">
      <c r="B56" s="137"/>
      <c r="C56" s="137"/>
      <c r="D56" s="149" t="s">
        <v>638</v>
      </c>
      <c r="E56" s="149"/>
      <c r="F56" s="40">
        <v>10.0702</v>
      </c>
    </row>
    <row r="57" spans="2:6" s="1" customFormat="1" ht="18" customHeight="1">
      <c r="B57" s="137"/>
      <c r="C57" s="137"/>
      <c r="D57" s="149" t="s">
        <v>639</v>
      </c>
      <c r="E57" s="149"/>
      <c r="F57" s="40">
        <v>10.1988</v>
      </c>
    </row>
    <row r="58" spans="2:6" s="1" customFormat="1" ht="18" customHeight="1">
      <c r="B58" s="137"/>
      <c r="C58" s="137"/>
      <c r="D58" s="149" t="s">
        <v>640</v>
      </c>
      <c r="E58" s="149"/>
      <c r="F58" s="40">
        <v>10.0198</v>
      </c>
    </row>
    <row r="59" spans="2:6" s="1" customFormat="1" ht="18" customHeight="1">
      <c r="B59" s="137"/>
      <c r="C59" s="137"/>
      <c r="D59" s="149" t="s">
        <v>148</v>
      </c>
      <c r="E59" s="149"/>
      <c r="F59" s="40">
        <v>12.3424</v>
      </c>
    </row>
    <row r="60" spans="2:6" s="1" customFormat="1" ht="18" customHeight="1">
      <c r="B60" s="137"/>
      <c r="C60" s="137"/>
      <c r="D60" s="149" t="s">
        <v>641</v>
      </c>
      <c r="E60" s="149"/>
      <c r="F60" s="40">
        <v>10.0132</v>
      </c>
    </row>
    <row r="61" spans="2:6" s="1" customFormat="1" ht="18" customHeight="1">
      <c r="B61" s="137"/>
      <c r="C61" s="137"/>
      <c r="D61" s="149" t="s">
        <v>642</v>
      </c>
      <c r="E61" s="149"/>
      <c r="F61" s="40">
        <v>10.0149</v>
      </c>
    </row>
    <row r="62" spans="2:6" s="1" customFormat="1" ht="18" customHeight="1">
      <c r="B62" s="137"/>
      <c r="C62" s="137"/>
      <c r="D62" s="149" t="s">
        <v>643</v>
      </c>
      <c r="E62" s="149"/>
      <c r="F62" s="40">
        <v>10.0603</v>
      </c>
    </row>
    <row r="63" spans="2:6" s="1" customFormat="1" ht="18" customHeight="1">
      <c r="B63" s="137"/>
      <c r="C63" s="137"/>
      <c r="D63" s="149" t="s">
        <v>644</v>
      </c>
      <c r="E63" s="149"/>
      <c r="F63" s="40">
        <v>10.1939</v>
      </c>
    </row>
    <row r="64" spans="2:6" s="1" customFormat="1" ht="18" customHeight="1">
      <c r="B64" s="137"/>
      <c r="C64" s="137"/>
      <c r="D64" s="149" t="s">
        <v>645</v>
      </c>
      <c r="E64" s="149"/>
      <c r="F64" s="40">
        <v>10.0171</v>
      </c>
    </row>
    <row r="65" spans="2:6" s="1" customFormat="1" ht="18" customHeight="1">
      <c r="B65" s="133"/>
      <c r="C65" s="133"/>
      <c r="D65" s="148"/>
      <c r="E65" s="148"/>
      <c r="F65" s="42"/>
    </row>
    <row r="66" spans="2:6" s="1" customFormat="1" ht="18" customHeight="1">
      <c r="B66" s="132" t="s">
        <v>149</v>
      </c>
      <c r="C66" s="132"/>
      <c r="D66" s="148"/>
      <c r="E66" s="148"/>
      <c r="F66" s="43">
        <v>233.65800228</v>
      </c>
    </row>
    <row r="67" spans="2:6" s="1" customFormat="1" ht="18" customHeight="1">
      <c r="B67" s="133"/>
      <c r="C67" s="133"/>
      <c r="D67" s="148"/>
      <c r="E67" s="148"/>
      <c r="F67" s="42"/>
    </row>
    <row r="68" spans="2:6" s="1" customFormat="1" ht="18" customHeight="1">
      <c r="B68" s="132" t="s">
        <v>150</v>
      </c>
      <c r="C68" s="132"/>
      <c r="D68" s="148"/>
      <c r="E68" s="148"/>
      <c r="F68" s="41">
        <v>237.758594077</v>
      </c>
    </row>
    <row r="69" s="1" customFormat="1" ht="27.75" customHeight="1"/>
    <row r="71" ht="12.75">
      <c r="C71" s="49" t="s">
        <v>680</v>
      </c>
    </row>
    <row r="72" ht="12.75">
      <c r="C72" s="49"/>
    </row>
    <row r="73" ht="12.75">
      <c r="C73" s="49" t="s">
        <v>681</v>
      </c>
    </row>
    <row r="74" spans="3:6" ht="15">
      <c r="C74" s="50" t="s">
        <v>682</v>
      </c>
      <c r="D74" s="50" t="s">
        <v>683</v>
      </c>
      <c r="E74" s="50" t="s">
        <v>684</v>
      </c>
      <c r="F74" s="50" t="s">
        <v>685</v>
      </c>
    </row>
    <row r="75" spans="3:6" ht="12.75">
      <c r="C75" s="51">
        <v>42457</v>
      </c>
      <c r="D75" s="52">
        <v>0.16</v>
      </c>
      <c r="E75" s="53">
        <v>10.1731</v>
      </c>
      <c r="F75" s="54">
        <v>10.0131</v>
      </c>
    </row>
    <row r="76" spans="3:6" ht="12.75">
      <c r="C76" s="55">
        <v>42545</v>
      </c>
      <c r="D76" s="52">
        <v>0.1679</v>
      </c>
      <c r="E76" s="53">
        <v>10.1912</v>
      </c>
      <c r="F76" s="54">
        <v>10.0233</v>
      </c>
    </row>
    <row r="77" spans="3:6" ht="12.75">
      <c r="C77" s="55">
        <v>42643</v>
      </c>
      <c r="D77" s="112">
        <v>0.1707</v>
      </c>
      <c r="E77" s="112">
        <v>10.2059</v>
      </c>
      <c r="F77" s="111">
        <v>10.0352</v>
      </c>
    </row>
    <row r="78" spans="3:5" ht="12.75">
      <c r="C78" s="58"/>
      <c r="D78" s="119"/>
      <c r="E78" s="119"/>
    </row>
    <row r="80" ht="12.75">
      <c r="C80" s="49" t="s">
        <v>686</v>
      </c>
    </row>
    <row r="81" spans="3:6" ht="15">
      <c r="C81" s="50" t="s">
        <v>682</v>
      </c>
      <c r="D81" s="50" t="s">
        <v>683</v>
      </c>
      <c r="E81" s="50" t="s">
        <v>684</v>
      </c>
      <c r="F81" s="50" t="s">
        <v>685</v>
      </c>
    </row>
    <row r="82" spans="3:6" ht="12.75">
      <c r="C82" s="51">
        <v>42457</v>
      </c>
      <c r="D82" s="56">
        <v>0.15</v>
      </c>
      <c r="E82" s="53">
        <v>10.1708</v>
      </c>
      <c r="F82" s="54">
        <v>10.0208</v>
      </c>
    </row>
    <row r="83" spans="3:6" ht="12.75">
      <c r="C83" s="55">
        <v>42545</v>
      </c>
      <c r="D83" s="56">
        <v>0.1564</v>
      </c>
      <c r="E83" s="53">
        <v>10.1871</v>
      </c>
      <c r="F83" s="54">
        <v>10.0307</v>
      </c>
    </row>
    <row r="84" spans="3:6" ht="12.75">
      <c r="C84" s="55">
        <v>42643</v>
      </c>
      <c r="D84" s="112">
        <v>0.1629</v>
      </c>
      <c r="E84" s="112">
        <v>10.200700000000001</v>
      </c>
      <c r="F84" s="113">
        <v>10.0378</v>
      </c>
    </row>
    <row r="87" ht="12.75">
      <c r="C87" s="49" t="s">
        <v>687</v>
      </c>
    </row>
    <row r="88" spans="3:6" ht="15">
      <c r="C88" s="50" t="s">
        <v>682</v>
      </c>
      <c r="D88" s="50" t="s">
        <v>683</v>
      </c>
      <c r="E88" s="50" t="s">
        <v>684</v>
      </c>
      <c r="F88" s="50" t="s">
        <v>685</v>
      </c>
    </row>
    <row r="89" spans="3:6" ht="12.75">
      <c r="C89" s="51">
        <v>42580</v>
      </c>
      <c r="D89" s="56">
        <v>0.062476</v>
      </c>
      <c r="E89" s="53">
        <v>10.0747</v>
      </c>
      <c r="F89" s="57">
        <v>10.0122</v>
      </c>
    </row>
    <row r="90" spans="3:6" ht="12.75">
      <c r="C90" s="51">
        <v>42608</v>
      </c>
      <c r="D90" s="56">
        <v>0.046648</v>
      </c>
      <c r="E90" s="53">
        <v>10.0569</v>
      </c>
      <c r="F90" s="57">
        <v>10.0103</v>
      </c>
    </row>
    <row r="91" spans="3:6" ht="12.75">
      <c r="C91" s="55">
        <v>42643</v>
      </c>
      <c r="D91" s="111">
        <v>0.065218</v>
      </c>
      <c r="E91" s="53">
        <v>10.077218</v>
      </c>
      <c r="F91" s="53">
        <v>10.012</v>
      </c>
    </row>
    <row r="92" spans="3:6" ht="12.75">
      <c r="C92" s="126"/>
      <c r="D92" s="127"/>
      <c r="E92" s="128"/>
      <c r="F92" s="128"/>
    </row>
    <row r="94" ht="12.75">
      <c r="C94" s="49" t="s">
        <v>688</v>
      </c>
    </row>
    <row r="95" spans="3:6" ht="15">
      <c r="C95" s="50" t="s">
        <v>682</v>
      </c>
      <c r="D95" s="50" t="s">
        <v>683</v>
      </c>
      <c r="E95" s="50" t="s">
        <v>684</v>
      </c>
      <c r="F95" s="50" t="s">
        <v>685</v>
      </c>
    </row>
    <row r="96" spans="3:6" ht="12.75">
      <c r="C96" s="51">
        <v>42580</v>
      </c>
      <c r="D96" s="56">
        <v>0.059628</v>
      </c>
      <c r="E96" s="53">
        <v>10.0701</v>
      </c>
      <c r="F96" s="54">
        <v>10.0105</v>
      </c>
    </row>
    <row r="97" spans="3:6" ht="12.75">
      <c r="C97" s="51">
        <v>42608</v>
      </c>
      <c r="D97" s="56">
        <v>0.047157</v>
      </c>
      <c r="E97" s="53">
        <v>10.0517</v>
      </c>
      <c r="F97" s="54">
        <v>10.0045</v>
      </c>
    </row>
    <row r="98" spans="3:6" ht="12.75">
      <c r="C98" s="55">
        <v>42643</v>
      </c>
      <c r="D98" s="111">
        <v>0.056706</v>
      </c>
      <c r="E98" s="53">
        <v>10.067006000000001</v>
      </c>
      <c r="F98" s="53">
        <v>10.0103</v>
      </c>
    </row>
    <row r="99" ht="12.75">
      <c r="E99" s="119"/>
    </row>
  </sheetData>
  <sheetProtection/>
  <mergeCells count="68">
    <mergeCell ref="B1:I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53:C64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B67:C67"/>
    <mergeCell ref="D67:E67"/>
    <mergeCell ref="B68:C68"/>
    <mergeCell ref="D68:E68"/>
    <mergeCell ref="D63:E63"/>
    <mergeCell ref="D64:E64"/>
    <mergeCell ref="B65:C65"/>
    <mergeCell ref="D65:E65"/>
    <mergeCell ref="B66:C66"/>
    <mergeCell ref="D66:E6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140625" style="0" customWidth="1"/>
    <col min="4" max="4" width="16.421875" style="0" customWidth="1"/>
    <col min="5" max="5" width="14.28125" style="0" customWidth="1"/>
    <col min="6" max="6" width="30.421875" style="0" customWidth="1"/>
    <col min="7" max="7" width="16.00390625" style="0" customWidth="1"/>
    <col min="8" max="8" width="25.57421875" style="0" customWidth="1"/>
    <col min="9" max="9" width="15.57421875" style="0" customWidth="1"/>
    <col min="10" max="11" width="14.7109375" style="0" customWidth="1"/>
    <col min="12" max="12" width="30.421875" style="0" customWidth="1"/>
    <col min="13" max="13" width="14.7109375" style="0" customWidth="1"/>
    <col min="14" max="14" width="4.7109375" style="0" customWidth="1"/>
  </cols>
  <sheetData>
    <row r="1" spans="1:11" s="1" customFormat="1" ht="21.75" customHeight="1">
      <c r="A1" s="2"/>
      <c r="B1" s="143" t="s">
        <v>0</v>
      </c>
      <c r="C1" s="143"/>
      <c r="D1" s="143"/>
      <c r="E1" s="143"/>
      <c r="F1" s="143"/>
      <c r="G1" s="143"/>
      <c r="H1" s="143"/>
      <c r="I1" s="143"/>
      <c r="J1" s="4"/>
      <c r="K1" s="4"/>
    </row>
    <row r="2" spans="1:11" s="1" customFormat="1" ht="18" customHeight="1">
      <c r="A2" s="5"/>
      <c r="B2" s="141" t="s">
        <v>1</v>
      </c>
      <c r="C2" s="141"/>
      <c r="D2" s="141"/>
      <c r="E2" s="5"/>
      <c r="F2" s="5"/>
      <c r="G2" s="5"/>
      <c r="H2" s="5"/>
      <c r="I2" s="5"/>
      <c r="J2" s="6"/>
      <c r="K2" s="6"/>
    </row>
    <row r="3" spans="1:11" s="1" customFormat="1" ht="18" customHeight="1">
      <c r="A3" s="5"/>
      <c r="B3" s="144"/>
      <c r="C3" s="144"/>
      <c r="D3" s="144"/>
      <c r="E3" s="5"/>
      <c r="F3" s="5"/>
      <c r="G3" s="5"/>
      <c r="H3" s="5"/>
      <c r="I3" s="5"/>
      <c r="J3" s="6"/>
      <c r="K3" s="6"/>
    </row>
    <row r="4" spans="1:13" s="1" customFormat="1" ht="20.25" customHeight="1">
      <c r="A4" s="7" t="s">
        <v>2</v>
      </c>
      <c r="B4" s="145" t="s">
        <v>3</v>
      </c>
      <c r="C4" s="145"/>
      <c r="D4" s="145"/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8"/>
      <c r="K4" s="9" t="s">
        <v>9</v>
      </c>
      <c r="L4" s="34" t="s">
        <v>142</v>
      </c>
      <c r="M4" s="34" t="s">
        <v>143</v>
      </c>
    </row>
    <row r="5" spans="1:13" s="1" customFormat="1" ht="18" customHeight="1">
      <c r="A5" s="10"/>
      <c r="B5" s="140"/>
      <c r="C5" s="140"/>
      <c r="D5" s="140"/>
      <c r="E5" s="10"/>
      <c r="F5" s="10"/>
      <c r="G5" s="10"/>
      <c r="H5" s="10"/>
      <c r="I5" s="10"/>
      <c r="J5" s="8"/>
      <c r="K5" s="8"/>
      <c r="L5" s="13" t="s">
        <v>14</v>
      </c>
      <c r="M5" s="16">
        <v>24.13609490416244</v>
      </c>
    </row>
    <row r="6" spans="1:13" s="1" customFormat="1" ht="18" customHeight="1">
      <c r="A6" s="10"/>
      <c r="B6" s="140"/>
      <c r="C6" s="140"/>
      <c r="D6" s="140"/>
      <c r="E6" s="10"/>
      <c r="F6" s="10"/>
      <c r="G6" s="10"/>
      <c r="H6" s="10"/>
      <c r="I6" s="10"/>
      <c r="J6" s="8"/>
      <c r="K6" s="8"/>
      <c r="L6" s="13" t="s">
        <v>22</v>
      </c>
      <c r="M6" s="16">
        <v>13.784903894725133</v>
      </c>
    </row>
    <row r="7" spans="1:13" s="1" customFormat="1" ht="18" customHeight="1">
      <c r="A7" s="10"/>
      <c r="B7" s="138" t="s">
        <v>10</v>
      </c>
      <c r="C7" s="138"/>
      <c r="D7" s="138"/>
      <c r="E7" s="10"/>
      <c r="F7" s="10"/>
      <c r="G7" s="10"/>
      <c r="H7" s="10"/>
      <c r="I7" s="10"/>
      <c r="J7" s="8"/>
      <c r="K7" s="8"/>
      <c r="L7" s="13" t="s">
        <v>38</v>
      </c>
      <c r="M7" s="16">
        <v>11.631811469074325</v>
      </c>
    </row>
    <row r="8" spans="1:13" s="1" customFormat="1" ht="18" customHeight="1">
      <c r="A8" s="10"/>
      <c r="B8" s="138" t="s">
        <v>11</v>
      </c>
      <c r="C8" s="138"/>
      <c r="D8" s="138"/>
      <c r="E8" s="10"/>
      <c r="F8" s="10"/>
      <c r="G8" s="10"/>
      <c r="H8" s="10"/>
      <c r="I8" s="10"/>
      <c r="J8" s="8"/>
      <c r="K8" s="8"/>
      <c r="L8" s="13" t="s">
        <v>25</v>
      </c>
      <c r="M8" s="16">
        <v>10.00894349236349</v>
      </c>
    </row>
    <row r="9" spans="1:13" s="1" customFormat="1" ht="18" customHeight="1">
      <c r="A9" s="12">
        <v>1</v>
      </c>
      <c r="B9" s="129" t="s">
        <v>12</v>
      </c>
      <c r="C9" s="130"/>
      <c r="D9" s="131"/>
      <c r="E9" s="13" t="s">
        <v>13</v>
      </c>
      <c r="F9" s="13" t="s">
        <v>14</v>
      </c>
      <c r="G9" s="14">
        <v>13314</v>
      </c>
      <c r="H9" s="15">
        <v>169.46724899999998</v>
      </c>
      <c r="I9" s="16">
        <v>7.999078336018924</v>
      </c>
      <c r="J9" s="17" t="s">
        <v>15</v>
      </c>
      <c r="K9" s="17" t="s">
        <v>16</v>
      </c>
      <c r="L9" s="13" t="s">
        <v>19</v>
      </c>
      <c r="M9" s="16">
        <v>6.925863557160726</v>
      </c>
    </row>
    <row r="10" spans="1:13" s="1" customFormat="1" ht="18" customHeight="1">
      <c r="A10" s="12">
        <v>2</v>
      </c>
      <c r="B10" s="129" t="s">
        <v>17</v>
      </c>
      <c r="C10" s="130"/>
      <c r="D10" s="131"/>
      <c r="E10" s="13" t="s">
        <v>18</v>
      </c>
      <c r="F10" s="13" t="s">
        <v>19</v>
      </c>
      <c r="G10" s="14">
        <v>10530</v>
      </c>
      <c r="H10" s="15">
        <v>146.730285</v>
      </c>
      <c r="I10" s="16">
        <v>6.925863557160726</v>
      </c>
      <c r="J10" s="18"/>
      <c r="K10" s="18"/>
      <c r="L10" s="13" t="s">
        <v>28</v>
      </c>
      <c r="M10" s="16">
        <v>6.637258290271652</v>
      </c>
    </row>
    <row r="11" spans="1:13" s="1" customFormat="1" ht="18" customHeight="1">
      <c r="A11" s="12">
        <v>3</v>
      </c>
      <c r="B11" s="129" t="s">
        <v>20</v>
      </c>
      <c r="C11" s="130"/>
      <c r="D11" s="131"/>
      <c r="E11" s="13" t="s">
        <v>21</v>
      </c>
      <c r="F11" s="13" t="s">
        <v>22</v>
      </c>
      <c r="G11" s="14">
        <v>13316</v>
      </c>
      <c r="H11" s="15">
        <v>137.960418</v>
      </c>
      <c r="I11" s="16">
        <v>6.511914233362669</v>
      </c>
      <c r="J11" s="18"/>
      <c r="K11" s="18"/>
      <c r="L11" s="13" t="s">
        <v>45</v>
      </c>
      <c r="M11" s="16">
        <v>6.52861736548684</v>
      </c>
    </row>
    <row r="12" spans="1:13" s="1" customFormat="1" ht="18" customHeight="1">
      <c r="A12" s="12">
        <v>4</v>
      </c>
      <c r="B12" s="129" t="s">
        <v>23</v>
      </c>
      <c r="C12" s="130"/>
      <c r="D12" s="131"/>
      <c r="E12" s="13" t="s">
        <v>24</v>
      </c>
      <c r="F12" s="13" t="s">
        <v>25</v>
      </c>
      <c r="G12" s="14">
        <v>56301</v>
      </c>
      <c r="H12" s="15">
        <v>135.8824635</v>
      </c>
      <c r="I12" s="16">
        <v>6.413832032098027</v>
      </c>
      <c r="J12" s="18"/>
      <c r="K12" s="18"/>
      <c r="L12" s="13" t="s">
        <v>35</v>
      </c>
      <c r="M12" s="16">
        <v>3.695532439877014</v>
      </c>
    </row>
    <row r="13" spans="1:13" s="1" customFormat="1" ht="18" customHeight="1">
      <c r="A13" s="12">
        <v>5</v>
      </c>
      <c r="B13" s="129" t="s">
        <v>26</v>
      </c>
      <c r="C13" s="130"/>
      <c r="D13" s="131"/>
      <c r="E13" s="13" t="s">
        <v>27</v>
      </c>
      <c r="F13" s="13" t="s">
        <v>28</v>
      </c>
      <c r="G13" s="14">
        <v>11014</v>
      </c>
      <c r="H13" s="15">
        <v>119.35871800000001</v>
      </c>
      <c r="I13" s="16">
        <v>5.633889385723092</v>
      </c>
      <c r="J13" s="18"/>
      <c r="K13" s="18"/>
      <c r="L13" s="13" t="s">
        <v>75</v>
      </c>
      <c r="M13" s="16">
        <v>3.3326182483962694</v>
      </c>
    </row>
    <row r="14" spans="1:13" s="1" customFormat="1" ht="18" customHeight="1">
      <c r="A14" s="12">
        <v>6</v>
      </c>
      <c r="B14" s="129" t="s">
        <v>29</v>
      </c>
      <c r="C14" s="130"/>
      <c r="D14" s="131"/>
      <c r="E14" s="13" t="s">
        <v>30</v>
      </c>
      <c r="F14" s="13" t="s">
        <v>14</v>
      </c>
      <c r="G14" s="14">
        <v>38751</v>
      </c>
      <c r="H14" s="15">
        <v>97.71064650000001</v>
      </c>
      <c r="I14" s="16">
        <v>4.612071773328624</v>
      </c>
      <c r="J14" s="18"/>
      <c r="K14" s="18"/>
      <c r="L14" s="13" t="s">
        <v>80</v>
      </c>
      <c r="M14" s="16">
        <v>2.8012364938214978</v>
      </c>
    </row>
    <row r="15" spans="1:13" s="1" customFormat="1" ht="18" customHeight="1">
      <c r="A15" s="12">
        <v>7</v>
      </c>
      <c r="B15" s="129" t="s">
        <v>31</v>
      </c>
      <c r="C15" s="130"/>
      <c r="D15" s="131"/>
      <c r="E15" s="13" t="s">
        <v>32</v>
      </c>
      <c r="F15" s="13" t="s">
        <v>22</v>
      </c>
      <c r="G15" s="14">
        <v>3544</v>
      </c>
      <c r="H15" s="15">
        <v>86.14755199999999</v>
      </c>
      <c r="I15" s="16">
        <v>4.066278416452395</v>
      </c>
      <c r="J15" s="18"/>
      <c r="K15" s="18"/>
      <c r="L15" s="13" t="s">
        <v>67</v>
      </c>
      <c r="M15" s="16">
        <v>1.5805653723324953</v>
      </c>
    </row>
    <row r="16" spans="1:13" s="1" customFormat="1" ht="18" customHeight="1">
      <c r="A16" s="12">
        <v>8</v>
      </c>
      <c r="B16" s="129" t="s">
        <v>33</v>
      </c>
      <c r="C16" s="130"/>
      <c r="D16" s="131"/>
      <c r="E16" s="13" t="s">
        <v>34</v>
      </c>
      <c r="F16" s="13" t="s">
        <v>35</v>
      </c>
      <c r="G16" s="14">
        <v>5463</v>
      </c>
      <c r="H16" s="15">
        <v>78.2929845</v>
      </c>
      <c r="I16" s="16">
        <v>3.695532439877014</v>
      </c>
      <c r="J16" s="18"/>
      <c r="K16" s="18"/>
      <c r="L16" s="13" t="s">
        <v>60</v>
      </c>
      <c r="M16" s="16">
        <v>1.450072075910249</v>
      </c>
    </row>
    <row r="17" spans="1:13" s="1" customFormat="1" ht="18" customHeight="1">
      <c r="A17" s="12">
        <v>9</v>
      </c>
      <c r="B17" s="129" t="s">
        <v>36</v>
      </c>
      <c r="C17" s="130"/>
      <c r="D17" s="131"/>
      <c r="E17" s="13" t="s">
        <v>37</v>
      </c>
      <c r="F17" s="13" t="s">
        <v>38</v>
      </c>
      <c r="G17" s="14">
        <v>12888</v>
      </c>
      <c r="H17" s="15">
        <v>68.931468</v>
      </c>
      <c r="I17" s="16">
        <v>3.2536564770033043</v>
      </c>
      <c r="J17" s="18"/>
      <c r="K17" s="18"/>
      <c r="L17" s="13" t="s">
        <v>72</v>
      </c>
      <c r="M17" s="16">
        <v>1.2806291918817503</v>
      </c>
    </row>
    <row r="18" spans="1:13" s="1" customFormat="1" ht="18" customHeight="1">
      <c r="A18" s="12">
        <v>10</v>
      </c>
      <c r="B18" s="129" t="s">
        <v>39</v>
      </c>
      <c r="C18" s="130"/>
      <c r="D18" s="131"/>
      <c r="E18" s="13" t="s">
        <v>40</v>
      </c>
      <c r="F18" s="13" t="s">
        <v>14</v>
      </c>
      <c r="G18" s="14">
        <v>11127</v>
      </c>
      <c r="H18" s="15">
        <v>60.2360145</v>
      </c>
      <c r="I18" s="16">
        <v>2.8432195688446673</v>
      </c>
      <c r="J18" s="18"/>
      <c r="K18" s="18"/>
      <c r="L18" s="13" t="s">
        <v>95</v>
      </c>
      <c r="M18" s="16">
        <v>0.9409350067679505</v>
      </c>
    </row>
    <row r="19" spans="1:13" s="1" customFormat="1" ht="18" customHeight="1">
      <c r="A19" s="12">
        <v>11</v>
      </c>
      <c r="B19" s="129" t="s">
        <v>41</v>
      </c>
      <c r="C19" s="130"/>
      <c r="D19" s="131"/>
      <c r="E19" s="13" t="s">
        <v>42</v>
      </c>
      <c r="F19" s="13" t="s">
        <v>14</v>
      </c>
      <c r="G19" s="14">
        <v>7090</v>
      </c>
      <c r="H19" s="15">
        <v>55.0893</v>
      </c>
      <c r="I19" s="16">
        <v>2.6002878360080497</v>
      </c>
      <c r="J19" s="18"/>
      <c r="K19" s="18"/>
      <c r="L19" s="13" t="s">
        <v>104</v>
      </c>
      <c r="M19" s="16">
        <v>0.7883931936110814</v>
      </c>
    </row>
    <row r="20" spans="1:13" s="1" customFormat="1" ht="18" customHeight="1">
      <c r="A20" s="12">
        <v>12</v>
      </c>
      <c r="B20" s="129" t="s">
        <v>43</v>
      </c>
      <c r="C20" s="130"/>
      <c r="D20" s="131"/>
      <c r="E20" s="13" t="s">
        <v>44</v>
      </c>
      <c r="F20" s="13" t="s">
        <v>45</v>
      </c>
      <c r="G20" s="14">
        <v>7216</v>
      </c>
      <c r="H20" s="15">
        <v>53.593232</v>
      </c>
      <c r="I20" s="16">
        <v>2.5296714473038753</v>
      </c>
      <c r="J20" s="18"/>
      <c r="K20" s="18"/>
      <c r="L20" s="13" t="s">
        <v>107</v>
      </c>
      <c r="M20" s="16">
        <v>0.7358620153653878</v>
      </c>
    </row>
    <row r="21" spans="1:13" s="1" customFormat="1" ht="18" customHeight="1">
      <c r="A21" s="12">
        <v>13</v>
      </c>
      <c r="B21" s="129" t="s">
        <v>46</v>
      </c>
      <c r="C21" s="130"/>
      <c r="D21" s="131"/>
      <c r="E21" s="13" t="s">
        <v>47</v>
      </c>
      <c r="F21" s="13" t="s">
        <v>14</v>
      </c>
      <c r="G21" s="14">
        <v>20688</v>
      </c>
      <c r="H21" s="15">
        <v>51.9786</v>
      </c>
      <c r="I21" s="16">
        <v>2.453458680954886</v>
      </c>
      <c r="J21" s="18"/>
      <c r="K21" s="18"/>
      <c r="L21" s="13" t="s">
        <v>112</v>
      </c>
      <c r="M21" s="16">
        <v>0.6671749807335434</v>
      </c>
    </row>
    <row r="22" spans="1:13" s="1" customFormat="1" ht="18" customHeight="1">
      <c r="A22" s="12">
        <v>14</v>
      </c>
      <c r="B22" s="129" t="s">
        <v>48</v>
      </c>
      <c r="C22" s="130"/>
      <c r="D22" s="131"/>
      <c r="E22" s="13" t="s">
        <v>49</v>
      </c>
      <c r="F22" s="13" t="s">
        <v>38</v>
      </c>
      <c r="G22" s="14">
        <v>887</v>
      </c>
      <c r="H22" s="15">
        <v>48.583650999999996</v>
      </c>
      <c r="I22" s="16">
        <v>2.2932125970771153</v>
      </c>
      <c r="J22" s="18"/>
      <c r="K22" s="18"/>
      <c r="L22" s="13" t="s">
        <v>115</v>
      </c>
      <c r="M22" s="16">
        <v>0.6149560156379765</v>
      </c>
    </row>
    <row r="23" spans="1:13" s="1" customFormat="1" ht="18" customHeight="1">
      <c r="A23" s="12">
        <v>15</v>
      </c>
      <c r="B23" s="129" t="s">
        <v>50</v>
      </c>
      <c r="C23" s="130"/>
      <c r="D23" s="131"/>
      <c r="E23" s="13" t="s">
        <v>51</v>
      </c>
      <c r="F23" s="13" t="s">
        <v>38</v>
      </c>
      <c r="G23" s="14">
        <v>3103</v>
      </c>
      <c r="H23" s="15">
        <v>43.618871</v>
      </c>
      <c r="I23" s="16">
        <v>2.058868413316275</v>
      </c>
      <c r="J23" s="18"/>
      <c r="K23" s="18"/>
      <c r="L23" s="13" t="s">
        <v>120</v>
      </c>
      <c r="M23" s="16">
        <v>0.610389570858196</v>
      </c>
    </row>
    <row r="24" spans="1:13" s="1" customFormat="1" ht="18" customHeight="1">
      <c r="A24" s="12">
        <v>16</v>
      </c>
      <c r="B24" s="129" t="s">
        <v>52</v>
      </c>
      <c r="C24" s="130"/>
      <c r="D24" s="131"/>
      <c r="E24" s="13" t="s">
        <v>53</v>
      </c>
      <c r="F24" s="13" t="s">
        <v>25</v>
      </c>
      <c r="G24" s="14">
        <v>4760</v>
      </c>
      <c r="H24" s="15">
        <v>41.30966</v>
      </c>
      <c r="I24" s="16">
        <v>1.9498705993292398</v>
      </c>
      <c r="J24" s="18"/>
      <c r="K24" s="18"/>
      <c r="L24" s="13" t="s">
        <v>123</v>
      </c>
      <c r="M24" s="16">
        <v>0.5533315969439332</v>
      </c>
    </row>
    <row r="25" spans="1:13" s="1" customFormat="1" ht="18" customHeight="1">
      <c r="A25" s="12">
        <v>17</v>
      </c>
      <c r="B25" s="129" t="s">
        <v>54</v>
      </c>
      <c r="C25" s="130"/>
      <c r="D25" s="131"/>
      <c r="E25" s="13" t="s">
        <v>55</v>
      </c>
      <c r="F25" s="13" t="s">
        <v>14</v>
      </c>
      <c r="G25" s="14">
        <v>3251</v>
      </c>
      <c r="H25" s="15">
        <v>38.880334500000004</v>
      </c>
      <c r="I25" s="16">
        <v>1.8352032220462797</v>
      </c>
      <c r="J25" s="18"/>
      <c r="K25" s="18"/>
      <c r="L25" s="13" t="s">
        <v>133</v>
      </c>
      <c r="M25" s="16">
        <v>0.38376997798775375</v>
      </c>
    </row>
    <row r="26" spans="1:13" s="1" customFormat="1" ht="18" customHeight="1">
      <c r="A26" s="12">
        <v>18</v>
      </c>
      <c r="B26" s="129" t="s">
        <v>56</v>
      </c>
      <c r="C26" s="130"/>
      <c r="D26" s="131"/>
      <c r="E26" s="13" t="s">
        <v>57</v>
      </c>
      <c r="F26" s="13" t="s">
        <v>25</v>
      </c>
      <c r="G26" s="14">
        <v>3003</v>
      </c>
      <c r="H26" s="15">
        <v>34.855821</v>
      </c>
      <c r="I26" s="16">
        <v>1.6452408609362243</v>
      </c>
      <c r="J26" s="18"/>
      <c r="K26" s="18"/>
      <c r="L26" s="35" t="s">
        <v>144</v>
      </c>
      <c r="M26" s="29">
        <v>0.9110408466303008</v>
      </c>
    </row>
    <row r="27" spans="1:11" s="1" customFormat="1" ht="20.25" customHeight="1">
      <c r="A27" s="12">
        <v>19</v>
      </c>
      <c r="B27" s="129" t="s">
        <v>58</v>
      </c>
      <c r="C27" s="130"/>
      <c r="D27" s="131"/>
      <c r="E27" s="13" t="s">
        <v>59</v>
      </c>
      <c r="F27" s="13" t="s">
        <v>60</v>
      </c>
      <c r="G27" s="14">
        <v>11970</v>
      </c>
      <c r="H27" s="15">
        <v>30.721005</v>
      </c>
      <c r="I27" s="16">
        <v>1.450072075910249</v>
      </c>
      <c r="J27" s="18"/>
      <c r="K27" s="18"/>
    </row>
    <row r="28" spans="1:11" s="1" customFormat="1" ht="18" customHeight="1">
      <c r="A28" s="12">
        <v>20</v>
      </c>
      <c r="B28" s="129" t="s">
        <v>61</v>
      </c>
      <c r="C28" s="130"/>
      <c r="D28" s="131"/>
      <c r="E28" s="13" t="s">
        <v>62</v>
      </c>
      <c r="F28" s="13" t="s">
        <v>22</v>
      </c>
      <c r="G28" s="14">
        <v>3758</v>
      </c>
      <c r="H28" s="15">
        <v>30.060242000000002</v>
      </c>
      <c r="I28" s="16">
        <v>1.4188831882063904</v>
      </c>
      <c r="J28" s="18"/>
      <c r="K28" s="18"/>
    </row>
    <row r="29" spans="1:11" s="1" customFormat="1" ht="18" customHeight="1">
      <c r="A29" s="12">
        <v>21</v>
      </c>
      <c r="B29" s="129" t="s">
        <v>63</v>
      </c>
      <c r="C29" s="130"/>
      <c r="D29" s="131"/>
      <c r="E29" s="13" t="s">
        <v>64</v>
      </c>
      <c r="F29" s="13" t="s">
        <v>38</v>
      </c>
      <c r="G29" s="14">
        <v>840</v>
      </c>
      <c r="H29" s="15">
        <v>28.67508</v>
      </c>
      <c r="I29" s="16">
        <v>1.3535017094164876</v>
      </c>
      <c r="J29" s="18"/>
      <c r="K29" s="18"/>
    </row>
    <row r="30" spans="1:11" s="1" customFormat="1" ht="18" customHeight="1">
      <c r="A30" s="12">
        <v>22</v>
      </c>
      <c r="B30" s="129" t="s">
        <v>65</v>
      </c>
      <c r="C30" s="130"/>
      <c r="D30" s="131"/>
      <c r="E30" s="13" t="s">
        <v>66</v>
      </c>
      <c r="F30" s="13" t="s">
        <v>67</v>
      </c>
      <c r="G30" s="14">
        <v>8791</v>
      </c>
      <c r="H30" s="15">
        <v>27.60374</v>
      </c>
      <c r="I30" s="16">
        <v>1.302933044172441</v>
      </c>
      <c r="J30" s="18"/>
      <c r="K30" s="18"/>
    </row>
    <row r="31" spans="1:11" s="1" customFormat="1" ht="18" customHeight="1">
      <c r="A31" s="12">
        <v>23</v>
      </c>
      <c r="B31" s="129" t="s">
        <v>68</v>
      </c>
      <c r="C31" s="130"/>
      <c r="D31" s="131"/>
      <c r="E31" s="13" t="s">
        <v>69</v>
      </c>
      <c r="F31" s="13" t="s">
        <v>14</v>
      </c>
      <c r="G31" s="14">
        <v>2187</v>
      </c>
      <c r="H31" s="15">
        <v>27.440289</v>
      </c>
      <c r="I31" s="16">
        <v>1.29521794074794</v>
      </c>
      <c r="J31" s="18"/>
      <c r="K31" s="18"/>
    </row>
    <row r="32" spans="1:11" s="1" customFormat="1" ht="18" customHeight="1">
      <c r="A32" s="12">
        <v>24</v>
      </c>
      <c r="B32" s="129" t="s">
        <v>70</v>
      </c>
      <c r="C32" s="130"/>
      <c r="D32" s="131"/>
      <c r="E32" s="13" t="s">
        <v>71</v>
      </c>
      <c r="F32" s="13" t="s">
        <v>72</v>
      </c>
      <c r="G32" s="14">
        <v>8418</v>
      </c>
      <c r="H32" s="15">
        <v>27.131214</v>
      </c>
      <c r="I32" s="16">
        <v>1.2806291918817503</v>
      </c>
      <c r="J32" s="18"/>
      <c r="K32" s="18"/>
    </row>
    <row r="33" spans="1:11" s="1" customFormat="1" ht="18" customHeight="1">
      <c r="A33" s="12">
        <v>25</v>
      </c>
      <c r="B33" s="129" t="s">
        <v>73</v>
      </c>
      <c r="C33" s="130"/>
      <c r="D33" s="131"/>
      <c r="E33" s="13" t="s">
        <v>74</v>
      </c>
      <c r="F33" s="13" t="s">
        <v>75</v>
      </c>
      <c r="G33" s="14">
        <v>693</v>
      </c>
      <c r="H33" s="15">
        <v>26.6912415</v>
      </c>
      <c r="I33" s="16">
        <v>1.2598619078551234</v>
      </c>
      <c r="J33" s="18"/>
      <c r="K33" s="18"/>
    </row>
    <row r="34" spans="1:11" s="1" customFormat="1" ht="18" customHeight="1">
      <c r="A34" s="12">
        <v>26</v>
      </c>
      <c r="B34" s="129" t="s">
        <v>76</v>
      </c>
      <c r="C34" s="130"/>
      <c r="D34" s="131"/>
      <c r="E34" s="13" t="s">
        <v>77</v>
      </c>
      <c r="F34" s="13" t="s">
        <v>45</v>
      </c>
      <c r="G34" s="14">
        <v>841</v>
      </c>
      <c r="H34" s="15">
        <v>26.133233999999998</v>
      </c>
      <c r="I34" s="16">
        <v>1.233523215683481</v>
      </c>
      <c r="J34" s="18"/>
      <c r="K34" s="18"/>
    </row>
    <row r="35" spans="1:11" s="1" customFormat="1" ht="18" customHeight="1">
      <c r="A35" s="12">
        <v>27</v>
      </c>
      <c r="B35" s="129" t="s">
        <v>78</v>
      </c>
      <c r="C35" s="130"/>
      <c r="D35" s="131"/>
      <c r="E35" s="13" t="s">
        <v>79</v>
      </c>
      <c r="F35" s="13" t="s">
        <v>80</v>
      </c>
      <c r="G35" s="14">
        <v>14641</v>
      </c>
      <c r="H35" s="15">
        <v>25.8486855</v>
      </c>
      <c r="I35" s="16">
        <v>1.2200921500626736</v>
      </c>
      <c r="J35" s="18"/>
      <c r="K35" s="18"/>
    </row>
    <row r="36" spans="1:11" s="1" customFormat="1" ht="18" customHeight="1">
      <c r="A36" s="12">
        <v>28</v>
      </c>
      <c r="B36" s="129" t="s">
        <v>81</v>
      </c>
      <c r="C36" s="130"/>
      <c r="D36" s="131"/>
      <c r="E36" s="13" t="s">
        <v>82</v>
      </c>
      <c r="F36" s="13" t="s">
        <v>38</v>
      </c>
      <c r="G36" s="14">
        <v>905</v>
      </c>
      <c r="H36" s="15">
        <v>25.58978</v>
      </c>
      <c r="I36" s="16">
        <v>1.207871467964234</v>
      </c>
      <c r="J36" s="18"/>
      <c r="K36" s="18"/>
    </row>
    <row r="37" spans="1:11" s="1" customFormat="1" ht="18" customHeight="1">
      <c r="A37" s="12">
        <v>29</v>
      </c>
      <c r="B37" s="129" t="s">
        <v>83</v>
      </c>
      <c r="C37" s="130"/>
      <c r="D37" s="131"/>
      <c r="E37" s="13" t="s">
        <v>84</v>
      </c>
      <c r="F37" s="13" t="s">
        <v>80</v>
      </c>
      <c r="G37" s="14">
        <v>16483</v>
      </c>
      <c r="H37" s="15">
        <v>24.39484</v>
      </c>
      <c r="I37" s="16">
        <v>1.1514687192133974</v>
      </c>
      <c r="J37" s="18"/>
      <c r="K37" s="18"/>
    </row>
    <row r="38" spans="1:11" s="1" customFormat="1" ht="18" customHeight="1">
      <c r="A38" s="12">
        <v>30</v>
      </c>
      <c r="B38" s="129" t="s">
        <v>85</v>
      </c>
      <c r="C38" s="130"/>
      <c r="D38" s="131"/>
      <c r="E38" s="13" t="s">
        <v>86</v>
      </c>
      <c r="F38" s="13" t="s">
        <v>45</v>
      </c>
      <c r="G38" s="14">
        <v>1593</v>
      </c>
      <c r="H38" s="15">
        <v>23.6759625</v>
      </c>
      <c r="I38" s="16">
        <v>1.1175367502315827</v>
      </c>
      <c r="J38" s="18"/>
      <c r="K38" s="18"/>
    </row>
    <row r="39" spans="1:11" s="1" customFormat="1" ht="18" customHeight="1">
      <c r="A39" s="12">
        <v>31</v>
      </c>
      <c r="B39" s="129" t="s">
        <v>87</v>
      </c>
      <c r="C39" s="130"/>
      <c r="D39" s="131"/>
      <c r="E39" s="13" t="s">
        <v>88</v>
      </c>
      <c r="F39" s="13" t="s">
        <v>28</v>
      </c>
      <c r="G39" s="14">
        <v>3470</v>
      </c>
      <c r="H39" s="15">
        <v>21.25722</v>
      </c>
      <c r="I39" s="16">
        <v>1.0033689045485608</v>
      </c>
      <c r="J39" s="18"/>
      <c r="K39" s="18"/>
    </row>
    <row r="40" spans="1:11" s="1" customFormat="1" ht="18" customHeight="1">
      <c r="A40" s="12">
        <v>32</v>
      </c>
      <c r="B40" s="129" t="s">
        <v>89</v>
      </c>
      <c r="C40" s="130"/>
      <c r="D40" s="131"/>
      <c r="E40" s="13" t="s">
        <v>90</v>
      </c>
      <c r="F40" s="13" t="s">
        <v>75</v>
      </c>
      <c r="G40" s="14">
        <v>431</v>
      </c>
      <c r="H40" s="15">
        <v>20.8455305</v>
      </c>
      <c r="I40" s="16">
        <v>0.9839366155366797</v>
      </c>
      <c r="J40" s="18"/>
      <c r="K40" s="18"/>
    </row>
    <row r="41" spans="1:11" s="1" customFormat="1" ht="18" customHeight="1">
      <c r="A41" s="12">
        <v>33</v>
      </c>
      <c r="B41" s="129" t="s">
        <v>91</v>
      </c>
      <c r="C41" s="130"/>
      <c r="D41" s="131"/>
      <c r="E41" s="13" t="s">
        <v>92</v>
      </c>
      <c r="F41" s="13" t="s">
        <v>22</v>
      </c>
      <c r="G41" s="14">
        <v>4280</v>
      </c>
      <c r="H41" s="15">
        <v>20.49906</v>
      </c>
      <c r="I41" s="16">
        <v>0.9675827496010873</v>
      </c>
      <c r="J41" s="18"/>
      <c r="K41" s="18"/>
    </row>
    <row r="42" spans="1:11" s="1" customFormat="1" ht="18" customHeight="1">
      <c r="A42" s="12">
        <v>34</v>
      </c>
      <c r="B42" s="129" t="s">
        <v>93</v>
      </c>
      <c r="C42" s="130"/>
      <c r="D42" s="131"/>
      <c r="E42" s="13" t="s">
        <v>94</v>
      </c>
      <c r="F42" s="13" t="s">
        <v>95</v>
      </c>
      <c r="G42" s="14">
        <v>3646</v>
      </c>
      <c r="H42" s="15">
        <v>19.934505</v>
      </c>
      <c r="I42" s="16">
        <v>0.9409350067679505</v>
      </c>
      <c r="J42" s="18"/>
      <c r="K42" s="18"/>
    </row>
    <row r="43" spans="1:11" s="1" customFormat="1" ht="18" customHeight="1">
      <c r="A43" s="12">
        <v>35</v>
      </c>
      <c r="B43" s="129" t="s">
        <v>96</v>
      </c>
      <c r="C43" s="130"/>
      <c r="D43" s="131"/>
      <c r="E43" s="13" t="s">
        <v>97</v>
      </c>
      <c r="F43" s="13" t="s">
        <v>38</v>
      </c>
      <c r="G43" s="14">
        <v>79</v>
      </c>
      <c r="H43" s="15">
        <v>19.613962</v>
      </c>
      <c r="I43" s="16">
        <v>0.9258049531310822</v>
      </c>
      <c r="J43" s="18"/>
      <c r="K43" s="18"/>
    </row>
    <row r="44" spans="1:11" s="1" customFormat="1" ht="18" customHeight="1">
      <c r="A44" s="12">
        <v>36</v>
      </c>
      <c r="B44" s="129" t="s">
        <v>98</v>
      </c>
      <c r="C44" s="130"/>
      <c r="D44" s="131"/>
      <c r="E44" s="13" t="s">
        <v>99</v>
      </c>
      <c r="F44" s="13" t="s">
        <v>45</v>
      </c>
      <c r="G44" s="14">
        <v>3373</v>
      </c>
      <c r="H44" s="15">
        <v>19.5650865</v>
      </c>
      <c r="I44" s="16">
        <v>0.9234979648751265</v>
      </c>
      <c r="J44" s="18"/>
      <c r="K44" s="18"/>
    </row>
    <row r="45" spans="1:11" s="1" customFormat="1" ht="18" customHeight="1">
      <c r="A45" s="12">
        <v>37</v>
      </c>
      <c r="B45" s="129" t="s">
        <v>100</v>
      </c>
      <c r="C45" s="130"/>
      <c r="D45" s="131"/>
      <c r="E45" s="13" t="s">
        <v>101</v>
      </c>
      <c r="F45" s="13" t="s">
        <v>22</v>
      </c>
      <c r="G45" s="14">
        <v>4139</v>
      </c>
      <c r="H45" s="15">
        <v>17.377591499999998</v>
      </c>
      <c r="I45" s="16">
        <v>0.820245307102593</v>
      </c>
      <c r="J45" s="18"/>
      <c r="K45" s="18"/>
    </row>
    <row r="46" spans="1:11" s="1" customFormat="1" ht="18" customHeight="1">
      <c r="A46" s="12">
        <v>38</v>
      </c>
      <c r="B46" s="129" t="s">
        <v>102</v>
      </c>
      <c r="C46" s="130"/>
      <c r="D46" s="131"/>
      <c r="E46" s="13" t="s">
        <v>103</v>
      </c>
      <c r="F46" s="13" t="s">
        <v>104</v>
      </c>
      <c r="G46" s="14">
        <v>4463</v>
      </c>
      <c r="H46" s="15">
        <v>16.7027775</v>
      </c>
      <c r="I46" s="16">
        <v>0.7883931936110814</v>
      </c>
      <c r="J46" s="18"/>
      <c r="K46" s="18"/>
    </row>
    <row r="47" spans="1:11" s="1" customFormat="1" ht="18" customHeight="1">
      <c r="A47" s="12">
        <v>39</v>
      </c>
      <c r="B47" s="129" t="s">
        <v>105</v>
      </c>
      <c r="C47" s="130"/>
      <c r="D47" s="131"/>
      <c r="E47" s="13" t="s">
        <v>106</v>
      </c>
      <c r="F47" s="13" t="s">
        <v>107</v>
      </c>
      <c r="G47" s="14">
        <v>6072</v>
      </c>
      <c r="H47" s="15">
        <v>15.58986</v>
      </c>
      <c r="I47" s="16">
        <v>0.7358620153653878</v>
      </c>
      <c r="J47" s="18"/>
      <c r="K47" s="18"/>
    </row>
    <row r="48" spans="1:11" s="1" customFormat="1" ht="18" customHeight="1">
      <c r="A48" s="12">
        <v>40</v>
      </c>
      <c r="B48" s="129" t="s">
        <v>108</v>
      </c>
      <c r="C48" s="130"/>
      <c r="D48" s="131"/>
      <c r="E48" s="13" t="s">
        <v>109</v>
      </c>
      <c r="F48" s="13" t="s">
        <v>45</v>
      </c>
      <c r="G48" s="14">
        <v>1794</v>
      </c>
      <c r="H48" s="15">
        <v>15.346773</v>
      </c>
      <c r="I48" s="16">
        <v>0.7243879873927744</v>
      </c>
      <c r="J48" s="18"/>
      <c r="K48" s="18"/>
    </row>
    <row r="49" spans="1:11" s="1" customFormat="1" ht="18" customHeight="1">
      <c r="A49" s="12">
        <v>41</v>
      </c>
      <c r="B49" s="129" t="s">
        <v>110</v>
      </c>
      <c r="C49" s="130"/>
      <c r="D49" s="131"/>
      <c r="E49" s="13" t="s">
        <v>111</v>
      </c>
      <c r="F49" s="13" t="s">
        <v>112</v>
      </c>
      <c r="G49" s="14">
        <v>62</v>
      </c>
      <c r="H49" s="15">
        <v>14.134667</v>
      </c>
      <c r="I49" s="16">
        <v>0.6671749807335434</v>
      </c>
      <c r="J49" s="18"/>
      <c r="K49" s="18"/>
    </row>
    <row r="50" spans="1:11" s="1" customFormat="1" ht="18" customHeight="1">
      <c r="A50" s="12">
        <v>42</v>
      </c>
      <c r="B50" s="129" t="s">
        <v>113</v>
      </c>
      <c r="C50" s="130"/>
      <c r="D50" s="131"/>
      <c r="E50" s="13" t="s">
        <v>114</v>
      </c>
      <c r="F50" s="13" t="s">
        <v>115</v>
      </c>
      <c r="G50" s="14">
        <v>8532</v>
      </c>
      <c r="H50" s="15">
        <v>13.028364</v>
      </c>
      <c r="I50" s="16">
        <v>0.6149560156379765</v>
      </c>
      <c r="J50" s="18"/>
      <c r="K50" s="18"/>
    </row>
    <row r="51" spans="1:11" s="1" customFormat="1" ht="18" customHeight="1">
      <c r="A51" s="12">
        <v>43</v>
      </c>
      <c r="B51" s="129" t="s">
        <v>116</v>
      </c>
      <c r="C51" s="130"/>
      <c r="D51" s="131"/>
      <c r="E51" s="13" t="s">
        <v>117</v>
      </c>
      <c r="F51" s="13" t="s">
        <v>75</v>
      </c>
      <c r="G51" s="14">
        <v>5172</v>
      </c>
      <c r="H51" s="15">
        <v>13.02051</v>
      </c>
      <c r="I51" s="16">
        <v>0.6145852964481519</v>
      </c>
      <c r="J51" s="18"/>
      <c r="K51" s="18"/>
    </row>
    <row r="52" spans="1:11" s="1" customFormat="1" ht="18" customHeight="1">
      <c r="A52" s="12">
        <v>44</v>
      </c>
      <c r="B52" s="129" t="s">
        <v>118</v>
      </c>
      <c r="C52" s="130"/>
      <c r="D52" s="131"/>
      <c r="E52" s="13" t="s">
        <v>119</v>
      </c>
      <c r="F52" s="13" t="s">
        <v>120</v>
      </c>
      <c r="G52" s="14">
        <v>3540</v>
      </c>
      <c r="H52" s="15">
        <v>12.93162</v>
      </c>
      <c r="I52" s="16">
        <v>0.610389570858196</v>
      </c>
      <c r="J52" s="18"/>
      <c r="K52" s="18"/>
    </row>
    <row r="53" spans="1:11" s="1" customFormat="1" ht="18" customHeight="1">
      <c r="A53" s="12">
        <v>45</v>
      </c>
      <c r="B53" s="129" t="s">
        <v>121</v>
      </c>
      <c r="C53" s="130"/>
      <c r="D53" s="131"/>
      <c r="E53" s="13" t="s">
        <v>122</v>
      </c>
      <c r="F53" s="13" t="s">
        <v>123</v>
      </c>
      <c r="G53" s="14">
        <v>3129</v>
      </c>
      <c r="H53" s="15">
        <v>11.722798500000001</v>
      </c>
      <c r="I53" s="16">
        <v>0.5533315969439332</v>
      </c>
      <c r="J53" s="18"/>
      <c r="K53" s="18"/>
    </row>
    <row r="54" spans="1:11" s="1" customFormat="1" ht="18" customHeight="1">
      <c r="A54" s="12">
        <v>46</v>
      </c>
      <c r="B54" s="129" t="s">
        <v>36</v>
      </c>
      <c r="C54" s="130"/>
      <c r="D54" s="131"/>
      <c r="E54" s="13" t="s">
        <v>124</v>
      </c>
      <c r="F54" s="13" t="s">
        <v>38</v>
      </c>
      <c r="G54" s="14">
        <v>3353</v>
      </c>
      <c r="H54" s="15">
        <v>11.416965</v>
      </c>
      <c r="I54" s="16">
        <v>0.5388958511658279</v>
      </c>
      <c r="J54" s="18"/>
      <c r="K54" s="18"/>
    </row>
    <row r="55" spans="1:11" s="1" customFormat="1" ht="18" customHeight="1">
      <c r="A55" s="12">
        <v>47</v>
      </c>
      <c r="B55" s="129" t="s">
        <v>125</v>
      </c>
      <c r="C55" s="130"/>
      <c r="D55" s="131"/>
      <c r="E55" s="13" t="s">
        <v>126</v>
      </c>
      <c r="F55" s="13" t="s">
        <v>14</v>
      </c>
      <c r="G55" s="14">
        <v>6297</v>
      </c>
      <c r="H55" s="15">
        <v>10.541178</v>
      </c>
      <c r="I55" s="16">
        <v>0.4975575462130698</v>
      </c>
      <c r="J55" s="18"/>
      <c r="K55" s="18"/>
    </row>
    <row r="56" spans="1:11" s="1" customFormat="1" ht="18" customHeight="1">
      <c r="A56" s="12">
        <v>48</v>
      </c>
      <c r="B56" s="129" t="s">
        <v>127</v>
      </c>
      <c r="C56" s="130"/>
      <c r="D56" s="131"/>
      <c r="E56" s="13" t="s">
        <v>128</v>
      </c>
      <c r="F56" s="13" t="s">
        <v>75</v>
      </c>
      <c r="G56" s="14">
        <v>628</v>
      </c>
      <c r="H56" s="15">
        <v>10.047058</v>
      </c>
      <c r="I56" s="16">
        <v>0.4742344285563143</v>
      </c>
      <c r="J56" s="18"/>
      <c r="K56" s="18"/>
    </row>
    <row r="57" spans="1:11" s="1" customFormat="1" ht="18" customHeight="1">
      <c r="A57" s="12">
        <v>49</v>
      </c>
      <c r="B57" s="129" t="s">
        <v>129</v>
      </c>
      <c r="C57" s="130"/>
      <c r="D57" s="131"/>
      <c r="E57" s="13" t="s">
        <v>130</v>
      </c>
      <c r="F57" s="13" t="s">
        <v>80</v>
      </c>
      <c r="G57" s="14">
        <v>12073</v>
      </c>
      <c r="H57" s="15">
        <v>9.103042</v>
      </c>
      <c r="I57" s="16">
        <v>0.429675624545427</v>
      </c>
      <c r="J57" s="18"/>
      <c r="K57" s="18"/>
    </row>
    <row r="58" spans="1:11" s="1" customFormat="1" ht="18" customHeight="1">
      <c r="A58" s="12">
        <v>50</v>
      </c>
      <c r="B58" s="129" t="s">
        <v>131</v>
      </c>
      <c r="C58" s="130"/>
      <c r="D58" s="131"/>
      <c r="E58" s="13" t="s">
        <v>132</v>
      </c>
      <c r="F58" s="13" t="s">
        <v>133</v>
      </c>
      <c r="G58" s="14">
        <v>6036</v>
      </c>
      <c r="H58" s="15">
        <v>8.130492</v>
      </c>
      <c r="I58" s="16">
        <v>0.38376997798775375</v>
      </c>
      <c r="J58" s="18"/>
      <c r="K58" s="18"/>
    </row>
    <row r="59" spans="1:11" s="1" customFormat="1" ht="18" customHeight="1">
      <c r="A59" s="12">
        <v>51</v>
      </c>
      <c r="B59" s="129" t="s">
        <v>134</v>
      </c>
      <c r="C59" s="130"/>
      <c r="D59" s="131"/>
      <c r="E59" s="13" t="s">
        <v>135</v>
      </c>
      <c r="F59" s="13" t="s">
        <v>67</v>
      </c>
      <c r="G59" s="14">
        <v>7436</v>
      </c>
      <c r="H59" s="15">
        <v>5.881876</v>
      </c>
      <c r="I59" s="16">
        <v>0.2776323281600544</v>
      </c>
      <c r="J59" s="18"/>
      <c r="K59" s="18"/>
    </row>
    <row r="60" spans="1:11" s="1" customFormat="1" ht="18" customHeight="1">
      <c r="A60" s="19"/>
      <c r="B60" s="139" t="s">
        <v>136</v>
      </c>
      <c r="C60" s="139"/>
      <c r="D60" s="139"/>
      <c r="E60" s="20"/>
      <c r="F60" s="20"/>
      <c r="G60" s="21"/>
      <c r="H60" s="22">
        <v>2099.2835185</v>
      </c>
      <c r="I60" s="23">
        <v>99.08895915336971</v>
      </c>
      <c r="J60" s="24" t="s">
        <v>15</v>
      </c>
      <c r="K60" s="25"/>
    </row>
    <row r="61" spans="1:11" s="1" customFormat="1" ht="18" customHeight="1">
      <c r="A61" s="10"/>
      <c r="B61" s="140"/>
      <c r="C61" s="140"/>
      <c r="D61" s="140"/>
      <c r="E61" s="10"/>
      <c r="F61" s="10"/>
      <c r="G61" s="10"/>
      <c r="H61" s="10"/>
      <c r="I61" s="10"/>
      <c r="J61" s="8"/>
      <c r="K61" s="8"/>
    </row>
    <row r="62" spans="1:11" s="1" customFormat="1" ht="18" customHeight="1">
      <c r="A62" s="10"/>
      <c r="B62" s="138"/>
      <c r="C62" s="138"/>
      <c r="D62" s="138"/>
      <c r="E62" s="10"/>
      <c r="F62" s="10"/>
      <c r="G62" s="10"/>
      <c r="H62" s="10"/>
      <c r="I62" s="10"/>
      <c r="J62" s="8"/>
      <c r="K62" s="8"/>
    </row>
    <row r="63" spans="1:11" s="1" customFormat="1" ht="18" customHeight="1">
      <c r="A63" s="10"/>
      <c r="B63" s="138"/>
      <c r="C63" s="138"/>
      <c r="D63" s="138"/>
      <c r="E63" s="10"/>
      <c r="F63" s="10"/>
      <c r="G63" s="10"/>
      <c r="H63" s="10"/>
      <c r="I63" s="10"/>
      <c r="J63" s="8"/>
      <c r="K63" s="8"/>
    </row>
    <row r="64" spans="1:11" s="1" customFormat="1" ht="18" customHeight="1">
      <c r="A64" s="26">
        <v>52</v>
      </c>
      <c r="B64" s="141" t="s">
        <v>137</v>
      </c>
      <c r="C64" s="141"/>
      <c r="D64" s="141"/>
      <c r="E64" s="13"/>
      <c r="F64" s="13"/>
      <c r="G64" s="14"/>
      <c r="H64" s="15">
        <v>12.9935922</v>
      </c>
      <c r="I64" s="16">
        <v>0.6133147406793892</v>
      </c>
      <c r="J64" s="17"/>
      <c r="K64" s="17" t="s">
        <v>138</v>
      </c>
    </row>
    <row r="65" spans="1:11" s="1" customFormat="1" ht="18" customHeight="1">
      <c r="A65" s="19"/>
      <c r="B65" s="139" t="s">
        <v>136</v>
      </c>
      <c r="C65" s="139"/>
      <c r="D65" s="139"/>
      <c r="E65" s="20"/>
      <c r="F65" s="20"/>
      <c r="G65" s="21"/>
      <c r="H65" s="22">
        <v>12.9935922</v>
      </c>
      <c r="I65" s="23">
        <v>0.6133147406793892</v>
      </c>
      <c r="J65" s="24"/>
      <c r="K65" s="25"/>
    </row>
    <row r="66" spans="1:11" s="1" customFormat="1" ht="18" customHeight="1">
      <c r="A66" s="19"/>
      <c r="B66" s="142"/>
      <c r="C66" s="142"/>
      <c r="D66" s="142"/>
      <c r="E66" s="19"/>
      <c r="F66" s="19"/>
      <c r="G66" s="27"/>
      <c r="H66" s="19"/>
      <c r="I66" s="19"/>
      <c r="J66" s="25"/>
      <c r="K66" s="25"/>
    </row>
    <row r="67" spans="1:11" s="1" customFormat="1" ht="18" customHeight="1">
      <c r="A67" s="19"/>
      <c r="B67" s="134" t="s">
        <v>139</v>
      </c>
      <c r="C67" s="134"/>
      <c r="D67" s="134"/>
      <c r="E67" s="19"/>
      <c r="F67" s="19"/>
      <c r="G67" s="27"/>
      <c r="H67" s="19"/>
      <c r="I67" s="19"/>
      <c r="J67" s="25"/>
      <c r="K67" s="25"/>
    </row>
    <row r="68" spans="1:11" s="1" customFormat="1" ht="18" customHeight="1">
      <c r="A68" s="19"/>
      <c r="B68" s="134" t="s">
        <v>140</v>
      </c>
      <c r="C68" s="134"/>
      <c r="D68" s="134"/>
      <c r="E68" s="19"/>
      <c r="F68" s="19"/>
      <c r="G68" s="27"/>
      <c r="H68" s="28">
        <v>6.307579699999678</v>
      </c>
      <c r="I68" s="29">
        <v>0.2977261059508919</v>
      </c>
      <c r="J68" s="25"/>
      <c r="K68" s="25"/>
    </row>
    <row r="69" spans="1:11" s="1" customFormat="1" ht="18" customHeight="1">
      <c r="A69" s="19"/>
      <c r="B69" s="135" t="s">
        <v>136</v>
      </c>
      <c r="C69" s="135"/>
      <c r="D69" s="135"/>
      <c r="E69" s="20"/>
      <c r="F69" s="20"/>
      <c r="G69" s="21"/>
      <c r="H69" s="22">
        <v>6.307579699999678</v>
      </c>
      <c r="I69" s="23">
        <v>0.2977261059508919</v>
      </c>
      <c r="J69" s="25"/>
      <c r="K69" s="25"/>
    </row>
    <row r="70" spans="1:11" s="1" customFormat="1" ht="18" customHeight="1">
      <c r="A70" s="19"/>
      <c r="B70" s="136" t="s">
        <v>141</v>
      </c>
      <c r="C70" s="136"/>
      <c r="D70" s="136"/>
      <c r="E70" s="30"/>
      <c r="F70" s="30"/>
      <c r="G70" s="31"/>
      <c r="H70" s="32">
        <v>2118.5846904</v>
      </c>
      <c r="I70" s="33">
        <v>99.99999999999997</v>
      </c>
      <c r="J70" s="25"/>
      <c r="K70" s="25"/>
    </row>
    <row r="71" s="1" customFormat="1" ht="37.5" customHeight="1"/>
    <row r="72" spans="2:3" s="1" customFormat="1" ht="18" customHeight="1">
      <c r="B72" s="36" t="s">
        <v>145</v>
      </c>
      <c r="C72" s="37"/>
    </row>
    <row r="73" spans="2:3" s="1" customFormat="1" ht="18" customHeight="1">
      <c r="B73" s="38" t="s">
        <v>146</v>
      </c>
      <c r="C73" s="39">
        <v>0.00982473</v>
      </c>
    </row>
    <row r="74" s="1" customFormat="1" ht="37.5" customHeight="1"/>
    <row r="75" spans="2:5" s="1" customFormat="1" ht="18" customHeight="1">
      <c r="B75" s="137" t="s">
        <v>147</v>
      </c>
      <c r="C75" s="137"/>
      <c r="D75" s="38" t="s">
        <v>148</v>
      </c>
      <c r="E75" s="40">
        <v>83.092</v>
      </c>
    </row>
    <row r="76" spans="2:5" s="1" customFormat="1" ht="18" customHeight="1">
      <c r="B76" s="133"/>
      <c r="C76" s="133"/>
      <c r="D76" s="41"/>
      <c r="E76" s="42"/>
    </row>
    <row r="77" spans="2:5" s="1" customFormat="1" ht="18" customHeight="1">
      <c r="B77" s="132" t="s">
        <v>149</v>
      </c>
      <c r="C77" s="132"/>
      <c r="D77" s="41"/>
      <c r="E77" s="43">
        <v>21.988467365</v>
      </c>
    </row>
    <row r="78" spans="2:5" s="1" customFormat="1" ht="18" customHeight="1">
      <c r="B78" s="133"/>
      <c r="C78" s="133"/>
      <c r="D78" s="41"/>
      <c r="E78" s="42"/>
    </row>
    <row r="79" spans="2:5" s="1" customFormat="1" ht="18" customHeight="1">
      <c r="B79" s="132" t="s">
        <v>150</v>
      </c>
      <c r="C79" s="132"/>
      <c r="D79" s="41"/>
      <c r="E79" s="41">
        <v>21.185846903999998</v>
      </c>
    </row>
    <row r="80" spans="2:5" s="1" customFormat="1" ht="18" customHeight="1">
      <c r="B80" s="133"/>
      <c r="C80" s="133"/>
      <c r="D80" s="41"/>
      <c r="E80" s="42"/>
    </row>
    <row r="81" spans="2:5" s="1" customFormat="1" ht="18" customHeight="1">
      <c r="B81" s="132" t="s">
        <v>151</v>
      </c>
      <c r="C81" s="132"/>
      <c r="D81" s="41"/>
      <c r="E81" s="44">
        <v>0.0336</v>
      </c>
    </row>
    <row r="82" s="1" customFormat="1" ht="27.75" customHeight="1"/>
  </sheetData>
  <sheetProtection/>
  <mergeCells count="77">
    <mergeCell ref="B1:I1"/>
    <mergeCell ref="B2:D2"/>
    <mergeCell ref="B3:D3"/>
    <mergeCell ref="B4:D4"/>
    <mergeCell ref="B5:D5"/>
    <mergeCell ref="B6:D6"/>
    <mergeCell ref="B7:D7"/>
    <mergeCell ref="B8:D8"/>
    <mergeCell ref="B60:D60"/>
    <mergeCell ref="B76:C76"/>
    <mergeCell ref="B61:D61"/>
    <mergeCell ref="B62:D62"/>
    <mergeCell ref="B63:D63"/>
    <mergeCell ref="B64:D64"/>
    <mergeCell ref="B65:D65"/>
    <mergeCell ref="B66:D66"/>
    <mergeCell ref="B77:C77"/>
    <mergeCell ref="B78:C78"/>
    <mergeCell ref="B79:C79"/>
    <mergeCell ref="B80:C80"/>
    <mergeCell ref="B81:C81"/>
    <mergeCell ref="B67:D67"/>
    <mergeCell ref="B68:D68"/>
    <mergeCell ref="B69:D69"/>
    <mergeCell ref="B70:D70"/>
    <mergeCell ref="B75:C75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7:D57"/>
    <mergeCell ref="B58:D58"/>
    <mergeCell ref="B59:D59"/>
    <mergeCell ref="B51:D51"/>
    <mergeCell ref="B52:D52"/>
    <mergeCell ref="B53:D53"/>
    <mergeCell ref="B55:D55"/>
    <mergeCell ref="B54:D54"/>
    <mergeCell ref="B56:D56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140625" style="0" customWidth="1"/>
    <col min="4" max="4" width="16.421875" style="0" customWidth="1"/>
    <col min="5" max="5" width="14.28125" style="0" customWidth="1"/>
    <col min="6" max="6" width="39.7109375" style="0" customWidth="1"/>
    <col min="7" max="7" width="16.00390625" style="0" customWidth="1"/>
    <col min="8" max="8" width="24.7109375" style="0" customWidth="1"/>
    <col min="9" max="9" width="15.57421875" style="0" customWidth="1"/>
    <col min="10" max="11" width="14.7109375" style="0" customWidth="1"/>
    <col min="12" max="12" width="39.7109375" style="0" customWidth="1"/>
    <col min="13" max="13" width="14.7109375" style="0" customWidth="1"/>
    <col min="14" max="14" width="4.7109375" style="0" customWidth="1"/>
  </cols>
  <sheetData>
    <row r="1" spans="1:11" s="1" customFormat="1" ht="21.75" customHeight="1">
      <c r="A1" s="2"/>
      <c r="B1" s="143" t="s">
        <v>152</v>
      </c>
      <c r="C1" s="143"/>
      <c r="D1" s="143"/>
      <c r="E1" s="143"/>
      <c r="F1" s="143"/>
      <c r="G1" s="143"/>
      <c r="H1" s="143"/>
      <c r="I1" s="143"/>
      <c r="J1" s="4"/>
      <c r="K1" s="4"/>
    </row>
    <row r="2" spans="1:11" s="1" customFormat="1" ht="18" customHeight="1">
      <c r="A2" s="5"/>
      <c r="B2" s="141" t="s">
        <v>1</v>
      </c>
      <c r="C2" s="141"/>
      <c r="D2" s="141"/>
      <c r="E2" s="5"/>
      <c r="F2" s="5"/>
      <c r="G2" s="5"/>
      <c r="H2" s="5"/>
      <c r="I2" s="5"/>
      <c r="J2" s="6"/>
      <c r="K2" s="6"/>
    </row>
    <row r="3" spans="1:11" s="1" customFormat="1" ht="18" customHeight="1">
      <c r="A3" s="5"/>
      <c r="B3" s="144"/>
      <c r="C3" s="144"/>
      <c r="D3" s="144"/>
      <c r="E3" s="5"/>
      <c r="F3" s="5"/>
      <c r="G3" s="5"/>
      <c r="H3" s="5"/>
      <c r="I3" s="5"/>
      <c r="J3" s="6"/>
      <c r="K3" s="6"/>
    </row>
    <row r="4" spans="1:13" s="1" customFormat="1" ht="20.25" customHeight="1">
      <c r="A4" s="7" t="s">
        <v>2</v>
      </c>
      <c r="B4" s="145" t="s">
        <v>3</v>
      </c>
      <c r="C4" s="145"/>
      <c r="D4" s="145"/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8"/>
      <c r="K4" s="9" t="s">
        <v>9</v>
      </c>
      <c r="L4" s="34" t="s">
        <v>142</v>
      </c>
      <c r="M4" s="34" t="s">
        <v>143</v>
      </c>
    </row>
    <row r="5" spans="1:14" s="1" customFormat="1" ht="18" customHeight="1">
      <c r="A5" s="10"/>
      <c r="B5" s="140"/>
      <c r="C5" s="140"/>
      <c r="D5" s="140"/>
      <c r="E5" s="10"/>
      <c r="F5" s="10"/>
      <c r="G5" s="10"/>
      <c r="H5" s="10"/>
      <c r="I5" s="10"/>
      <c r="J5" s="8"/>
      <c r="K5" s="8"/>
      <c r="L5" s="13" t="s">
        <v>45</v>
      </c>
      <c r="M5" s="16">
        <v>13.014873894177754</v>
      </c>
      <c r="N5" s="59"/>
    </row>
    <row r="6" spans="1:13" s="1" customFormat="1" ht="18" customHeight="1">
      <c r="A6" s="10"/>
      <c r="B6" s="140"/>
      <c r="C6" s="140"/>
      <c r="D6" s="140"/>
      <c r="E6" s="10"/>
      <c r="F6" s="10"/>
      <c r="G6" s="10"/>
      <c r="H6" s="10"/>
      <c r="I6" s="10"/>
      <c r="J6" s="8"/>
      <c r="K6" s="8"/>
      <c r="L6" s="13" t="s">
        <v>19</v>
      </c>
      <c r="M6" s="16">
        <v>9.75995423181125</v>
      </c>
    </row>
    <row r="7" spans="1:13" s="1" customFormat="1" ht="18" customHeight="1">
      <c r="A7" s="10"/>
      <c r="B7" s="138" t="s">
        <v>10</v>
      </c>
      <c r="C7" s="138"/>
      <c r="D7" s="138"/>
      <c r="E7" s="10"/>
      <c r="F7" s="10"/>
      <c r="G7" s="10"/>
      <c r="H7" s="10"/>
      <c r="I7" s="10"/>
      <c r="J7" s="8"/>
      <c r="K7" s="8"/>
      <c r="L7" s="13" t="s">
        <v>25</v>
      </c>
      <c r="M7" s="16">
        <v>7.718078400165737</v>
      </c>
    </row>
    <row r="8" spans="1:13" s="1" customFormat="1" ht="18" customHeight="1">
      <c r="A8" s="10"/>
      <c r="B8" s="138" t="s">
        <v>11</v>
      </c>
      <c r="C8" s="138"/>
      <c r="D8" s="138"/>
      <c r="E8" s="10"/>
      <c r="F8" s="10"/>
      <c r="G8" s="10"/>
      <c r="H8" s="10"/>
      <c r="I8" s="10"/>
      <c r="J8" s="8"/>
      <c r="K8" s="8"/>
      <c r="L8" s="13" t="s">
        <v>112</v>
      </c>
      <c r="M8" s="16">
        <v>6.641992997495452</v>
      </c>
    </row>
    <row r="9" spans="1:13" s="1" customFormat="1" ht="18" customHeight="1">
      <c r="A9" s="12">
        <v>1</v>
      </c>
      <c r="B9" s="146" t="s">
        <v>153</v>
      </c>
      <c r="C9" s="146"/>
      <c r="D9" s="146"/>
      <c r="E9" s="13" t="s">
        <v>154</v>
      </c>
      <c r="F9" s="13" t="s">
        <v>45</v>
      </c>
      <c r="G9" s="14">
        <v>3707</v>
      </c>
      <c r="H9" s="45">
        <v>68.153195</v>
      </c>
      <c r="I9" s="16">
        <v>2.6025299255551175</v>
      </c>
      <c r="J9" s="17" t="s">
        <v>15</v>
      </c>
      <c r="K9" s="17" t="s">
        <v>16</v>
      </c>
      <c r="L9" s="13" t="s">
        <v>14</v>
      </c>
      <c r="M9" s="16">
        <v>6.354993304080033</v>
      </c>
    </row>
    <row r="10" spans="1:13" s="1" customFormat="1" ht="18" customHeight="1">
      <c r="A10" s="12">
        <v>2</v>
      </c>
      <c r="B10" s="146" t="s">
        <v>155</v>
      </c>
      <c r="C10" s="146"/>
      <c r="D10" s="146"/>
      <c r="E10" s="13" t="s">
        <v>156</v>
      </c>
      <c r="F10" s="13" t="s">
        <v>112</v>
      </c>
      <c r="G10" s="14">
        <v>112</v>
      </c>
      <c r="H10" s="45">
        <v>56.977256</v>
      </c>
      <c r="I10" s="16">
        <v>2.1757602679671124</v>
      </c>
      <c r="J10" s="18"/>
      <c r="K10" s="18"/>
      <c r="L10" s="13" t="s">
        <v>133</v>
      </c>
      <c r="M10" s="16">
        <v>6.230248341077659</v>
      </c>
    </row>
    <row r="11" spans="1:13" s="1" customFormat="1" ht="18" customHeight="1">
      <c r="A11" s="12">
        <v>3</v>
      </c>
      <c r="B11" s="146" t="s">
        <v>157</v>
      </c>
      <c r="C11" s="146"/>
      <c r="D11" s="146"/>
      <c r="E11" s="13" t="s">
        <v>158</v>
      </c>
      <c r="F11" s="13" t="s">
        <v>107</v>
      </c>
      <c r="G11" s="14">
        <v>3832</v>
      </c>
      <c r="H11" s="45">
        <v>52.858608</v>
      </c>
      <c r="I11" s="16">
        <v>2.0184836403221764</v>
      </c>
      <c r="J11" s="18"/>
      <c r="K11" s="18"/>
      <c r="L11" s="13" t="s">
        <v>22</v>
      </c>
      <c r="M11" s="16">
        <v>5.416316719779015</v>
      </c>
    </row>
    <row r="12" spans="1:13" s="1" customFormat="1" ht="18" customHeight="1">
      <c r="A12" s="12">
        <v>4</v>
      </c>
      <c r="B12" s="146" t="s">
        <v>159</v>
      </c>
      <c r="C12" s="146"/>
      <c r="D12" s="146"/>
      <c r="E12" s="13" t="s">
        <v>160</v>
      </c>
      <c r="F12" s="13" t="s">
        <v>60</v>
      </c>
      <c r="G12" s="14">
        <v>25711</v>
      </c>
      <c r="H12" s="45">
        <v>51.4348555</v>
      </c>
      <c r="I12" s="16">
        <v>1.9641155584173744</v>
      </c>
      <c r="J12" s="18"/>
      <c r="K12" s="18"/>
      <c r="L12" s="13" t="s">
        <v>80</v>
      </c>
      <c r="M12" s="16">
        <v>5.0236615941950244</v>
      </c>
    </row>
    <row r="13" spans="1:13" s="1" customFormat="1" ht="18" customHeight="1">
      <c r="A13" s="12">
        <v>5</v>
      </c>
      <c r="B13" s="146" t="s">
        <v>161</v>
      </c>
      <c r="C13" s="146"/>
      <c r="D13" s="146"/>
      <c r="E13" s="13" t="s">
        <v>162</v>
      </c>
      <c r="F13" s="13" t="s">
        <v>133</v>
      </c>
      <c r="G13" s="14">
        <v>4070</v>
      </c>
      <c r="H13" s="45">
        <v>50.48021</v>
      </c>
      <c r="I13" s="16">
        <v>1.9276610168210997</v>
      </c>
      <c r="J13" s="18"/>
      <c r="K13" s="18"/>
      <c r="L13" s="13" t="s">
        <v>107</v>
      </c>
      <c r="M13" s="16">
        <v>4.139260489609441</v>
      </c>
    </row>
    <row r="14" spans="1:13" s="1" customFormat="1" ht="18" customHeight="1">
      <c r="A14" s="12">
        <v>6</v>
      </c>
      <c r="B14" s="146" t="s">
        <v>163</v>
      </c>
      <c r="C14" s="146"/>
      <c r="D14" s="146"/>
      <c r="E14" s="13" t="s">
        <v>164</v>
      </c>
      <c r="F14" s="13" t="s">
        <v>14</v>
      </c>
      <c r="G14" s="14">
        <v>34108</v>
      </c>
      <c r="H14" s="45">
        <v>47.989956</v>
      </c>
      <c r="I14" s="16">
        <v>1.8325670075492917</v>
      </c>
      <c r="J14" s="18"/>
      <c r="K14" s="18"/>
      <c r="L14" s="13" t="s">
        <v>123</v>
      </c>
      <c r="M14" s="16">
        <v>3.543220941606515</v>
      </c>
    </row>
    <row r="15" spans="1:13" s="1" customFormat="1" ht="18" customHeight="1">
      <c r="A15" s="12">
        <v>7</v>
      </c>
      <c r="B15" s="146" t="s">
        <v>165</v>
      </c>
      <c r="C15" s="146"/>
      <c r="D15" s="146"/>
      <c r="E15" s="13" t="s">
        <v>166</v>
      </c>
      <c r="F15" s="13" t="s">
        <v>167</v>
      </c>
      <c r="G15" s="14">
        <v>7031</v>
      </c>
      <c r="H15" s="45">
        <v>47.92329599999999</v>
      </c>
      <c r="I15" s="16">
        <v>1.8300214974695737</v>
      </c>
      <c r="J15" s="18"/>
      <c r="K15" s="18"/>
      <c r="L15" s="13" t="s">
        <v>167</v>
      </c>
      <c r="M15" s="16">
        <v>3.4396426815582775</v>
      </c>
    </row>
    <row r="16" spans="1:13" s="1" customFormat="1" ht="18" customHeight="1">
      <c r="A16" s="12">
        <v>8</v>
      </c>
      <c r="B16" s="146" t="s">
        <v>168</v>
      </c>
      <c r="C16" s="146"/>
      <c r="D16" s="146"/>
      <c r="E16" s="13" t="s">
        <v>169</v>
      </c>
      <c r="F16" s="13" t="s">
        <v>123</v>
      </c>
      <c r="G16" s="14">
        <v>13713</v>
      </c>
      <c r="H16" s="45">
        <v>47.364702</v>
      </c>
      <c r="I16" s="16">
        <v>1.8086907645342278</v>
      </c>
      <c r="J16" s="18"/>
      <c r="K16" s="18"/>
      <c r="L16" s="13" t="s">
        <v>189</v>
      </c>
      <c r="M16" s="16">
        <v>3.2073041702969367</v>
      </c>
    </row>
    <row r="17" spans="1:13" s="1" customFormat="1" ht="18" customHeight="1">
      <c r="A17" s="12">
        <v>9</v>
      </c>
      <c r="B17" s="146" t="s">
        <v>170</v>
      </c>
      <c r="C17" s="146"/>
      <c r="D17" s="146"/>
      <c r="E17" s="13" t="s">
        <v>171</v>
      </c>
      <c r="F17" s="13" t="s">
        <v>19</v>
      </c>
      <c r="G17" s="14">
        <v>38618</v>
      </c>
      <c r="H17" s="45">
        <v>46.457454000000006</v>
      </c>
      <c r="I17" s="16">
        <v>1.7740461661423255</v>
      </c>
      <c r="J17" s="18"/>
      <c r="K17" s="18"/>
      <c r="L17" s="13" t="s">
        <v>60</v>
      </c>
      <c r="M17" s="16">
        <v>2.9297108545317077</v>
      </c>
    </row>
    <row r="18" spans="1:13" s="1" customFormat="1" ht="18" customHeight="1">
      <c r="A18" s="12">
        <v>10</v>
      </c>
      <c r="B18" s="146" t="s">
        <v>172</v>
      </c>
      <c r="C18" s="146"/>
      <c r="D18" s="146"/>
      <c r="E18" s="13" t="s">
        <v>173</v>
      </c>
      <c r="F18" s="13" t="s">
        <v>174</v>
      </c>
      <c r="G18" s="14">
        <v>3498</v>
      </c>
      <c r="H18" s="45">
        <v>45.942732</v>
      </c>
      <c r="I18" s="16">
        <v>1.7543907500119211</v>
      </c>
      <c r="J18" s="18"/>
      <c r="K18" s="18"/>
      <c r="L18" s="13" t="s">
        <v>181</v>
      </c>
      <c r="M18" s="16">
        <v>3.3333474732739634</v>
      </c>
    </row>
    <row r="19" spans="1:13" s="1" customFormat="1" ht="18" customHeight="1">
      <c r="A19" s="12">
        <v>11</v>
      </c>
      <c r="B19" s="146" t="s">
        <v>175</v>
      </c>
      <c r="C19" s="146"/>
      <c r="D19" s="146"/>
      <c r="E19" s="13" t="s">
        <v>176</v>
      </c>
      <c r="F19" s="13" t="s">
        <v>19</v>
      </c>
      <c r="G19" s="14">
        <v>5191</v>
      </c>
      <c r="H19" s="45">
        <v>45.7145415</v>
      </c>
      <c r="I19" s="16">
        <v>1.7456769603652673</v>
      </c>
      <c r="J19" s="18"/>
      <c r="K19" s="18"/>
      <c r="L19" s="13" t="s">
        <v>35</v>
      </c>
      <c r="M19" s="16">
        <v>2.5112923296862597</v>
      </c>
    </row>
    <row r="20" spans="1:13" s="1" customFormat="1" ht="18" customHeight="1">
      <c r="A20" s="12">
        <v>12</v>
      </c>
      <c r="B20" s="146" t="s">
        <v>177</v>
      </c>
      <c r="C20" s="146"/>
      <c r="D20" s="146"/>
      <c r="E20" s="13" t="s">
        <v>178</v>
      </c>
      <c r="F20" s="13" t="s">
        <v>19</v>
      </c>
      <c r="G20" s="14">
        <v>12480</v>
      </c>
      <c r="H20" s="45">
        <v>45.46464</v>
      </c>
      <c r="I20" s="16">
        <v>1.736134104271857</v>
      </c>
      <c r="J20" s="18"/>
      <c r="K20" s="18"/>
      <c r="L20" s="13" t="s">
        <v>75</v>
      </c>
      <c r="M20" s="16">
        <v>2.23722188760314</v>
      </c>
    </row>
    <row r="21" spans="1:13" s="1" customFormat="1" ht="18" customHeight="1">
      <c r="A21" s="12">
        <v>13</v>
      </c>
      <c r="B21" s="146" t="s">
        <v>179</v>
      </c>
      <c r="C21" s="146"/>
      <c r="D21" s="146"/>
      <c r="E21" s="13" t="s">
        <v>180</v>
      </c>
      <c r="F21" s="13" t="s">
        <v>181</v>
      </c>
      <c r="G21" s="14">
        <v>10854</v>
      </c>
      <c r="H21" s="45">
        <v>45.391428</v>
      </c>
      <c r="I21" s="16">
        <v>1.733338396441729</v>
      </c>
      <c r="J21" s="61"/>
      <c r="K21" s="18"/>
      <c r="L21" s="13" t="s">
        <v>221</v>
      </c>
      <c r="M21" s="16">
        <v>2.1686606776804167</v>
      </c>
    </row>
    <row r="22" spans="1:13" s="1" customFormat="1" ht="18" customHeight="1">
      <c r="A22" s="12">
        <v>14</v>
      </c>
      <c r="B22" s="146" t="s">
        <v>691</v>
      </c>
      <c r="C22" s="146"/>
      <c r="D22" s="146"/>
      <c r="E22" s="13" t="s">
        <v>182</v>
      </c>
      <c r="F22" s="13" t="s">
        <v>45</v>
      </c>
      <c r="G22" s="14">
        <v>11699</v>
      </c>
      <c r="H22" s="45">
        <v>45.368722000000005</v>
      </c>
      <c r="I22" s="16">
        <v>1.7324713344574794</v>
      </c>
      <c r="J22" s="18"/>
      <c r="K22" s="18"/>
      <c r="L22" s="13" t="s">
        <v>174</v>
      </c>
      <c r="M22" s="16">
        <v>1.7543907500119211</v>
      </c>
    </row>
    <row r="23" spans="1:13" s="1" customFormat="1" ht="18" customHeight="1">
      <c r="A23" s="12">
        <v>15</v>
      </c>
      <c r="B23" s="146" t="s">
        <v>183</v>
      </c>
      <c r="C23" s="146"/>
      <c r="D23" s="146"/>
      <c r="E23" s="13" t="s">
        <v>184</v>
      </c>
      <c r="F23" s="13" t="s">
        <v>167</v>
      </c>
      <c r="G23" s="14">
        <v>8035</v>
      </c>
      <c r="H23" s="45">
        <v>42.15161</v>
      </c>
      <c r="I23" s="16">
        <v>1.609621184088704</v>
      </c>
      <c r="J23" s="18"/>
      <c r="K23" s="18"/>
      <c r="L23" s="13" t="s">
        <v>67</v>
      </c>
      <c r="M23" s="16">
        <v>1.529160707391514</v>
      </c>
    </row>
    <row r="24" spans="1:13" s="1" customFormat="1" ht="18" customHeight="1">
      <c r="A24" s="12">
        <v>16</v>
      </c>
      <c r="B24" s="146" t="s">
        <v>185</v>
      </c>
      <c r="C24" s="146"/>
      <c r="D24" s="146"/>
      <c r="E24" s="13" t="s">
        <v>186</v>
      </c>
      <c r="F24" s="13" t="s">
        <v>35</v>
      </c>
      <c r="G24" s="14">
        <v>10588</v>
      </c>
      <c r="H24" s="45">
        <v>40.139108</v>
      </c>
      <c r="I24" s="16">
        <v>1.5327708371572135</v>
      </c>
      <c r="J24" s="18"/>
      <c r="K24" s="18"/>
      <c r="L24" s="13" t="s">
        <v>95</v>
      </c>
      <c r="M24" s="16">
        <v>1.4923564541044194</v>
      </c>
    </row>
    <row r="25" spans="1:13" s="1" customFormat="1" ht="18" customHeight="1">
      <c r="A25" s="12">
        <v>17</v>
      </c>
      <c r="B25" s="146" t="s">
        <v>187</v>
      </c>
      <c r="C25" s="146"/>
      <c r="D25" s="146"/>
      <c r="E25" s="13" t="s">
        <v>188</v>
      </c>
      <c r="F25" s="13" t="s">
        <v>189</v>
      </c>
      <c r="G25" s="14">
        <v>260</v>
      </c>
      <c r="H25" s="45">
        <v>39.30589</v>
      </c>
      <c r="I25" s="16">
        <v>1.5009531831277703</v>
      </c>
      <c r="J25" s="18"/>
      <c r="K25" s="18"/>
      <c r="L25" s="13" t="s">
        <v>72</v>
      </c>
      <c r="M25" s="16">
        <v>1.4644253807891021</v>
      </c>
    </row>
    <row r="26" spans="1:13" s="1" customFormat="1" ht="18" customHeight="1">
      <c r="A26" s="12">
        <v>18</v>
      </c>
      <c r="B26" s="146" t="s">
        <v>190</v>
      </c>
      <c r="C26" s="146"/>
      <c r="D26" s="146"/>
      <c r="E26" s="13" t="s">
        <v>191</v>
      </c>
      <c r="F26" s="13" t="s">
        <v>112</v>
      </c>
      <c r="G26" s="14">
        <v>20982</v>
      </c>
      <c r="H26" s="45">
        <v>38.39706</v>
      </c>
      <c r="I26" s="16">
        <v>1.4662481737405764</v>
      </c>
      <c r="J26" s="18"/>
      <c r="K26" s="18"/>
      <c r="L26" s="13" t="s">
        <v>200</v>
      </c>
      <c r="M26" s="16">
        <v>1.374126083763986</v>
      </c>
    </row>
    <row r="27" spans="1:13" s="1" customFormat="1" ht="18" customHeight="1">
      <c r="A27" s="12">
        <v>19</v>
      </c>
      <c r="B27" s="146" t="s">
        <v>192</v>
      </c>
      <c r="C27" s="146"/>
      <c r="D27" s="146"/>
      <c r="E27" s="13" t="s">
        <v>193</v>
      </c>
      <c r="F27" s="13" t="s">
        <v>72</v>
      </c>
      <c r="G27" s="14">
        <v>36247</v>
      </c>
      <c r="H27" s="45">
        <v>38.349326</v>
      </c>
      <c r="I27" s="16">
        <v>1.4644253807891021</v>
      </c>
      <c r="J27" s="18"/>
      <c r="K27" s="18"/>
      <c r="L27" s="13" t="s">
        <v>38</v>
      </c>
      <c r="M27" s="16">
        <v>1.304567156850446</v>
      </c>
    </row>
    <row r="28" spans="1:13" s="1" customFormat="1" ht="18" customHeight="1">
      <c r="A28" s="12">
        <v>20</v>
      </c>
      <c r="B28" s="146" t="s">
        <v>194</v>
      </c>
      <c r="C28" s="146"/>
      <c r="D28" s="146"/>
      <c r="E28" s="13" t="s">
        <v>195</v>
      </c>
      <c r="F28" s="13" t="s">
        <v>112</v>
      </c>
      <c r="G28" s="14">
        <v>3748</v>
      </c>
      <c r="H28" s="45">
        <v>37.884783999999996</v>
      </c>
      <c r="I28" s="16">
        <v>1.4466861617154074</v>
      </c>
      <c r="J28" s="18"/>
      <c r="K28" s="18"/>
      <c r="L28" s="13" t="s">
        <v>104</v>
      </c>
      <c r="M28" s="16">
        <v>1.2954745765161868</v>
      </c>
    </row>
    <row r="29" spans="1:13" s="1" customFormat="1" ht="18" customHeight="1">
      <c r="A29" s="12">
        <v>21</v>
      </c>
      <c r="B29" s="146" t="s">
        <v>196</v>
      </c>
      <c r="C29" s="146"/>
      <c r="D29" s="146"/>
      <c r="E29" s="13" t="s">
        <v>197</v>
      </c>
      <c r="F29" s="13" t="s">
        <v>45</v>
      </c>
      <c r="G29" s="14">
        <v>2243</v>
      </c>
      <c r="H29" s="45">
        <v>36.4162265</v>
      </c>
      <c r="I29" s="16">
        <v>1.3906071350293012</v>
      </c>
      <c r="J29" s="18"/>
      <c r="K29" s="18"/>
      <c r="L29" s="13" t="s">
        <v>115</v>
      </c>
      <c r="M29" s="16">
        <v>1.0326740881845253</v>
      </c>
    </row>
    <row r="30" spans="1:13" s="1" customFormat="1" ht="18" customHeight="1">
      <c r="A30" s="12">
        <v>22</v>
      </c>
      <c r="B30" s="146" t="s">
        <v>198</v>
      </c>
      <c r="C30" s="146"/>
      <c r="D30" s="146"/>
      <c r="E30" s="13" t="s">
        <v>199</v>
      </c>
      <c r="F30" s="13" t="s">
        <v>200</v>
      </c>
      <c r="G30" s="14">
        <v>27585</v>
      </c>
      <c r="H30" s="45">
        <v>35.9846325</v>
      </c>
      <c r="I30" s="16">
        <v>1.374126083763986</v>
      </c>
      <c r="J30" s="18"/>
      <c r="K30" s="18"/>
      <c r="L30" s="13" t="s">
        <v>327</v>
      </c>
      <c r="M30" s="16">
        <v>0.48650299578541883</v>
      </c>
    </row>
    <row r="31" spans="1:13" s="1" customFormat="1" ht="18" customHeight="1">
      <c r="A31" s="12">
        <v>23</v>
      </c>
      <c r="B31" s="146" t="s">
        <v>201</v>
      </c>
      <c r="C31" s="146"/>
      <c r="D31" s="146"/>
      <c r="E31" s="13" t="s">
        <v>202</v>
      </c>
      <c r="F31" s="13" t="s">
        <v>75</v>
      </c>
      <c r="G31" s="14">
        <v>5877</v>
      </c>
      <c r="H31" s="45">
        <v>34.991658</v>
      </c>
      <c r="I31" s="16">
        <v>1.336207892965108</v>
      </c>
      <c r="J31" s="18"/>
      <c r="K31" s="18"/>
      <c r="L31" s="13" t="s">
        <v>351</v>
      </c>
      <c r="M31" s="16">
        <v>0.3153124023103466</v>
      </c>
    </row>
    <row r="32" spans="1:13" s="1" customFormat="1" ht="18" customHeight="1">
      <c r="A32" s="12">
        <v>24</v>
      </c>
      <c r="B32" s="146" t="s">
        <v>203</v>
      </c>
      <c r="C32" s="146"/>
      <c r="D32" s="146"/>
      <c r="E32" s="13" t="s">
        <v>204</v>
      </c>
      <c r="F32" s="13" t="s">
        <v>80</v>
      </c>
      <c r="G32" s="14">
        <v>6251</v>
      </c>
      <c r="H32" s="45">
        <v>34.4586375</v>
      </c>
      <c r="I32" s="16">
        <v>1.315853721716286</v>
      </c>
      <c r="J32" s="18"/>
      <c r="K32" s="18"/>
      <c r="L32" s="35" t="s">
        <v>144</v>
      </c>
      <c r="M32" s="29">
        <f>+I112</f>
        <v>0.2812284156635718</v>
      </c>
    </row>
    <row r="33" spans="1:11" s="1" customFormat="1" ht="20.25" customHeight="1">
      <c r="A33" s="12">
        <v>25</v>
      </c>
      <c r="B33" s="146" t="s">
        <v>205</v>
      </c>
      <c r="C33" s="146"/>
      <c r="D33" s="146"/>
      <c r="E33" s="13" t="s">
        <v>206</v>
      </c>
      <c r="F33" s="13" t="s">
        <v>38</v>
      </c>
      <c r="G33" s="14">
        <v>9338</v>
      </c>
      <c r="H33" s="45">
        <v>34.163073</v>
      </c>
      <c r="I33" s="16">
        <v>1.304567156850446</v>
      </c>
      <c r="J33" s="18"/>
      <c r="K33" s="18"/>
    </row>
    <row r="34" spans="1:11" s="1" customFormat="1" ht="18" customHeight="1">
      <c r="A34" s="12">
        <v>26</v>
      </c>
      <c r="B34" s="146" t="s">
        <v>207</v>
      </c>
      <c r="C34" s="146"/>
      <c r="D34" s="146"/>
      <c r="E34" s="13" t="s">
        <v>208</v>
      </c>
      <c r="F34" s="13" t="s">
        <v>133</v>
      </c>
      <c r="G34" s="14">
        <v>2743</v>
      </c>
      <c r="H34" s="45">
        <v>34.1434925</v>
      </c>
      <c r="I34" s="16">
        <v>1.30381944667769</v>
      </c>
      <c r="J34" s="18"/>
      <c r="K34" s="18"/>
    </row>
    <row r="35" spans="1:11" s="1" customFormat="1" ht="18" customHeight="1">
      <c r="A35" s="12">
        <v>27</v>
      </c>
      <c r="B35" s="146" t="s">
        <v>209</v>
      </c>
      <c r="C35" s="146"/>
      <c r="D35" s="146"/>
      <c r="E35" s="13" t="s">
        <v>210</v>
      </c>
      <c r="F35" s="13" t="s">
        <v>22</v>
      </c>
      <c r="G35" s="14">
        <v>14030</v>
      </c>
      <c r="H35" s="45">
        <v>33.622895</v>
      </c>
      <c r="I35" s="16">
        <v>1.2839396659437248</v>
      </c>
      <c r="J35" s="18"/>
      <c r="K35" s="18"/>
    </row>
    <row r="36" spans="1:11" s="1" customFormat="1" ht="18" customHeight="1">
      <c r="A36" s="12">
        <v>28</v>
      </c>
      <c r="B36" s="146" t="s">
        <v>211</v>
      </c>
      <c r="C36" s="146"/>
      <c r="D36" s="146"/>
      <c r="E36" s="13" t="s">
        <v>212</v>
      </c>
      <c r="F36" s="13" t="s">
        <v>25</v>
      </c>
      <c r="G36" s="14">
        <v>2801</v>
      </c>
      <c r="H36" s="45">
        <v>32.768899</v>
      </c>
      <c r="I36" s="16">
        <v>1.2513285734438886</v>
      </c>
      <c r="J36" s="18"/>
      <c r="K36" s="18"/>
    </row>
    <row r="37" spans="1:11" s="1" customFormat="1" ht="18" customHeight="1">
      <c r="A37" s="12">
        <v>29</v>
      </c>
      <c r="B37" s="146" t="s">
        <v>213</v>
      </c>
      <c r="C37" s="146"/>
      <c r="D37" s="146"/>
      <c r="E37" s="13" t="s">
        <v>214</v>
      </c>
      <c r="F37" s="13" t="s">
        <v>22</v>
      </c>
      <c r="G37" s="14">
        <v>1009</v>
      </c>
      <c r="H37" s="45">
        <v>32.518052000000004</v>
      </c>
      <c r="I37" s="16">
        <v>1.2417496120432423</v>
      </c>
      <c r="J37" s="18"/>
      <c r="K37" s="18"/>
    </row>
    <row r="38" spans="1:11" s="1" customFormat="1" ht="18" customHeight="1">
      <c r="A38" s="12">
        <v>30</v>
      </c>
      <c r="B38" s="146" t="s">
        <v>215</v>
      </c>
      <c r="C38" s="146"/>
      <c r="D38" s="146"/>
      <c r="E38" s="13" t="s">
        <v>216</v>
      </c>
      <c r="F38" s="13" t="s">
        <v>25</v>
      </c>
      <c r="G38" s="14">
        <v>538</v>
      </c>
      <c r="H38" s="45">
        <v>32.464802999999996</v>
      </c>
      <c r="I38" s="16">
        <v>1.2397162207105852</v>
      </c>
      <c r="J38" s="18"/>
      <c r="K38" s="18"/>
    </row>
    <row r="39" spans="1:11" s="1" customFormat="1" ht="18" customHeight="1">
      <c r="A39" s="12">
        <v>31</v>
      </c>
      <c r="B39" s="146" t="s">
        <v>217</v>
      </c>
      <c r="C39" s="146"/>
      <c r="D39" s="146"/>
      <c r="E39" s="13" t="s">
        <v>218</v>
      </c>
      <c r="F39" s="13" t="s">
        <v>19</v>
      </c>
      <c r="G39" s="14">
        <v>5543</v>
      </c>
      <c r="H39" s="45">
        <v>30.314667000000004</v>
      </c>
      <c r="I39" s="16">
        <v>1.1576101171887567</v>
      </c>
      <c r="J39" s="18"/>
      <c r="K39" s="18"/>
    </row>
    <row r="40" spans="1:11" s="1" customFormat="1" ht="18" customHeight="1">
      <c r="A40" s="12">
        <v>32</v>
      </c>
      <c r="B40" s="146" t="s">
        <v>219</v>
      </c>
      <c r="C40" s="146"/>
      <c r="D40" s="146"/>
      <c r="E40" s="13" t="s">
        <v>220</v>
      </c>
      <c r="F40" s="13" t="s">
        <v>221</v>
      </c>
      <c r="G40" s="14">
        <v>20386</v>
      </c>
      <c r="H40" s="45">
        <v>29.794138999999998</v>
      </c>
      <c r="I40" s="16">
        <v>1.1377329904144453</v>
      </c>
      <c r="J40" s="18"/>
      <c r="K40" s="18"/>
    </row>
    <row r="41" spans="1:11" s="1" customFormat="1" ht="18" customHeight="1">
      <c r="A41" s="12">
        <v>33</v>
      </c>
      <c r="B41" s="146" t="s">
        <v>222</v>
      </c>
      <c r="C41" s="146"/>
      <c r="D41" s="146"/>
      <c r="E41" s="13" t="s">
        <v>223</v>
      </c>
      <c r="F41" s="13" t="s">
        <v>25</v>
      </c>
      <c r="G41" s="14">
        <v>430</v>
      </c>
      <c r="H41" s="45">
        <v>29.26236</v>
      </c>
      <c r="I41" s="16">
        <v>1.1174262276679332</v>
      </c>
      <c r="J41" s="18"/>
      <c r="K41" s="18"/>
    </row>
    <row r="42" spans="1:11" s="1" customFormat="1" ht="18" customHeight="1">
      <c r="A42" s="12">
        <v>34</v>
      </c>
      <c r="B42" s="146" t="s">
        <v>224</v>
      </c>
      <c r="C42" s="146"/>
      <c r="D42" s="146"/>
      <c r="E42" s="13" t="s">
        <v>225</v>
      </c>
      <c r="F42" s="13" t="s">
        <v>45</v>
      </c>
      <c r="G42" s="14">
        <v>3108</v>
      </c>
      <c r="H42" s="45">
        <v>29.01318</v>
      </c>
      <c r="I42" s="16">
        <v>1.1079109231125146</v>
      </c>
      <c r="J42" s="18"/>
      <c r="K42" s="18"/>
    </row>
    <row r="43" spans="1:11" s="1" customFormat="1" ht="18" customHeight="1">
      <c r="A43" s="12">
        <v>35</v>
      </c>
      <c r="B43" s="146" t="s">
        <v>226</v>
      </c>
      <c r="C43" s="146"/>
      <c r="D43" s="146"/>
      <c r="E43" s="13" t="s">
        <v>227</v>
      </c>
      <c r="F43" s="13" t="s">
        <v>112</v>
      </c>
      <c r="G43" s="14">
        <v>13030</v>
      </c>
      <c r="H43" s="45">
        <v>28.659485</v>
      </c>
      <c r="I43" s="16">
        <v>1.0944045596614804</v>
      </c>
      <c r="J43" s="18"/>
      <c r="K43" s="18"/>
    </row>
    <row r="44" spans="1:11" s="1" customFormat="1" ht="18" customHeight="1">
      <c r="A44" s="12">
        <v>36</v>
      </c>
      <c r="B44" s="146" t="s">
        <v>228</v>
      </c>
      <c r="C44" s="146"/>
      <c r="D44" s="146"/>
      <c r="E44" s="13" t="s">
        <v>229</v>
      </c>
      <c r="F44" s="13" t="s">
        <v>25</v>
      </c>
      <c r="G44" s="14">
        <v>3142</v>
      </c>
      <c r="H44" s="45">
        <v>28.40368</v>
      </c>
      <c r="I44" s="16">
        <v>1.0846362697433536</v>
      </c>
      <c r="J44" s="18"/>
      <c r="K44" s="18"/>
    </row>
    <row r="45" spans="1:11" s="1" customFormat="1" ht="18" customHeight="1">
      <c r="A45" s="12">
        <v>37</v>
      </c>
      <c r="B45" s="146" t="s">
        <v>230</v>
      </c>
      <c r="C45" s="146"/>
      <c r="D45" s="146"/>
      <c r="E45" s="13" t="s">
        <v>231</v>
      </c>
      <c r="F45" s="13" t="s">
        <v>181</v>
      </c>
      <c r="G45" s="14">
        <v>6209</v>
      </c>
      <c r="H45" s="45">
        <v>28.362712000000002</v>
      </c>
      <c r="I45" s="16">
        <v>1.0830718464468356</v>
      </c>
      <c r="J45" s="18"/>
      <c r="K45" s="18"/>
    </row>
    <row r="46" spans="1:11" s="1" customFormat="1" ht="18" customHeight="1">
      <c r="A46" s="12">
        <v>38</v>
      </c>
      <c r="B46" s="146" t="s">
        <v>232</v>
      </c>
      <c r="C46" s="146"/>
      <c r="D46" s="146"/>
      <c r="E46" s="13" t="s">
        <v>233</v>
      </c>
      <c r="F46" s="13" t="s">
        <v>133</v>
      </c>
      <c r="G46" s="14">
        <v>2422</v>
      </c>
      <c r="H46" s="45">
        <v>27.656817999999998</v>
      </c>
      <c r="I46" s="16">
        <v>1.0561162465036515</v>
      </c>
      <c r="J46" s="18"/>
      <c r="K46" s="18"/>
    </row>
    <row r="47" spans="1:11" s="1" customFormat="1" ht="18" customHeight="1">
      <c r="A47" s="12">
        <v>39</v>
      </c>
      <c r="B47" s="146" t="s">
        <v>234</v>
      </c>
      <c r="C47" s="146"/>
      <c r="D47" s="146"/>
      <c r="E47" s="13" t="s">
        <v>235</v>
      </c>
      <c r="F47" s="13" t="s">
        <v>45</v>
      </c>
      <c r="G47" s="14">
        <v>2737</v>
      </c>
      <c r="H47" s="45">
        <v>27.5328515</v>
      </c>
      <c r="I47" s="16">
        <v>1.0513824034898893</v>
      </c>
      <c r="J47" s="18"/>
      <c r="K47" s="18"/>
    </row>
    <row r="48" spans="1:11" s="1" customFormat="1" ht="18" customHeight="1">
      <c r="A48" s="12">
        <v>40</v>
      </c>
      <c r="B48" s="146" t="s">
        <v>236</v>
      </c>
      <c r="C48" s="146"/>
      <c r="D48" s="146"/>
      <c r="E48" s="13" t="s">
        <v>237</v>
      </c>
      <c r="F48" s="13" t="s">
        <v>115</v>
      </c>
      <c r="G48" s="14">
        <v>11589</v>
      </c>
      <c r="H48" s="45">
        <v>27.042931499999998</v>
      </c>
      <c r="I48" s="16">
        <v>1.0326740881845253</v>
      </c>
      <c r="J48" s="18"/>
      <c r="K48" s="18"/>
    </row>
    <row r="49" spans="1:11" s="1" customFormat="1" ht="18" customHeight="1">
      <c r="A49" s="12">
        <v>41</v>
      </c>
      <c r="B49" s="146" t="s">
        <v>238</v>
      </c>
      <c r="C49" s="146"/>
      <c r="D49" s="146"/>
      <c r="E49" s="13" t="s">
        <v>239</v>
      </c>
      <c r="F49" s="13" t="s">
        <v>25</v>
      </c>
      <c r="G49" s="14">
        <v>19041</v>
      </c>
      <c r="H49" s="45">
        <v>26.581236</v>
      </c>
      <c r="I49" s="16">
        <v>1.015043566897238</v>
      </c>
      <c r="J49" s="18"/>
      <c r="K49" s="18"/>
    </row>
    <row r="50" spans="1:11" s="1" customFormat="1" ht="18" customHeight="1">
      <c r="A50" s="12">
        <v>42</v>
      </c>
      <c r="B50" s="146" t="s">
        <v>240</v>
      </c>
      <c r="C50" s="146"/>
      <c r="D50" s="146"/>
      <c r="E50" s="13" t="s">
        <v>241</v>
      </c>
      <c r="F50" s="13" t="s">
        <v>80</v>
      </c>
      <c r="G50" s="14">
        <v>106272</v>
      </c>
      <c r="H50" s="45">
        <v>26.568</v>
      </c>
      <c r="I50" s="16">
        <v>1.0145381307823993</v>
      </c>
      <c r="J50" s="18"/>
      <c r="K50" s="18"/>
    </row>
    <row r="51" spans="1:11" s="1" customFormat="1" ht="18" customHeight="1">
      <c r="A51" s="12">
        <v>43</v>
      </c>
      <c r="B51" s="146" t="s">
        <v>242</v>
      </c>
      <c r="C51" s="146"/>
      <c r="D51" s="146"/>
      <c r="E51" s="13" t="s">
        <v>243</v>
      </c>
      <c r="F51" s="13" t="s">
        <v>14</v>
      </c>
      <c r="G51" s="14">
        <v>8439</v>
      </c>
      <c r="H51" s="45">
        <v>26.0216565</v>
      </c>
      <c r="I51" s="16">
        <v>0.9936752011958624</v>
      </c>
      <c r="J51" s="18"/>
      <c r="K51" s="18"/>
    </row>
    <row r="52" spans="1:11" s="1" customFormat="1" ht="18" customHeight="1">
      <c r="A52" s="12">
        <v>44</v>
      </c>
      <c r="B52" s="146" t="s">
        <v>244</v>
      </c>
      <c r="C52" s="146"/>
      <c r="D52" s="146"/>
      <c r="E52" s="13" t="s">
        <v>245</v>
      </c>
      <c r="F52" s="13" t="s">
        <v>14</v>
      </c>
      <c r="G52" s="14">
        <v>5458</v>
      </c>
      <c r="H52" s="45">
        <v>25.622581</v>
      </c>
      <c r="I52" s="16">
        <v>0.9784359166501287</v>
      </c>
      <c r="J52" s="18"/>
      <c r="K52" s="18"/>
    </row>
    <row r="53" spans="1:11" s="1" customFormat="1" ht="18" customHeight="1">
      <c r="A53" s="12">
        <v>45</v>
      </c>
      <c r="B53" s="146" t="s">
        <v>246</v>
      </c>
      <c r="C53" s="146"/>
      <c r="D53" s="146"/>
      <c r="E53" s="13" t="s">
        <v>247</v>
      </c>
      <c r="F53" s="13" t="s">
        <v>60</v>
      </c>
      <c r="G53" s="14">
        <v>6320</v>
      </c>
      <c r="H53" s="45">
        <v>25.28632</v>
      </c>
      <c r="I53" s="16">
        <v>0.965595296114333</v>
      </c>
      <c r="J53" s="18"/>
      <c r="K53" s="18"/>
    </row>
    <row r="54" spans="1:11" s="1" customFormat="1" ht="18" customHeight="1">
      <c r="A54" s="12">
        <v>46</v>
      </c>
      <c r="B54" s="146" t="s">
        <v>248</v>
      </c>
      <c r="C54" s="146"/>
      <c r="D54" s="146"/>
      <c r="E54" s="13" t="s">
        <v>249</v>
      </c>
      <c r="F54" s="13" t="s">
        <v>123</v>
      </c>
      <c r="G54" s="14">
        <v>3200</v>
      </c>
      <c r="H54" s="45">
        <v>24.8992</v>
      </c>
      <c r="I54" s="16">
        <v>0.9508125499088045</v>
      </c>
      <c r="J54" s="18"/>
      <c r="K54" s="18"/>
    </row>
    <row r="55" spans="1:11" s="1" customFormat="1" ht="18" customHeight="1">
      <c r="A55" s="12">
        <v>47</v>
      </c>
      <c r="B55" s="146" t="s">
        <v>250</v>
      </c>
      <c r="C55" s="146"/>
      <c r="D55" s="146"/>
      <c r="E55" s="13" t="s">
        <v>251</v>
      </c>
      <c r="F55" s="13" t="s">
        <v>22</v>
      </c>
      <c r="G55" s="14">
        <v>5140</v>
      </c>
      <c r="H55" s="45">
        <v>24.78251</v>
      </c>
      <c r="I55" s="16">
        <v>0.946356570742853</v>
      </c>
      <c r="J55" s="18"/>
      <c r="K55" s="18"/>
    </row>
    <row r="56" spans="1:11" s="1" customFormat="1" ht="18" customHeight="1">
      <c r="A56" s="12">
        <v>48</v>
      </c>
      <c r="B56" s="146" t="s">
        <v>252</v>
      </c>
      <c r="C56" s="146"/>
      <c r="D56" s="146"/>
      <c r="E56" s="13" t="s">
        <v>253</v>
      </c>
      <c r="F56" s="13" t="s">
        <v>19</v>
      </c>
      <c r="G56" s="14">
        <v>1075</v>
      </c>
      <c r="H56" s="45">
        <v>23.969275</v>
      </c>
      <c r="I56" s="16">
        <v>0.9153019969402775</v>
      </c>
      <c r="J56" s="18"/>
      <c r="K56" s="18"/>
    </row>
    <row r="57" spans="1:11" s="1" customFormat="1" ht="18" customHeight="1">
      <c r="A57" s="12">
        <v>49</v>
      </c>
      <c r="B57" s="146" t="s">
        <v>254</v>
      </c>
      <c r="C57" s="146"/>
      <c r="D57" s="146"/>
      <c r="E57" s="13" t="s">
        <v>255</v>
      </c>
      <c r="F57" s="13" t="s">
        <v>75</v>
      </c>
      <c r="G57" s="14">
        <v>2502</v>
      </c>
      <c r="H57" s="45">
        <v>23.595111</v>
      </c>
      <c r="I57" s="16">
        <v>0.9010139946380318</v>
      </c>
      <c r="J57" s="18"/>
      <c r="K57" s="18"/>
    </row>
    <row r="58" spans="1:11" s="1" customFormat="1" ht="18" customHeight="1">
      <c r="A58" s="12">
        <v>50</v>
      </c>
      <c r="B58" s="146" t="s">
        <v>256</v>
      </c>
      <c r="C58" s="146"/>
      <c r="D58" s="146"/>
      <c r="E58" s="13" t="s">
        <v>257</v>
      </c>
      <c r="F58" s="13" t="s">
        <v>25</v>
      </c>
      <c r="G58" s="14">
        <v>6405</v>
      </c>
      <c r="H58" s="45">
        <v>23.0676075</v>
      </c>
      <c r="I58" s="16">
        <v>0.8808704981433324</v>
      </c>
      <c r="J58" s="18"/>
      <c r="K58" s="18"/>
    </row>
    <row r="59" spans="1:11" s="1" customFormat="1" ht="18" customHeight="1">
      <c r="A59" s="12">
        <v>51</v>
      </c>
      <c r="B59" s="146" t="s">
        <v>258</v>
      </c>
      <c r="C59" s="146"/>
      <c r="D59" s="146"/>
      <c r="E59" s="13" t="s">
        <v>259</v>
      </c>
      <c r="F59" s="13" t="s">
        <v>95</v>
      </c>
      <c r="G59" s="14">
        <v>4504</v>
      </c>
      <c r="H59" s="45">
        <v>22.751956</v>
      </c>
      <c r="I59" s="16">
        <v>0.868816881657761</v>
      </c>
      <c r="J59" s="18"/>
      <c r="K59" s="18"/>
    </row>
    <row r="60" spans="1:11" s="1" customFormat="1" ht="18" customHeight="1">
      <c r="A60" s="12">
        <v>52</v>
      </c>
      <c r="B60" s="146" t="s">
        <v>260</v>
      </c>
      <c r="C60" s="146"/>
      <c r="D60" s="146"/>
      <c r="E60" s="13" t="s">
        <v>261</v>
      </c>
      <c r="F60" s="13" t="s">
        <v>189</v>
      </c>
      <c r="G60" s="14">
        <v>1260</v>
      </c>
      <c r="H60" s="45">
        <v>22.39902</v>
      </c>
      <c r="I60" s="16">
        <v>0.8553395017373374</v>
      </c>
      <c r="J60" s="18"/>
      <c r="K60" s="18"/>
    </row>
    <row r="61" spans="1:11" s="1" customFormat="1" ht="18" customHeight="1">
      <c r="A61" s="12">
        <v>53</v>
      </c>
      <c r="B61" s="146" t="s">
        <v>262</v>
      </c>
      <c r="C61" s="146"/>
      <c r="D61" s="146"/>
      <c r="E61" s="13" t="s">
        <v>263</v>
      </c>
      <c r="F61" s="13" t="s">
        <v>189</v>
      </c>
      <c r="G61" s="14">
        <v>6611</v>
      </c>
      <c r="H61" s="45">
        <v>22.285681</v>
      </c>
      <c r="I61" s="16">
        <v>0.8510114854318289</v>
      </c>
      <c r="J61" s="18"/>
      <c r="K61" s="18"/>
    </row>
    <row r="62" spans="1:11" s="1" customFormat="1" ht="18" customHeight="1">
      <c r="A62" s="12">
        <v>54</v>
      </c>
      <c r="B62" s="146" t="s">
        <v>264</v>
      </c>
      <c r="C62" s="146"/>
      <c r="D62" s="146"/>
      <c r="E62" s="13" t="s">
        <v>265</v>
      </c>
      <c r="F62" s="13" t="s">
        <v>19</v>
      </c>
      <c r="G62" s="14">
        <v>24055</v>
      </c>
      <c r="H62" s="45">
        <v>22.0464075</v>
      </c>
      <c r="I62" s="16">
        <v>0.8418744751399078</v>
      </c>
      <c r="J62" s="18"/>
      <c r="K62" s="18"/>
    </row>
    <row r="63" spans="1:11" s="1" customFormat="1" ht="18" customHeight="1">
      <c r="A63" s="12">
        <v>55</v>
      </c>
      <c r="B63" s="146" t="s">
        <v>266</v>
      </c>
      <c r="C63" s="146"/>
      <c r="D63" s="146"/>
      <c r="E63" s="13" t="s">
        <v>267</v>
      </c>
      <c r="F63" s="13" t="s">
        <v>107</v>
      </c>
      <c r="G63" s="14">
        <v>12596</v>
      </c>
      <c r="H63" s="45">
        <v>21.91704</v>
      </c>
      <c r="I63" s="16">
        <v>0.8369343870025248</v>
      </c>
      <c r="J63" s="18"/>
      <c r="K63" s="18"/>
    </row>
    <row r="64" spans="1:11" s="1" customFormat="1" ht="18" customHeight="1">
      <c r="A64" s="12">
        <v>56</v>
      </c>
      <c r="B64" s="146" t="s">
        <v>268</v>
      </c>
      <c r="C64" s="146"/>
      <c r="D64" s="146"/>
      <c r="E64" s="13" t="s">
        <v>269</v>
      </c>
      <c r="F64" s="13" t="s">
        <v>104</v>
      </c>
      <c r="G64" s="14">
        <v>47203</v>
      </c>
      <c r="H64" s="45">
        <v>21.854989</v>
      </c>
      <c r="I64" s="16">
        <v>0.8345648783623116</v>
      </c>
      <c r="J64" s="18"/>
      <c r="K64" s="18"/>
    </row>
    <row r="65" spans="1:11" s="1" customFormat="1" ht="18" customHeight="1">
      <c r="A65" s="12">
        <v>57</v>
      </c>
      <c r="B65" s="146" t="s">
        <v>270</v>
      </c>
      <c r="C65" s="146"/>
      <c r="D65" s="146"/>
      <c r="E65" s="13" t="s">
        <v>271</v>
      </c>
      <c r="F65" s="13" t="s">
        <v>67</v>
      </c>
      <c r="G65" s="14">
        <v>46648</v>
      </c>
      <c r="H65" s="45">
        <v>21.621347999999998</v>
      </c>
      <c r="I65" s="16">
        <v>0.8256429533617798</v>
      </c>
      <c r="J65" s="18"/>
      <c r="K65" s="18"/>
    </row>
    <row r="66" spans="1:11" s="1" customFormat="1" ht="18" customHeight="1">
      <c r="A66" s="12">
        <v>58</v>
      </c>
      <c r="B66" s="146" t="s">
        <v>692</v>
      </c>
      <c r="C66" s="146"/>
      <c r="D66" s="146"/>
      <c r="E66" s="13" t="s">
        <v>272</v>
      </c>
      <c r="F66" s="13" t="s">
        <v>45</v>
      </c>
      <c r="G66" s="14">
        <v>3583</v>
      </c>
      <c r="H66" s="45">
        <v>21.385135499999997</v>
      </c>
      <c r="I66" s="16">
        <v>0.8166228318540473</v>
      </c>
      <c r="J66" s="18"/>
      <c r="K66" s="18"/>
    </row>
    <row r="67" spans="1:11" s="1" customFormat="1" ht="18" customHeight="1">
      <c r="A67" s="12">
        <v>59</v>
      </c>
      <c r="B67" s="146" t="s">
        <v>721</v>
      </c>
      <c r="C67" s="146"/>
      <c r="D67" s="146"/>
      <c r="E67" s="13" t="s">
        <v>273</v>
      </c>
      <c r="F67" s="13" t="s">
        <v>19</v>
      </c>
      <c r="G67" s="14">
        <v>17604</v>
      </c>
      <c r="H67" s="45">
        <v>21.177612000000003</v>
      </c>
      <c r="I67" s="16">
        <v>0.8086982419796338</v>
      </c>
      <c r="J67" s="18"/>
      <c r="K67" s="18"/>
    </row>
    <row r="68" spans="1:11" s="1" customFormat="1" ht="18" customHeight="1">
      <c r="A68" s="12">
        <v>60</v>
      </c>
      <c r="B68" s="146" t="s">
        <v>274</v>
      </c>
      <c r="C68" s="146"/>
      <c r="D68" s="146"/>
      <c r="E68" s="13" t="s">
        <v>275</v>
      </c>
      <c r="F68" s="13" t="s">
        <v>45</v>
      </c>
      <c r="G68" s="14">
        <v>1046</v>
      </c>
      <c r="H68" s="45">
        <v>20.994266</v>
      </c>
      <c r="I68" s="16">
        <v>0.8016969054798434</v>
      </c>
      <c r="J68" s="18"/>
      <c r="K68" s="18"/>
    </row>
    <row r="69" spans="1:11" s="1" customFormat="1" ht="18" customHeight="1">
      <c r="A69" s="12">
        <v>61</v>
      </c>
      <c r="B69" s="146" t="s">
        <v>276</v>
      </c>
      <c r="C69" s="146"/>
      <c r="D69" s="146"/>
      <c r="E69" s="13" t="s">
        <v>277</v>
      </c>
      <c r="F69" s="13" t="s">
        <v>123</v>
      </c>
      <c r="G69" s="14">
        <v>13135</v>
      </c>
      <c r="H69" s="45">
        <v>20.5234375</v>
      </c>
      <c r="I69" s="16">
        <v>0.7837176271634824</v>
      </c>
      <c r="J69" s="18"/>
      <c r="K69" s="18"/>
    </row>
    <row r="70" spans="1:11" s="1" customFormat="1" ht="18" customHeight="1">
      <c r="A70" s="12">
        <v>62</v>
      </c>
      <c r="B70" s="146" t="s">
        <v>278</v>
      </c>
      <c r="C70" s="146"/>
      <c r="D70" s="146"/>
      <c r="E70" s="13" t="s">
        <v>279</v>
      </c>
      <c r="F70" s="13" t="s">
        <v>19</v>
      </c>
      <c r="G70" s="14">
        <v>7203</v>
      </c>
      <c r="H70" s="45">
        <v>20.442114</v>
      </c>
      <c r="I70" s="16">
        <v>0.7806121697832247</v>
      </c>
      <c r="J70" s="18"/>
      <c r="K70" s="18"/>
    </row>
    <row r="71" spans="1:11" s="1" customFormat="1" ht="18" customHeight="1">
      <c r="A71" s="12">
        <v>63</v>
      </c>
      <c r="B71" s="146" t="s">
        <v>280</v>
      </c>
      <c r="C71" s="146"/>
      <c r="D71" s="146"/>
      <c r="E71" s="13" t="s">
        <v>281</v>
      </c>
      <c r="F71" s="13" t="s">
        <v>133</v>
      </c>
      <c r="G71" s="14">
        <v>135402</v>
      </c>
      <c r="H71" s="45">
        <v>20.107197</v>
      </c>
      <c r="I71" s="16">
        <v>0.7678228718628977</v>
      </c>
      <c r="J71" s="18"/>
      <c r="K71" s="18"/>
    </row>
    <row r="72" spans="1:11" s="1" customFormat="1" ht="18" customHeight="1">
      <c r="A72" s="12">
        <v>64</v>
      </c>
      <c r="B72" s="146" t="s">
        <v>282</v>
      </c>
      <c r="C72" s="146"/>
      <c r="D72" s="146"/>
      <c r="E72" s="13" t="s">
        <v>283</v>
      </c>
      <c r="F72" s="13" t="s">
        <v>22</v>
      </c>
      <c r="G72" s="14">
        <v>3843</v>
      </c>
      <c r="H72" s="45">
        <v>19.9701495</v>
      </c>
      <c r="I72" s="16">
        <v>0.7625895116371224</v>
      </c>
      <c r="J72" s="18"/>
      <c r="K72" s="18"/>
    </row>
    <row r="73" spans="1:11" s="1" customFormat="1" ht="18" customHeight="1">
      <c r="A73" s="12">
        <v>65</v>
      </c>
      <c r="B73" s="146" t="s">
        <v>284</v>
      </c>
      <c r="C73" s="146"/>
      <c r="D73" s="146"/>
      <c r="E73" s="13" t="s">
        <v>285</v>
      </c>
      <c r="F73" s="13" t="s">
        <v>45</v>
      </c>
      <c r="G73" s="14">
        <v>3204</v>
      </c>
      <c r="H73" s="45">
        <v>19.682172</v>
      </c>
      <c r="I73" s="16">
        <v>0.7515926675179795</v>
      </c>
      <c r="J73" s="18"/>
      <c r="K73" s="18"/>
    </row>
    <row r="74" spans="1:11" s="1" customFormat="1" ht="18" customHeight="1">
      <c r="A74" s="12">
        <v>66</v>
      </c>
      <c r="B74" s="146" t="s">
        <v>286</v>
      </c>
      <c r="C74" s="146"/>
      <c r="D74" s="146"/>
      <c r="E74" s="13" t="s">
        <v>287</v>
      </c>
      <c r="F74" s="13" t="s">
        <v>45</v>
      </c>
      <c r="G74" s="14">
        <v>3115</v>
      </c>
      <c r="H74" s="45">
        <v>18.674425</v>
      </c>
      <c r="I74" s="16">
        <v>0.7131103670933494</v>
      </c>
      <c r="J74" s="18"/>
      <c r="K74" s="18"/>
    </row>
    <row r="75" spans="1:11" s="1" customFormat="1" ht="18" customHeight="1">
      <c r="A75" s="12">
        <v>67</v>
      </c>
      <c r="B75" s="146" t="s">
        <v>288</v>
      </c>
      <c r="C75" s="146"/>
      <c r="D75" s="146"/>
      <c r="E75" s="13" t="s">
        <v>289</v>
      </c>
      <c r="F75" s="13" t="s">
        <v>80</v>
      </c>
      <c r="G75" s="14">
        <v>3030</v>
      </c>
      <c r="H75" s="45">
        <v>18.505725</v>
      </c>
      <c r="I75" s="16">
        <v>0.7066683096308761</v>
      </c>
      <c r="J75" s="18"/>
      <c r="K75" s="18"/>
    </row>
    <row r="76" spans="1:11" s="1" customFormat="1" ht="18" customHeight="1">
      <c r="A76" s="12">
        <v>68</v>
      </c>
      <c r="B76" s="146" t="s">
        <v>290</v>
      </c>
      <c r="C76" s="146"/>
      <c r="D76" s="146"/>
      <c r="E76" s="13" t="s">
        <v>291</v>
      </c>
      <c r="F76" s="13" t="s">
        <v>67</v>
      </c>
      <c r="G76" s="14">
        <v>3257</v>
      </c>
      <c r="H76" s="45">
        <v>18.4232205</v>
      </c>
      <c r="I76" s="16">
        <v>0.7035177540297343</v>
      </c>
      <c r="J76" s="18"/>
      <c r="K76" s="18"/>
    </row>
    <row r="77" spans="1:11" s="1" customFormat="1" ht="18" customHeight="1">
      <c r="A77" s="12">
        <v>69</v>
      </c>
      <c r="B77" s="146" t="s">
        <v>292</v>
      </c>
      <c r="C77" s="146"/>
      <c r="D77" s="146"/>
      <c r="E77" s="13" t="s">
        <v>293</v>
      </c>
      <c r="F77" s="13" t="s">
        <v>45</v>
      </c>
      <c r="G77" s="14">
        <v>421</v>
      </c>
      <c r="H77" s="45">
        <v>17.421822000000002</v>
      </c>
      <c r="I77" s="16">
        <v>0.665277880408901</v>
      </c>
      <c r="J77" s="18"/>
      <c r="K77" s="18"/>
    </row>
    <row r="78" spans="1:11" s="1" customFormat="1" ht="18" customHeight="1">
      <c r="A78" s="12">
        <v>70</v>
      </c>
      <c r="B78" s="146" t="s">
        <v>294</v>
      </c>
      <c r="C78" s="146"/>
      <c r="D78" s="146"/>
      <c r="E78" s="13" t="s">
        <v>295</v>
      </c>
      <c r="F78" s="13" t="s">
        <v>107</v>
      </c>
      <c r="G78" s="14">
        <v>4825</v>
      </c>
      <c r="H78" s="45">
        <v>16.9912375</v>
      </c>
      <c r="I78" s="16">
        <v>0.6488353783848919</v>
      </c>
      <c r="J78" s="18"/>
      <c r="K78" s="18"/>
    </row>
    <row r="79" spans="1:11" s="1" customFormat="1" ht="18" customHeight="1">
      <c r="A79" s="12">
        <v>71</v>
      </c>
      <c r="B79" s="146" t="s">
        <v>296</v>
      </c>
      <c r="C79" s="146"/>
      <c r="D79" s="146"/>
      <c r="E79" s="13" t="s">
        <v>297</v>
      </c>
      <c r="F79" s="13" t="s">
        <v>221</v>
      </c>
      <c r="G79" s="14">
        <v>6908</v>
      </c>
      <c r="H79" s="45">
        <v>16.934962000000002</v>
      </c>
      <c r="I79" s="16">
        <v>0.6466864157012557</v>
      </c>
      <c r="J79" s="18"/>
      <c r="K79" s="18"/>
    </row>
    <row r="80" spans="1:11" s="1" customFormat="1" ht="18" customHeight="1">
      <c r="A80" s="12">
        <v>72</v>
      </c>
      <c r="B80" s="146" t="s">
        <v>298</v>
      </c>
      <c r="C80" s="146"/>
      <c r="D80" s="146"/>
      <c r="E80" s="13" t="s">
        <v>299</v>
      </c>
      <c r="F80" s="13" t="s">
        <v>107</v>
      </c>
      <c r="G80" s="14">
        <v>1816</v>
      </c>
      <c r="H80" s="45">
        <v>16.629112000000003</v>
      </c>
      <c r="I80" s="16">
        <v>0.6350070838998482</v>
      </c>
      <c r="J80" s="18"/>
      <c r="K80" s="18"/>
    </row>
    <row r="81" spans="1:11" s="1" customFormat="1" ht="18" customHeight="1">
      <c r="A81" s="12">
        <v>73</v>
      </c>
      <c r="B81" s="146" t="s">
        <v>300</v>
      </c>
      <c r="C81" s="146"/>
      <c r="D81" s="146"/>
      <c r="E81" s="13" t="s">
        <v>301</v>
      </c>
      <c r="F81" s="13" t="s">
        <v>133</v>
      </c>
      <c r="G81" s="14">
        <v>1961</v>
      </c>
      <c r="H81" s="45">
        <v>16.574372</v>
      </c>
      <c r="I81" s="16">
        <v>0.6329167565406556</v>
      </c>
      <c r="J81" s="18"/>
      <c r="K81" s="18"/>
    </row>
    <row r="82" spans="1:11" s="1" customFormat="1" ht="18" customHeight="1">
      <c r="A82" s="12">
        <v>74</v>
      </c>
      <c r="B82" s="146" t="s">
        <v>302</v>
      </c>
      <c r="C82" s="146"/>
      <c r="D82" s="146"/>
      <c r="E82" s="13" t="s">
        <v>303</v>
      </c>
      <c r="F82" s="13" t="s">
        <v>25</v>
      </c>
      <c r="G82" s="14">
        <v>3841</v>
      </c>
      <c r="H82" s="45">
        <v>16.5143795</v>
      </c>
      <c r="I82" s="16">
        <v>0.6306258547486139</v>
      </c>
      <c r="J82" s="18"/>
      <c r="K82" s="18"/>
    </row>
    <row r="83" spans="1:11" s="1" customFormat="1" ht="18" customHeight="1">
      <c r="A83" s="12">
        <v>75</v>
      </c>
      <c r="B83" s="146" t="s">
        <v>304</v>
      </c>
      <c r="C83" s="146"/>
      <c r="D83" s="146"/>
      <c r="E83" s="13" t="s">
        <v>305</v>
      </c>
      <c r="F83" s="13" t="s">
        <v>95</v>
      </c>
      <c r="G83" s="14">
        <v>17539</v>
      </c>
      <c r="H83" s="45">
        <v>16.328809</v>
      </c>
      <c r="I83" s="16">
        <v>0.6235395724466583</v>
      </c>
      <c r="J83" s="18"/>
      <c r="K83" s="18"/>
    </row>
    <row r="84" spans="1:11" s="1" customFormat="1" ht="18" customHeight="1">
      <c r="A84" s="12">
        <v>76</v>
      </c>
      <c r="B84" s="146" t="s">
        <v>306</v>
      </c>
      <c r="C84" s="146"/>
      <c r="D84" s="146"/>
      <c r="E84" s="13" t="s">
        <v>307</v>
      </c>
      <c r="F84" s="13" t="s">
        <v>14</v>
      </c>
      <c r="G84" s="14">
        <v>11627</v>
      </c>
      <c r="H84" s="45">
        <v>15.969684500000001</v>
      </c>
      <c r="I84" s="16">
        <v>0.6098258755576128</v>
      </c>
      <c r="J84" s="18"/>
      <c r="K84" s="18"/>
    </row>
    <row r="85" spans="1:11" s="1" customFormat="1" ht="18" customHeight="1">
      <c r="A85" s="12">
        <v>77</v>
      </c>
      <c r="B85" s="146" t="s">
        <v>308</v>
      </c>
      <c r="C85" s="146"/>
      <c r="D85" s="146"/>
      <c r="E85" s="13" t="s">
        <v>309</v>
      </c>
      <c r="F85" s="13" t="s">
        <v>80</v>
      </c>
      <c r="G85" s="14">
        <v>32057</v>
      </c>
      <c r="H85" s="45">
        <v>15.2751605</v>
      </c>
      <c r="I85" s="16">
        <v>0.5833044557765409</v>
      </c>
      <c r="J85" s="18"/>
      <c r="K85" s="18"/>
    </row>
    <row r="86" spans="1:11" s="1" customFormat="1" ht="18" customHeight="1">
      <c r="A86" s="12">
        <v>78</v>
      </c>
      <c r="B86" s="146" t="s">
        <v>310</v>
      </c>
      <c r="C86" s="146"/>
      <c r="D86" s="146"/>
      <c r="E86" s="13" t="s">
        <v>311</v>
      </c>
      <c r="F86" s="13" t="s">
        <v>45</v>
      </c>
      <c r="G86" s="14">
        <v>2241</v>
      </c>
      <c r="H86" s="45">
        <v>14.674068</v>
      </c>
      <c r="I86" s="16">
        <v>0.5603508551525829</v>
      </c>
      <c r="J86" s="18"/>
      <c r="K86" s="18"/>
    </row>
    <row r="87" spans="1:11" s="1" customFormat="1" ht="18" customHeight="1">
      <c r="A87" s="12">
        <v>79</v>
      </c>
      <c r="B87" s="146" t="s">
        <v>722</v>
      </c>
      <c r="C87" s="146"/>
      <c r="D87" s="146"/>
      <c r="E87" s="13" t="s">
        <v>312</v>
      </c>
      <c r="F87" s="13" t="s">
        <v>133</v>
      </c>
      <c r="G87" s="14">
        <v>18909</v>
      </c>
      <c r="H87" s="45">
        <v>14.1912045</v>
      </c>
      <c r="I87" s="16">
        <v>0.5419120026716642</v>
      </c>
      <c r="J87" s="18"/>
      <c r="K87" s="18"/>
    </row>
    <row r="88" spans="1:11" s="1" customFormat="1" ht="18" customHeight="1">
      <c r="A88" s="12">
        <v>80</v>
      </c>
      <c r="B88" s="146" t="s">
        <v>313</v>
      </c>
      <c r="C88" s="146"/>
      <c r="D88" s="146"/>
      <c r="E88" s="13" t="s">
        <v>314</v>
      </c>
      <c r="F88" s="13" t="s">
        <v>80</v>
      </c>
      <c r="G88" s="14">
        <v>7689</v>
      </c>
      <c r="H88" s="45">
        <v>13.863266999999999</v>
      </c>
      <c r="I88" s="16">
        <v>0.5293892272176046</v>
      </c>
      <c r="J88" s="18"/>
      <c r="K88" s="18"/>
    </row>
    <row r="89" spans="1:11" s="1" customFormat="1" ht="18" customHeight="1">
      <c r="A89" s="12">
        <v>81</v>
      </c>
      <c r="B89" s="146" t="s">
        <v>723</v>
      </c>
      <c r="C89" s="146"/>
      <c r="D89" s="146"/>
      <c r="E89" s="13" t="s">
        <v>315</v>
      </c>
      <c r="F89" s="13" t="s">
        <v>14</v>
      </c>
      <c r="G89" s="14">
        <v>10931</v>
      </c>
      <c r="H89" s="45">
        <v>13.6801465</v>
      </c>
      <c r="I89" s="16">
        <v>0.5223965017667638</v>
      </c>
      <c r="J89" s="18"/>
      <c r="K89" s="18"/>
    </row>
    <row r="90" spans="1:11" s="1" customFormat="1" ht="18" customHeight="1">
      <c r="A90" s="12">
        <v>82</v>
      </c>
      <c r="B90" s="146" t="s">
        <v>693</v>
      </c>
      <c r="C90" s="146"/>
      <c r="D90" s="146"/>
      <c r="E90" s="13" t="s">
        <v>316</v>
      </c>
      <c r="F90" s="13" t="s">
        <v>181</v>
      </c>
      <c r="G90" s="14">
        <v>2761</v>
      </c>
      <c r="H90" s="45">
        <v>13.537183</v>
      </c>
      <c r="I90" s="16">
        <v>0.5169372303853987</v>
      </c>
      <c r="J90" s="18"/>
      <c r="K90" s="18"/>
    </row>
    <row r="91" spans="1:11" s="1" customFormat="1" ht="18" customHeight="1">
      <c r="A91" s="12">
        <v>83</v>
      </c>
      <c r="B91" s="146" t="s">
        <v>317</v>
      </c>
      <c r="C91" s="146"/>
      <c r="D91" s="146"/>
      <c r="E91" s="13" t="s">
        <v>318</v>
      </c>
      <c r="F91" s="13" t="s">
        <v>14</v>
      </c>
      <c r="G91" s="14">
        <v>61739</v>
      </c>
      <c r="H91" s="45">
        <v>13.4899715</v>
      </c>
      <c r="I91" s="16">
        <v>0.5151343898644173</v>
      </c>
      <c r="J91" s="18"/>
      <c r="K91" s="18"/>
    </row>
    <row r="92" spans="1:11" s="1" customFormat="1" ht="18" customHeight="1">
      <c r="A92" s="12">
        <v>84</v>
      </c>
      <c r="B92" s="146" t="s">
        <v>319</v>
      </c>
      <c r="C92" s="146"/>
      <c r="D92" s="146"/>
      <c r="E92" s="13" t="s">
        <v>320</v>
      </c>
      <c r="F92" s="13" t="s">
        <v>22</v>
      </c>
      <c r="G92" s="14">
        <v>2084</v>
      </c>
      <c r="H92" s="45">
        <v>13.339683999999998</v>
      </c>
      <c r="I92" s="16">
        <v>0.5093954407779238</v>
      </c>
      <c r="J92" s="18"/>
      <c r="K92" s="18"/>
    </row>
    <row r="93" spans="1:11" s="1" customFormat="1" ht="18" customHeight="1">
      <c r="A93" s="12">
        <v>85</v>
      </c>
      <c r="B93" s="146" t="s">
        <v>321</v>
      </c>
      <c r="C93" s="146"/>
      <c r="D93" s="146"/>
      <c r="E93" s="13" t="s">
        <v>322</v>
      </c>
      <c r="F93" s="13" t="s">
        <v>35</v>
      </c>
      <c r="G93" s="14">
        <v>104847</v>
      </c>
      <c r="H93" s="45">
        <v>13.315568999999998</v>
      </c>
      <c r="I93" s="16">
        <v>0.5084745740576656</v>
      </c>
      <c r="J93" s="18"/>
      <c r="K93" s="18"/>
    </row>
    <row r="94" spans="1:11" s="1" customFormat="1" ht="18" customHeight="1">
      <c r="A94" s="12">
        <v>86</v>
      </c>
      <c r="B94" s="146" t="s">
        <v>323</v>
      </c>
      <c r="C94" s="146"/>
      <c r="D94" s="146"/>
      <c r="E94" s="13" t="s">
        <v>324</v>
      </c>
      <c r="F94" s="13" t="s">
        <v>25</v>
      </c>
      <c r="G94" s="14">
        <v>1354</v>
      </c>
      <c r="H94" s="45">
        <v>13.05256</v>
      </c>
      <c r="I94" s="16">
        <v>0.4984311888107917</v>
      </c>
      <c r="J94" s="18"/>
      <c r="K94" s="18"/>
    </row>
    <row r="95" spans="1:11" s="1" customFormat="1" ht="18" customHeight="1">
      <c r="A95" s="12">
        <v>87</v>
      </c>
      <c r="B95" s="146" t="s">
        <v>325</v>
      </c>
      <c r="C95" s="146"/>
      <c r="D95" s="146"/>
      <c r="E95" s="13" t="s">
        <v>326</v>
      </c>
      <c r="F95" s="13" t="s">
        <v>327</v>
      </c>
      <c r="G95" s="14">
        <v>16271</v>
      </c>
      <c r="H95" s="45">
        <v>12.740193</v>
      </c>
      <c r="I95" s="16">
        <v>0.48650299578541883</v>
      </c>
      <c r="J95" s="18"/>
      <c r="K95" s="18"/>
    </row>
    <row r="96" spans="1:11" s="1" customFormat="1" ht="18" customHeight="1">
      <c r="A96" s="12">
        <v>88</v>
      </c>
      <c r="B96" s="146" t="s">
        <v>328</v>
      </c>
      <c r="C96" s="146"/>
      <c r="D96" s="146"/>
      <c r="E96" s="13" t="s">
        <v>329</v>
      </c>
      <c r="F96" s="13" t="s">
        <v>35</v>
      </c>
      <c r="G96" s="14">
        <v>14993</v>
      </c>
      <c r="H96" s="45">
        <v>12.309253</v>
      </c>
      <c r="I96" s="16">
        <v>0.47004691847138064</v>
      </c>
      <c r="J96" s="18"/>
      <c r="K96" s="18"/>
    </row>
    <row r="97" spans="1:11" s="1" customFormat="1" ht="18" customHeight="1">
      <c r="A97" s="12">
        <v>89</v>
      </c>
      <c r="B97" s="146" t="s">
        <v>330</v>
      </c>
      <c r="C97" s="146"/>
      <c r="D97" s="146"/>
      <c r="E97" s="13" t="s">
        <v>331</v>
      </c>
      <c r="F97" s="13" t="s">
        <v>104</v>
      </c>
      <c r="G97" s="14">
        <v>15892</v>
      </c>
      <c r="H97" s="45">
        <v>12.069973999999998</v>
      </c>
      <c r="I97" s="16">
        <v>0.4609096981538753</v>
      </c>
      <c r="J97" s="18"/>
      <c r="K97" s="18"/>
    </row>
    <row r="98" spans="1:11" s="1" customFormat="1" ht="18" customHeight="1">
      <c r="A98" s="12">
        <v>90</v>
      </c>
      <c r="B98" s="146" t="s">
        <v>332</v>
      </c>
      <c r="C98" s="146"/>
      <c r="D98" s="146"/>
      <c r="E98" s="13" t="s">
        <v>333</v>
      </c>
      <c r="F98" s="13" t="s">
        <v>112</v>
      </c>
      <c r="G98" s="14">
        <v>906</v>
      </c>
      <c r="H98" s="45">
        <v>12.017183999999999</v>
      </c>
      <c r="I98" s="16">
        <v>0.45889383441087606</v>
      </c>
      <c r="J98" s="18"/>
      <c r="K98" s="18"/>
    </row>
    <row r="99" spans="1:11" s="1" customFormat="1" ht="18" customHeight="1">
      <c r="A99" s="12">
        <v>91</v>
      </c>
      <c r="B99" s="146" t="s">
        <v>334</v>
      </c>
      <c r="C99" s="146"/>
      <c r="D99" s="146"/>
      <c r="E99" s="13" t="s">
        <v>335</v>
      </c>
      <c r="F99" s="13" t="s">
        <v>14</v>
      </c>
      <c r="G99" s="14">
        <v>10674</v>
      </c>
      <c r="H99" s="45">
        <v>12.00825</v>
      </c>
      <c r="I99" s="16">
        <v>0.45855267648930087</v>
      </c>
      <c r="J99" s="18"/>
      <c r="K99" s="18"/>
    </row>
    <row r="100" spans="1:11" s="1" customFormat="1" ht="18" customHeight="1">
      <c r="A100" s="12">
        <v>92</v>
      </c>
      <c r="B100" s="146" t="s">
        <v>336</v>
      </c>
      <c r="C100" s="146"/>
      <c r="D100" s="146"/>
      <c r="E100" s="13" t="s">
        <v>337</v>
      </c>
      <c r="F100" s="13" t="s">
        <v>14</v>
      </c>
      <c r="G100" s="14">
        <v>16940</v>
      </c>
      <c r="H100" s="45">
        <v>11.63778</v>
      </c>
      <c r="I100" s="16">
        <v>0.4444057350066543</v>
      </c>
      <c r="J100" s="18"/>
      <c r="K100" s="18"/>
    </row>
    <row r="101" spans="1:11" s="1" customFormat="1" ht="18" customHeight="1">
      <c r="A101" s="12">
        <v>93</v>
      </c>
      <c r="B101" s="146" t="s">
        <v>338</v>
      </c>
      <c r="C101" s="146"/>
      <c r="D101" s="146"/>
      <c r="E101" s="13" t="s">
        <v>339</v>
      </c>
      <c r="F101" s="13" t="s">
        <v>45</v>
      </c>
      <c r="G101" s="14">
        <v>1314</v>
      </c>
      <c r="H101" s="45">
        <v>11.541519</v>
      </c>
      <c r="I101" s="16">
        <v>0.4407298672331205</v>
      </c>
      <c r="J101" s="18"/>
      <c r="K101" s="18"/>
    </row>
    <row r="102" spans="1:11" s="1" customFormat="1" ht="18" customHeight="1">
      <c r="A102" s="12">
        <v>94</v>
      </c>
      <c r="B102" s="146" t="s">
        <v>340</v>
      </c>
      <c r="C102" s="146"/>
      <c r="D102" s="146"/>
      <c r="E102" s="13" t="s">
        <v>341</v>
      </c>
      <c r="F102" s="13" t="s">
        <v>80</v>
      </c>
      <c r="G102" s="14">
        <v>15744</v>
      </c>
      <c r="H102" s="45">
        <v>11.500992</v>
      </c>
      <c r="I102" s="16">
        <v>0.4391822841698031</v>
      </c>
      <c r="J102" s="18"/>
      <c r="K102" s="18"/>
    </row>
    <row r="103" spans="1:11" s="1" customFormat="1" ht="18" customHeight="1">
      <c r="A103" s="12">
        <v>95</v>
      </c>
      <c r="B103" s="146" t="s">
        <v>342</v>
      </c>
      <c r="C103" s="146"/>
      <c r="D103" s="146"/>
      <c r="E103" s="13" t="s">
        <v>343</v>
      </c>
      <c r="F103" s="13" t="s">
        <v>80</v>
      </c>
      <c r="G103" s="14">
        <v>45720</v>
      </c>
      <c r="H103" s="45">
        <v>11.38428</v>
      </c>
      <c r="I103" s="16">
        <v>0.4347254649015151</v>
      </c>
      <c r="J103" s="18"/>
      <c r="K103" s="18"/>
    </row>
    <row r="104" spans="1:11" s="1" customFormat="1" ht="18" customHeight="1">
      <c r="A104" s="12">
        <v>96</v>
      </c>
      <c r="B104" s="146" t="s">
        <v>344</v>
      </c>
      <c r="C104" s="146"/>
      <c r="D104" s="146"/>
      <c r="E104" s="13" t="s">
        <v>345</v>
      </c>
      <c r="F104" s="13" t="s">
        <v>22</v>
      </c>
      <c r="G104" s="14">
        <v>783</v>
      </c>
      <c r="H104" s="45">
        <v>10.9013175</v>
      </c>
      <c r="I104" s="16">
        <v>0.41628283196008203</v>
      </c>
      <c r="J104" s="18"/>
      <c r="K104" s="18"/>
    </row>
    <row r="105" spans="1:11" s="1" customFormat="1" ht="18" customHeight="1">
      <c r="A105" s="12">
        <v>97</v>
      </c>
      <c r="B105" s="146" t="s">
        <v>724</v>
      </c>
      <c r="C105" s="146"/>
      <c r="D105" s="146"/>
      <c r="E105" s="13" t="s">
        <v>346</v>
      </c>
      <c r="F105" s="13" t="s">
        <v>221</v>
      </c>
      <c r="G105" s="14">
        <v>12641</v>
      </c>
      <c r="H105" s="45">
        <v>10.062236</v>
      </c>
      <c r="I105" s="16">
        <v>0.3842412715647157</v>
      </c>
      <c r="J105" s="18"/>
      <c r="K105" s="18"/>
    </row>
    <row r="106" spans="1:11" s="1" customFormat="1" ht="18" customHeight="1">
      <c r="A106" s="12">
        <v>98</v>
      </c>
      <c r="B106" s="146" t="s">
        <v>347</v>
      </c>
      <c r="C106" s="146"/>
      <c r="D106" s="146"/>
      <c r="E106" s="13" t="s">
        <v>348</v>
      </c>
      <c r="F106" s="13" t="s">
        <v>45</v>
      </c>
      <c r="G106" s="14">
        <v>3160</v>
      </c>
      <c r="H106" s="45">
        <v>9.96664</v>
      </c>
      <c r="I106" s="16">
        <v>0.38059079779362737</v>
      </c>
      <c r="J106" s="18"/>
      <c r="K106" s="18"/>
    </row>
    <row r="107" spans="1:11" s="1" customFormat="1" ht="18" customHeight="1">
      <c r="A107" s="12">
        <v>99</v>
      </c>
      <c r="B107" s="146" t="s">
        <v>349</v>
      </c>
      <c r="C107" s="146"/>
      <c r="D107" s="146"/>
      <c r="E107" s="13" t="s">
        <v>350</v>
      </c>
      <c r="F107" s="13" t="s">
        <v>351</v>
      </c>
      <c r="G107" s="14">
        <v>12568</v>
      </c>
      <c r="H107" s="45">
        <v>8.257176</v>
      </c>
      <c r="I107" s="16">
        <v>0.3153124023103466</v>
      </c>
      <c r="J107" s="18"/>
      <c r="K107" s="18"/>
    </row>
    <row r="108" spans="1:11" s="1" customFormat="1" ht="18" customHeight="1">
      <c r="A108" s="12">
        <v>100</v>
      </c>
      <c r="B108" s="146" t="s">
        <v>352</v>
      </c>
      <c r="C108" s="146"/>
      <c r="D108" s="146"/>
      <c r="E108" s="13" t="s">
        <v>353</v>
      </c>
      <c r="F108" s="13" t="s">
        <v>22</v>
      </c>
      <c r="G108" s="14">
        <v>1556</v>
      </c>
      <c r="H108" s="45">
        <v>6.704026</v>
      </c>
      <c r="I108" s="16">
        <v>0.25600308667406674</v>
      </c>
      <c r="J108" s="18"/>
      <c r="K108" s="18"/>
    </row>
    <row r="109" spans="1:11" s="1" customFormat="1" ht="18" customHeight="1">
      <c r="A109" s="19"/>
      <c r="B109" s="139" t="s">
        <v>136</v>
      </c>
      <c r="C109" s="139"/>
      <c r="D109" s="139"/>
      <c r="E109" s="20"/>
      <c r="F109" s="20"/>
      <c r="G109" s="21"/>
      <c r="H109" s="46">
        <v>2611.3639724999985</v>
      </c>
      <c r="I109" s="23">
        <v>99.71877158433642</v>
      </c>
      <c r="J109" s="24" t="s">
        <v>15</v>
      </c>
      <c r="K109" s="25"/>
    </row>
    <row r="110" spans="1:11" s="1" customFormat="1" ht="18" customHeight="1">
      <c r="A110" s="19"/>
      <c r="B110" s="142"/>
      <c r="C110" s="142"/>
      <c r="D110" s="142"/>
      <c r="E110" s="19"/>
      <c r="F110" s="19"/>
      <c r="G110" s="27"/>
      <c r="H110" s="19"/>
      <c r="I110" s="19"/>
      <c r="J110" s="25"/>
      <c r="K110" s="25"/>
    </row>
    <row r="111" spans="1:11" s="1" customFormat="1" ht="18" customHeight="1">
      <c r="A111" s="19"/>
      <c r="B111" s="134" t="s">
        <v>139</v>
      </c>
      <c r="C111" s="134"/>
      <c r="D111" s="134"/>
      <c r="E111" s="19"/>
      <c r="F111" s="19"/>
      <c r="G111" s="27"/>
      <c r="H111" s="19"/>
      <c r="I111" s="19"/>
      <c r="J111" s="25"/>
      <c r="K111" s="25"/>
    </row>
    <row r="112" spans="1:11" s="1" customFormat="1" ht="18" customHeight="1">
      <c r="A112" s="19"/>
      <c r="B112" s="134" t="s">
        <v>140</v>
      </c>
      <c r="C112" s="134"/>
      <c r="D112" s="134"/>
      <c r="E112" s="19"/>
      <c r="F112" s="19"/>
      <c r="G112" s="27"/>
      <c r="H112" s="47">
        <v>7.3646089000003485</v>
      </c>
      <c r="I112" s="29">
        <v>0.2812284156635718</v>
      </c>
      <c r="J112" s="25"/>
      <c r="K112" s="25"/>
    </row>
    <row r="113" spans="1:11" s="1" customFormat="1" ht="18" customHeight="1">
      <c r="A113" s="19"/>
      <c r="B113" s="135" t="s">
        <v>136</v>
      </c>
      <c r="C113" s="135"/>
      <c r="D113" s="135"/>
      <c r="E113" s="20"/>
      <c r="F113" s="20"/>
      <c r="G113" s="21"/>
      <c r="H113" s="46">
        <v>7.3646089000003485</v>
      </c>
      <c r="I113" s="23">
        <v>0.2812284156635718</v>
      </c>
      <c r="J113" s="25"/>
      <c r="K113" s="25"/>
    </row>
    <row r="114" spans="1:11" s="1" customFormat="1" ht="18" customHeight="1">
      <c r="A114" s="19"/>
      <c r="B114" s="136" t="s">
        <v>141</v>
      </c>
      <c r="C114" s="136"/>
      <c r="D114" s="136"/>
      <c r="E114" s="30"/>
      <c r="F114" s="30"/>
      <c r="G114" s="31"/>
      <c r="H114" s="48">
        <v>2618.7285813999997</v>
      </c>
      <c r="I114" s="33">
        <v>100.00000000000003</v>
      </c>
      <c r="J114" s="25"/>
      <c r="K114" s="25"/>
    </row>
    <row r="115" s="1" customFormat="1" ht="37.5" customHeight="1"/>
    <row r="116" spans="2:3" s="1" customFormat="1" ht="18" customHeight="1">
      <c r="B116" s="36" t="s">
        <v>145</v>
      </c>
      <c r="C116" s="37"/>
    </row>
    <row r="117" spans="2:3" s="1" customFormat="1" ht="18" customHeight="1">
      <c r="B117" s="38" t="s">
        <v>146</v>
      </c>
      <c r="C117" s="39">
        <v>0.00962623</v>
      </c>
    </row>
    <row r="118" s="1" customFormat="1" ht="37.5" customHeight="1"/>
    <row r="119" spans="2:5" s="1" customFormat="1" ht="18" customHeight="1">
      <c r="B119" s="137" t="s">
        <v>147</v>
      </c>
      <c r="C119" s="137"/>
      <c r="D119" s="38" t="s">
        <v>148</v>
      </c>
      <c r="E119" s="40">
        <v>16.0866</v>
      </c>
    </row>
    <row r="120" spans="2:5" s="1" customFormat="1" ht="18" customHeight="1">
      <c r="B120" s="133"/>
      <c r="C120" s="133"/>
      <c r="D120" s="41"/>
      <c r="E120" s="42"/>
    </row>
    <row r="121" spans="2:5" s="1" customFormat="1" ht="18" customHeight="1">
      <c r="B121" s="132" t="s">
        <v>149</v>
      </c>
      <c r="C121" s="132"/>
      <c r="D121" s="41"/>
      <c r="E121" s="43">
        <v>31.501310041000004</v>
      </c>
    </row>
    <row r="122" spans="2:5" s="1" customFormat="1" ht="18" customHeight="1">
      <c r="B122" s="133"/>
      <c r="C122" s="133"/>
      <c r="D122" s="41"/>
      <c r="E122" s="42"/>
    </row>
    <row r="123" spans="2:5" s="1" customFormat="1" ht="18" customHeight="1">
      <c r="B123" s="132" t="s">
        <v>150</v>
      </c>
      <c r="C123" s="132"/>
      <c r="D123" s="41"/>
      <c r="E123" s="41">
        <v>26.187285814</v>
      </c>
    </row>
    <row r="124" spans="2:5" s="1" customFormat="1" ht="18" customHeight="1">
      <c r="B124" s="133"/>
      <c r="C124" s="133"/>
      <c r="D124" s="41"/>
      <c r="E124" s="42"/>
    </row>
    <row r="125" spans="2:5" s="1" customFormat="1" ht="18" customHeight="1">
      <c r="B125" s="132" t="s">
        <v>151</v>
      </c>
      <c r="C125" s="132"/>
      <c r="D125" s="41"/>
      <c r="E125" s="44">
        <v>0.2759</v>
      </c>
    </row>
    <row r="126" s="1" customFormat="1" ht="27.75" customHeight="1"/>
  </sheetData>
  <sheetProtection/>
  <mergeCells count="121">
    <mergeCell ref="B1:I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25:C125"/>
    <mergeCell ref="B119:C119"/>
    <mergeCell ref="B120:C120"/>
    <mergeCell ref="B121:C121"/>
    <mergeCell ref="B122:C122"/>
    <mergeCell ref="B123:C123"/>
    <mergeCell ref="B124:C124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20.140625" style="0" customWidth="1"/>
    <col min="3" max="3" width="14.140625" style="0" customWidth="1"/>
    <col min="4" max="4" width="16.421875" style="0" customWidth="1"/>
    <col min="5" max="5" width="14.28125" style="0" customWidth="1"/>
    <col min="6" max="6" width="30.140625" style="0" customWidth="1"/>
    <col min="7" max="7" width="16.00390625" style="0" customWidth="1"/>
    <col min="8" max="8" width="25.140625" style="0" customWidth="1"/>
    <col min="9" max="9" width="15.57421875" style="0" customWidth="1"/>
    <col min="10" max="11" width="14.7109375" style="0" customWidth="1"/>
    <col min="12" max="12" width="30.140625" style="0" customWidth="1"/>
    <col min="13" max="13" width="14.7109375" style="0" customWidth="1"/>
    <col min="14" max="14" width="4.7109375" style="0" customWidth="1"/>
  </cols>
  <sheetData>
    <row r="1" spans="1:11" s="1" customFormat="1" ht="22.5" customHeight="1">
      <c r="A1" s="2"/>
      <c r="B1" s="143" t="s">
        <v>354</v>
      </c>
      <c r="C1" s="143"/>
      <c r="D1" s="143"/>
      <c r="E1" s="143"/>
      <c r="F1" s="143"/>
      <c r="G1" s="143"/>
      <c r="H1" s="143"/>
      <c r="I1" s="143"/>
      <c r="J1" s="4"/>
      <c r="K1" s="4"/>
    </row>
    <row r="2" spans="1:11" s="1" customFormat="1" ht="18" customHeight="1">
      <c r="A2" s="5"/>
      <c r="B2" s="141" t="s">
        <v>1</v>
      </c>
      <c r="C2" s="141"/>
      <c r="D2" s="141"/>
      <c r="E2" s="5"/>
      <c r="F2" s="5"/>
      <c r="G2" s="5"/>
      <c r="H2" s="5"/>
      <c r="I2" s="5"/>
      <c r="J2" s="6"/>
      <c r="K2" s="6"/>
    </row>
    <row r="3" spans="1:11" s="1" customFormat="1" ht="18" customHeight="1">
      <c r="A3" s="5"/>
      <c r="B3" s="144"/>
      <c r="C3" s="144"/>
      <c r="D3" s="144"/>
      <c r="E3" s="5"/>
      <c r="F3" s="5"/>
      <c r="G3" s="5"/>
      <c r="H3" s="5"/>
      <c r="I3" s="5"/>
      <c r="J3" s="6"/>
      <c r="K3" s="6"/>
    </row>
    <row r="4" spans="1:13" s="1" customFormat="1" ht="19.5" customHeight="1">
      <c r="A4" s="7" t="s">
        <v>2</v>
      </c>
      <c r="B4" s="145" t="s">
        <v>3</v>
      </c>
      <c r="C4" s="145"/>
      <c r="D4" s="145"/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8"/>
      <c r="K4" s="9" t="s">
        <v>9</v>
      </c>
      <c r="L4" s="34" t="s">
        <v>142</v>
      </c>
      <c r="M4" s="34" t="s">
        <v>143</v>
      </c>
    </row>
    <row r="5" spans="1:13" s="1" customFormat="1" ht="18" customHeight="1">
      <c r="A5" s="10"/>
      <c r="B5" s="140"/>
      <c r="C5" s="140"/>
      <c r="D5" s="140"/>
      <c r="E5" s="10"/>
      <c r="F5" s="10"/>
      <c r="G5" s="10"/>
      <c r="H5" s="10"/>
      <c r="I5" s="10"/>
      <c r="J5" s="8"/>
      <c r="K5" s="8"/>
      <c r="L5" s="13" t="s">
        <v>360</v>
      </c>
      <c r="M5" s="16">
        <v>31.612597135401728</v>
      </c>
    </row>
    <row r="6" spans="1:13" s="1" customFormat="1" ht="18" customHeight="1">
      <c r="A6" s="10"/>
      <c r="B6" s="140"/>
      <c r="C6" s="140"/>
      <c r="D6" s="140"/>
      <c r="E6" s="10"/>
      <c r="F6" s="10"/>
      <c r="G6" s="10"/>
      <c r="H6" s="10"/>
      <c r="I6" s="10"/>
      <c r="J6" s="8"/>
      <c r="K6" s="8"/>
      <c r="L6" s="13" t="s">
        <v>357</v>
      </c>
      <c r="M6" s="16">
        <v>16.142786449874833</v>
      </c>
    </row>
    <row r="7" spans="1:13" s="1" customFormat="1" ht="18" customHeight="1">
      <c r="A7" s="10"/>
      <c r="B7" s="138" t="s">
        <v>10</v>
      </c>
      <c r="C7" s="138"/>
      <c r="D7" s="138"/>
      <c r="E7" s="10"/>
      <c r="F7" s="10"/>
      <c r="G7" s="10"/>
      <c r="H7" s="10"/>
      <c r="I7" s="10"/>
      <c r="J7" s="8"/>
      <c r="K7" s="8"/>
      <c r="L7" s="13" t="s">
        <v>363</v>
      </c>
      <c r="M7" s="16">
        <v>12.186648619686753</v>
      </c>
    </row>
    <row r="8" spans="1:13" s="1" customFormat="1" ht="18" customHeight="1">
      <c r="A8" s="10"/>
      <c r="B8" s="138" t="s">
        <v>11</v>
      </c>
      <c r="C8" s="138"/>
      <c r="D8" s="138"/>
      <c r="E8" s="10"/>
      <c r="F8" s="10"/>
      <c r="G8" s="10"/>
      <c r="H8" s="10"/>
      <c r="I8" s="10"/>
      <c r="J8" s="8"/>
      <c r="K8" s="8"/>
      <c r="L8" s="13" t="s">
        <v>380</v>
      </c>
      <c r="M8" s="16">
        <v>9.630812614438343</v>
      </c>
    </row>
    <row r="9" spans="1:13" s="1" customFormat="1" ht="18" customHeight="1">
      <c r="A9" s="12">
        <v>1</v>
      </c>
      <c r="B9" s="146" t="s">
        <v>355</v>
      </c>
      <c r="C9" s="146"/>
      <c r="D9" s="146"/>
      <c r="E9" s="13" t="s">
        <v>356</v>
      </c>
      <c r="F9" s="13" t="s">
        <v>357</v>
      </c>
      <c r="G9" s="14">
        <v>9175</v>
      </c>
      <c r="H9" s="45">
        <v>688.1863466</v>
      </c>
      <c r="I9" s="16">
        <v>10.909993702967386</v>
      </c>
      <c r="J9" s="17" t="s">
        <v>15</v>
      </c>
      <c r="K9" s="17" t="s">
        <v>16</v>
      </c>
      <c r="L9" s="13" t="s">
        <v>372</v>
      </c>
      <c r="M9" s="16">
        <v>9.476432162616227</v>
      </c>
    </row>
    <row r="10" spans="1:13" s="1" customFormat="1" ht="18" customHeight="1">
      <c r="A10" s="12">
        <v>2</v>
      </c>
      <c r="B10" s="146" t="s">
        <v>358</v>
      </c>
      <c r="C10" s="146"/>
      <c r="D10" s="146"/>
      <c r="E10" s="13" t="s">
        <v>359</v>
      </c>
      <c r="F10" s="13" t="s">
        <v>360</v>
      </c>
      <c r="G10" s="14">
        <v>13167</v>
      </c>
      <c r="H10" s="45">
        <v>505.3395293</v>
      </c>
      <c r="I10" s="16">
        <v>8.011276465686718</v>
      </c>
      <c r="J10" s="18"/>
      <c r="K10" s="18"/>
      <c r="L10" s="13" t="s">
        <v>375</v>
      </c>
      <c r="M10" s="16">
        <v>6.507990701924161</v>
      </c>
    </row>
    <row r="11" spans="1:13" s="1" customFormat="1" ht="18" customHeight="1">
      <c r="A11" s="12">
        <v>3</v>
      </c>
      <c r="B11" s="146" t="s">
        <v>361</v>
      </c>
      <c r="C11" s="146"/>
      <c r="D11" s="146"/>
      <c r="E11" s="13" t="s">
        <v>362</v>
      </c>
      <c r="F11" s="13" t="s">
        <v>363</v>
      </c>
      <c r="G11" s="14">
        <v>790</v>
      </c>
      <c r="H11" s="45">
        <v>437.91755820000003</v>
      </c>
      <c r="I11" s="16">
        <v>6.942418759083317</v>
      </c>
      <c r="J11" s="18"/>
      <c r="K11" s="18"/>
      <c r="L11" s="13" t="s">
        <v>383</v>
      </c>
      <c r="M11" s="16">
        <v>3.6252490434510305</v>
      </c>
    </row>
    <row r="12" spans="1:13" s="1" customFormat="1" ht="18" customHeight="1">
      <c r="A12" s="12">
        <v>4</v>
      </c>
      <c r="B12" s="146" t="s">
        <v>364</v>
      </c>
      <c r="C12" s="146"/>
      <c r="D12" s="146"/>
      <c r="E12" s="13" t="s">
        <v>365</v>
      </c>
      <c r="F12" s="13" t="s">
        <v>360</v>
      </c>
      <c r="G12" s="14">
        <v>3873</v>
      </c>
      <c r="H12" s="45">
        <v>331.7013707</v>
      </c>
      <c r="I12" s="16">
        <v>5.258546443825439</v>
      </c>
      <c r="J12" s="18"/>
      <c r="K12" s="18"/>
      <c r="L12" s="13" t="s">
        <v>390</v>
      </c>
      <c r="M12" s="16">
        <v>2.828534360175574</v>
      </c>
    </row>
    <row r="13" spans="1:13" s="1" customFormat="1" ht="18" customHeight="1">
      <c r="A13" s="12">
        <v>5</v>
      </c>
      <c r="B13" s="146" t="s">
        <v>366</v>
      </c>
      <c r="C13" s="146"/>
      <c r="D13" s="146"/>
      <c r="E13" s="13" t="s">
        <v>367</v>
      </c>
      <c r="F13" s="13" t="s">
        <v>360</v>
      </c>
      <c r="G13" s="14">
        <v>575</v>
      </c>
      <c r="H13" s="45">
        <v>297.9611861</v>
      </c>
      <c r="I13" s="16">
        <v>4.723654690535666</v>
      </c>
      <c r="J13" s="18"/>
      <c r="K13" s="18"/>
      <c r="L13" s="13" t="s">
        <v>418</v>
      </c>
      <c r="M13" s="16">
        <v>2.1218991532716296</v>
      </c>
    </row>
    <row r="14" spans="1:13" s="1" customFormat="1" ht="18" customHeight="1">
      <c r="A14" s="12">
        <v>6</v>
      </c>
      <c r="B14" s="146" t="s">
        <v>368</v>
      </c>
      <c r="C14" s="146"/>
      <c r="D14" s="146"/>
      <c r="E14" s="13" t="s">
        <v>369</v>
      </c>
      <c r="F14" s="13" t="s">
        <v>360</v>
      </c>
      <c r="G14" s="14">
        <v>492</v>
      </c>
      <c r="H14" s="45">
        <v>264.0404386</v>
      </c>
      <c r="I14" s="16">
        <v>4.185900427532177</v>
      </c>
      <c r="J14" s="18"/>
      <c r="K14" s="18"/>
      <c r="L14" s="13" t="s">
        <v>395</v>
      </c>
      <c r="M14" s="16">
        <v>1.8430278229998729</v>
      </c>
    </row>
    <row r="15" spans="1:13" s="1" customFormat="1" ht="18" customHeight="1">
      <c r="A15" s="12">
        <v>7</v>
      </c>
      <c r="B15" s="146" t="s">
        <v>370</v>
      </c>
      <c r="C15" s="146"/>
      <c r="D15" s="146"/>
      <c r="E15" s="13" t="s">
        <v>371</v>
      </c>
      <c r="F15" s="13" t="s">
        <v>372</v>
      </c>
      <c r="G15" s="14">
        <v>7910</v>
      </c>
      <c r="H15" s="45">
        <v>197.3797807</v>
      </c>
      <c r="I15" s="16">
        <v>3.129112013292714</v>
      </c>
      <c r="J15" s="18"/>
      <c r="K15" s="18"/>
      <c r="L15" s="13" t="s">
        <v>429</v>
      </c>
      <c r="M15" s="16">
        <v>1.1271903928418707</v>
      </c>
    </row>
    <row r="16" spans="1:13" s="1" customFormat="1" ht="18" customHeight="1">
      <c r="A16" s="12">
        <v>8</v>
      </c>
      <c r="B16" s="146" t="s">
        <v>373</v>
      </c>
      <c r="C16" s="146"/>
      <c r="D16" s="146"/>
      <c r="E16" s="13" t="s">
        <v>374</v>
      </c>
      <c r="F16" s="13" t="s">
        <v>375</v>
      </c>
      <c r="G16" s="14">
        <v>4050</v>
      </c>
      <c r="H16" s="45">
        <v>179.4012436</v>
      </c>
      <c r="I16" s="16">
        <v>2.844093678478855</v>
      </c>
      <c r="J16" s="18"/>
      <c r="K16" s="18"/>
      <c r="L16" s="13" t="s">
        <v>107</v>
      </c>
      <c r="M16" s="16">
        <v>0.8764843487259606</v>
      </c>
    </row>
    <row r="17" spans="1:13" s="1" customFormat="1" ht="18" customHeight="1">
      <c r="A17" s="12">
        <v>9</v>
      </c>
      <c r="B17" s="146" t="s">
        <v>376</v>
      </c>
      <c r="C17" s="146"/>
      <c r="D17" s="146"/>
      <c r="E17" s="13" t="s">
        <v>377</v>
      </c>
      <c r="F17" s="13" t="s">
        <v>357</v>
      </c>
      <c r="G17" s="14">
        <v>8425</v>
      </c>
      <c r="H17" s="45">
        <v>176.82585579999997</v>
      </c>
      <c r="I17" s="16">
        <v>2.8032653987265532</v>
      </c>
      <c r="J17" s="18"/>
      <c r="K17" s="18"/>
      <c r="L17" s="13" t="s">
        <v>483</v>
      </c>
      <c r="M17" s="16">
        <v>0.5697249232929771</v>
      </c>
    </row>
    <row r="18" spans="1:13" s="1" customFormat="1" ht="18" customHeight="1">
      <c r="A18" s="12">
        <v>10</v>
      </c>
      <c r="B18" s="146" t="s">
        <v>378</v>
      </c>
      <c r="C18" s="146"/>
      <c r="D18" s="146"/>
      <c r="E18" s="13" t="s">
        <v>379</v>
      </c>
      <c r="F18" s="13" t="s">
        <v>380</v>
      </c>
      <c r="G18" s="14">
        <v>1258</v>
      </c>
      <c r="H18" s="45">
        <v>139.1656192</v>
      </c>
      <c r="I18" s="16">
        <v>2.2062280611098033</v>
      </c>
      <c r="J18" s="18"/>
      <c r="K18" s="18"/>
      <c r="L18" s="13" t="s">
        <v>444</v>
      </c>
      <c r="M18" s="16">
        <v>0.5254692633241518</v>
      </c>
    </row>
    <row r="19" spans="1:13" s="1" customFormat="1" ht="18" customHeight="1">
      <c r="A19" s="12">
        <v>11</v>
      </c>
      <c r="B19" s="146" t="s">
        <v>381</v>
      </c>
      <c r="C19" s="146"/>
      <c r="D19" s="146"/>
      <c r="E19" s="13" t="s">
        <v>382</v>
      </c>
      <c r="F19" s="13" t="s">
        <v>383</v>
      </c>
      <c r="G19" s="14">
        <v>2037</v>
      </c>
      <c r="H19" s="45">
        <v>120.63191359999999</v>
      </c>
      <c r="I19" s="16">
        <v>1.9124084984468155</v>
      </c>
      <c r="J19" s="18"/>
      <c r="K19" s="18"/>
      <c r="L19" s="13" t="s">
        <v>528</v>
      </c>
      <c r="M19" s="16">
        <v>0.3634408556450547</v>
      </c>
    </row>
    <row r="20" spans="1:13" s="1" customFormat="1" ht="18" customHeight="1">
      <c r="A20" s="12">
        <v>12</v>
      </c>
      <c r="B20" s="146" t="s">
        <v>384</v>
      </c>
      <c r="C20" s="146"/>
      <c r="D20" s="146"/>
      <c r="E20" s="13" t="s">
        <v>385</v>
      </c>
      <c r="F20" s="13" t="s">
        <v>380</v>
      </c>
      <c r="G20" s="14">
        <v>2231</v>
      </c>
      <c r="H20" s="45">
        <v>116.14446380000001</v>
      </c>
      <c r="I20" s="16">
        <v>1.8412678120582227</v>
      </c>
      <c r="J20" s="18"/>
      <c r="K20" s="18"/>
      <c r="L20" s="13" t="s">
        <v>553</v>
      </c>
      <c r="M20" s="16">
        <v>0.18591110977252215</v>
      </c>
    </row>
    <row r="21" spans="1:13" s="1" customFormat="1" ht="18" customHeight="1">
      <c r="A21" s="12">
        <v>13</v>
      </c>
      <c r="B21" s="146" t="s">
        <v>386</v>
      </c>
      <c r="C21" s="146"/>
      <c r="D21" s="146"/>
      <c r="E21" s="13" t="s">
        <v>387</v>
      </c>
      <c r="F21" s="13" t="s">
        <v>357</v>
      </c>
      <c r="G21" s="14">
        <v>2461</v>
      </c>
      <c r="H21" s="45">
        <v>110.988533</v>
      </c>
      <c r="I21" s="16">
        <v>1.7595295258529737</v>
      </c>
      <c r="J21" s="18"/>
      <c r="K21" s="18"/>
      <c r="L21" s="35" t="s">
        <v>144</v>
      </c>
      <c r="M21" s="29">
        <v>0.37580104255731117</v>
      </c>
    </row>
    <row r="22" spans="1:11" s="1" customFormat="1" ht="21" customHeight="1">
      <c r="A22" s="12">
        <v>14</v>
      </c>
      <c r="B22" s="146" t="s">
        <v>388</v>
      </c>
      <c r="C22" s="146"/>
      <c r="D22" s="146"/>
      <c r="E22" s="13" t="s">
        <v>389</v>
      </c>
      <c r="F22" s="13" t="s">
        <v>390</v>
      </c>
      <c r="G22" s="14">
        <v>1810</v>
      </c>
      <c r="H22" s="45">
        <v>95.8612597</v>
      </c>
      <c r="I22" s="16">
        <v>1.51971300339297</v>
      </c>
      <c r="J22" s="18"/>
      <c r="K22" s="18"/>
    </row>
    <row r="23" spans="1:11" s="1" customFormat="1" ht="18" customHeight="1">
      <c r="A23" s="12">
        <v>15</v>
      </c>
      <c r="B23" s="146" t="s">
        <v>391</v>
      </c>
      <c r="C23" s="146"/>
      <c r="D23" s="146"/>
      <c r="E23" s="13" t="s">
        <v>392</v>
      </c>
      <c r="F23" s="13" t="s">
        <v>380</v>
      </c>
      <c r="G23" s="14">
        <v>1298</v>
      </c>
      <c r="H23" s="45">
        <v>89.19193630000001</v>
      </c>
      <c r="I23" s="16">
        <v>1.4139825182467058</v>
      </c>
      <c r="J23" s="18"/>
      <c r="K23" s="18"/>
    </row>
    <row r="24" spans="1:11" s="1" customFormat="1" ht="18" customHeight="1">
      <c r="A24" s="12">
        <v>16</v>
      </c>
      <c r="B24" s="146" t="s">
        <v>393</v>
      </c>
      <c r="C24" s="146"/>
      <c r="D24" s="146"/>
      <c r="E24" s="13" t="s">
        <v>394</v>
      </c>
      <c r="F24" s="13" t="s">
        <v>395</v>
      </c>
      <c r="G24" s="14">
        <v>2454</v>
      </c>
      <c r="H24" s="45">
        <v>87.7014576</v>
      </c>
      <c r="I24" s="16">
        <v>1.3903535792075263</v>
      </c>
      <c r="J24" s="18"/>
      <c r="K24" s="18"/>
    </row>
    <row r="25" spans="1:11" s="1" customFormat="1" ht="18" customHeight="1">
      <c r="A25" s="12">
        <v>17</v>
      </c>
      <c r="B25" s="146" t="s">
        <v>396</v>
      </c>
      <c r="C25" s="146"/>
      <c r="D25" s="146"/>
      <c r="E25" s="13" t="s">
        <v>397</v>
      </c>
      <c r="F25" s="13" t="s">
        <v>375</v>
      </c>
      <c r="G25" s="14">
        <v>453</v>
      </c>
      <c r="H25" s="45">
        <v>82.3341736</v>
      </c>
      <c r="I25" s="16">
        <v>1.3052646568083244</v>
      </c>
      <c r="J25" s="18"/>
      <c r="K25" s="18"/>
    </row>
    <row r="26" spans="1:11" s="1" customFormat="1" ht="18" customHeight="1">
      <c r="A26" s="12">
        <v>18</v>
      </c>
      <c r="B26" s="146" t="s">
        <v>398</v>
      </c>
      <c r="C26" s="146"/>
      <c r="D26" s="146"/>
      <c r="E26" s="13" t="s">
        <v>399</v>
      </c>
      <c r="F26" s="13" t="s">
        <v>363</v>
      </c>
      <c r="G26" s="14">
        <v>83</v>
      </c>
      <c r="H26" s="45">
        <v>81.7446777</v>
      </c>
      <c r="I26" s="16">
        <v>1.2959192279303766</v>
      </c>
      <c r="J26" s="18"/>
      <c r="K26" s="18"/>
    </row>
    <row r="27" spans="1:11" s="1" customFormat="1" ht="18" customHeight="1">
      <c r="A27" s="12">
        <v>19</v>
      </c>
      <c r="B27" s="146" t="s">
        <v>400</v>
      </c>
      <c r="C27" s="146"/>
      <c r="D27" s="146"/>
      <c r="E27" s="13" t="s">
        <v>401</v>
      </c>
      <c r="F27" s="13" t="s">
        <v>372</v>
      </c>
      <c r="G27" s="14">
        <v>1682</v>
      </c>
      <c r="H27" s="45">
        <v>78.5443167</v>
      </c>
      <c r="I27" s="16">
        <v>1.2451830886132784</v>
      </c>
      <c r="J27" s="18"/>
      <c r="K27" s="18"/>
    </row>
    <row r="28" spans="1:11" s="1" customFormat="1" ht="18" customHeight="1">
      <c r="A28" s="12">
        <v>20</v>
      </c>
      <c r="B28" s="146" t="s">
        <v>402</v>
      </c>
      <c r="C28" s="146"/>
      <c r="D28" s="146"/>
      <c r="E28" s="13" t="s">
        <v>403</v>
      </c>
      <c r="F28" s="13" t="s">
        <v>372</v>
      </c>
      <c r="G28" s="14">
        <v>654</v>
      </c>
      <c r="H28" s="45">
        <v>75.41377370000001</v>
      </c>
      <c r="I28" s="16">
        <v>1.1955537918601413</v>
      </c>
      <c r="J28" s="18"/>
      <c r="K28" s="18"/>
    </row>
    <row r="29" spans="1:11" s="1" customFormat="1" ht="18" customHeight="1">
      <c r="A29" s="12">
        <v>21</v>
      </c>
      <c r="B29" s="146" t="s">
        <v>404</v>
      </c>
      <c r="C29" s="146"/>
      <c r="D29" s="146"/>
      <c r="E29" s="13" t="s">
        <v>405</v>
      </c>
      <c r="F29" s="13" t="s">
        <v>380</v>
      </c>
      <c r="G29" s="14">
        <v>367</v>
      </c>
      <c r="H29" s="45">
        <v>75.0342739</v>
      </c>
      <c r="I29" s="16">
        <v>1.1895374847236617</v>
      </c>
      <c r="J29" s="18"/>
      <c r="K29" s="18"/>
    </row>
    <row r="30" spans="1:11" s="1" customFormat="1" ht="18" customHeight="1">
      <c r="A30" s="12">
        <v>22</v>
      </c>
      <c r="B30" s="146" t="s">
        <v>406</v>
      </c>
      <c r="C30" s="146"/>
      <c r="D30" s="146"/>
      <c r="E30" s="13" t="s">
        <v>407</v>
      </c>
      <c r="F30" s="13" t="s">
        <v>383</v>
      </c>
      <c r="G30" s="14">
        <v>2600</v>
      </c>
      <c r="H30" s="45">
        <v>74.9959882</v>
      </c>
      <c r="I30" s="16">
        <v>1.1889305317552148</v>
      </c>
      <c r="J30" s="18"/>
      <c r="K30" s="18"/>
    </row>
    <row r="31" spans="1:11" s="1" customFormat="1" ht="18" customHeight="1">
      <c r="A31" s="12">
        <v>23</v>
      </c>
      <c r="B31" s="146" t="s">
        <v>408</v>
      </c>
      <c r="C31" s="146"/>
      <c r="D31" s="146"/>
      <c r="E31" s="13" t="s">
        <v>409</v>
      </c>
      <c r="F31" s="13" t="s">
        <v>390</v>
      </c>
      <c r="G31" s="14">
        <v>735</v>
      </c>
      <c r="H31" s="45">
        <v>72.482716</v>
      </c>
      <c r="I31" s="16">
        <v>1.1490869864548594</v>
      </c>
      <c r="J31" s="18"/>
      <c r="K31" s="18"/>
    </row>
    <row r="32" spans="1:11" s="1" customFormat="1" ht="18" customHeight="1">
      <c r="A32" s="12">
        <v>24</v>
      </c>
      <c r="B32" s="146" t="s">
        <v>410</v>
      </c>
      <c r="C32" s="146"/>
      <c r="D32" s="146"/>
      <c r="E32" s="13" t="s">
        <v>411</v>
      </c>
      <c r="F32" s="13" t="s">
        <v>360</v>
      </c>
      <c r="G32" s="14">
        <v>838</v>
      </c>
      <c r="H32" s="45">
        <v>60.4014442</v>
      </c>
      <c r="I32" s="16">
        <v>0.9575595027826959</v>
      </c>
      <c r="J32" s="18"/>
      <c r="K32" s="18"/>
    </row>
    <row r="33" spans="1:11" s="1" customFormat="1" ht="18" customHeight="1">
      <c r="A33" s="12">
        <v>25</v>
      </c>
      <c r="B33" s="146" t="s">
        <v>412</v>
      </c>
      <c r="C33" s="146"/>
      <c r="D33" s="146"/>
      <c r="E33" s="13" t="s">
        <v>413</v>
      </c>
      <c r="F33" s="13" t="s">
        <v>360</v>
      </c>
      <c r="G33" s="14">
        <v>459</v>
      </c>
      <c r="H33" s="45">
        <v>55.9264309</v>
      </c>
      <c r="I33" s="16">
        <v>0.886615975401045</v>
      </c>
      <c r="J33" s="18"/>
      <c r="K33" s="18"/>
    </row>
    <row r="34" spans="1:11" s="1" customFormat="1" ht="18" customHeight="1">
      <c r="A34" s="12">
        <v>26</v>
      </c>
      <c r="B34" s="146" t="s">
        <v>414</v>
      </c>
      <c r="C34" s="146"/>
      <c r="D34" s="146"/>
      <c r="E34" s="13" t="s">
        <v>415</v>
      </c>
      <c r="F34" s="13" t="s">
        <v>360</v>
      </c>
      <c r="G34" s="14">
        <v>2030</v>
      </c>
      <c r="H34" s="45">
        <v>54.82194440000001</v>
      </c>
      <c r="I34" s="16">
        <v>0.8691062691716998</v>
      </c>
      <c r="J34" s="18"/>
      <c r="K34" s="18"/>
    </row>
    <row r="35" spans="1:11" s="1" customFormat="1" ht="18" customHeight="1">
      <c r="A35" s="12">
        <v>27</v>
      </c>
      <c r="B35" s="146" t="s">
        <v>416</v>
      </c>
      <c r="C35" s="146"/>
      <c r="D35" s="146"/>
      <c r="E35" s="13" t="s">
        <v>417</v>
      </c>
      <c r="F35" s="13" t="s">
        <v>418</v>
      </c>
      <c r="G35" s="14">
        <v>1060</v>
      </c>
      <c r="H35" s="45">
        <v>49.498796500000005</v>
      </c>
      <c r="I35" s="16">
        <v>0.784717047624531</v>
      </c>
      <c r="J35" s="18"/>
      <c r="K35" s="18"/>
    </row>
    <row r="36" spans="1:11" s="1" customFormat="1" ht="18" customHeight="1">
      <c r="A36" s="12">
        <v>28</v>
      </c>
      <c r="B36" s="146" t="s">
        <v>419</v>
      </c>
      <c r="C36" s="146"/>
      <c r="D36" s="146"/>
      <c r="E36" s="13" t="s">
        <v>420</v>
      </c>
      <c r="F36" s="13" t="s">
        <v>380</v>
      </c>
      <c r="G36" s="14">
        <v>173</v>
      </c>
      <c r="H36" s="45">
        <v>47.0047339</v>
      </c>
      <c r="I36" s="16">
        <v>0.7451780370131766</v>
      </c>
      <c r="J36" s="18"/>
      <c r="K36" s="18"/>
    </row>
    <row r="37" spans="1:11" s="1" customFormat="1" ht="18" customHeight="1">
      <c r="A37" s="12">
        <v>29</v>
      </c>
      <c r="B37" s="146" t="s">
        <v>421</v>
      </c>
      <c r="C37" s="146"/>
      <c r="D37" s="146"/>
      <c r="E37" s="13" t="s">
        <v>422</v>
      </c>
      <c r="F37" s="13" t="s">
        <v>363</v>
      </c>
      <c r="G37" s="14">
        <v>717</v>
      </c>
      <c r="H37" s="45">
        <v>46.344203</v>
      </c>
      <c r="I37" s="16">
        <v>0.7347064721598217</v>
      </c>
      <c r="J37" s="18"/>
      <c r="K37" s="18"/>
    </row>
    <row r="38" spans="1:11" s="1" customFormat="1" ht="18" customHeight="1">
      <c r="A38" s="12">
        <v>30</v>
      </c>
      <c r="B38" s="146" t="s">
        <v>423</v>
      </c>
      <c r="C38" s="146"/>
      <c r="D38" s="146"/>
      <c r="E38" s="13" t="s">
        <v>424</v>
      </c>
      <c r="F38" s="13" t="s">
        <v>360</v>
      </c>
      <c r="G38" s="14">
        <v>1591</v>
      </c>
      <c r="H38" s="45">
        <v>45.2854172</v>
      </c>
      <c r="I38" s="16">
        <v>0.717921270785425</v>
      </c>
      <c r="J38" s="18"/>
      <c r="K38" s="18"/>
    </row>
    <row r="39" spans="1:11" s="1" customFormat="1" ht="18" customHeight="1">
      <c r="A39" s="12">
        <v>31</v>
      </c>
      <c r="B39" s="146" t="s">
        <v>425</v>
      </c>
      <c r="C39" s="146"/>
      <c r="D39" s="146"/>
      <c r="E39" s="13" t="s">
        <v>426</v>
      </c>
      <c r="F39" s="13" t="s">
        <v>360</v>
      </c>
      <c r="G39" s="14">
        <v>763</v>
      </c>
      <c r="H39" s="45">
        <v>44.4913279</v>
      </c>
      <c r="I39" s="16">
        <v>0.7053323705472904</v>
      </c>
      <c r="J39" s="18"/>
      <c r="K39" s="18"/>
    </row>
    <row r="40" spans="1:11" s="1" customFormat="1" ht="18" customHeight="1">
      <c r="A40" s="12">
        <v>32</v>
      </c>
      <c r="B40" s="146" t="s">
        <v>427</v>
      </c>
      <c r="C40" s="146"/>
      <c r="D40" s="146"/>
      <c r="E40" s="13" t="s">
        <v>428</v>
      </c>
      <c r="F40" s="13" t="s">
        <v>429</v>
      </c>
      <c r="G40" s="14">
        <v>1377</v>
      </c>
      <c r="H40" s="45">
        <v>42.7757556</v>
      </c>
      <c r="I40" s="16">
        <v>0.6781349652479024</v>
      </c>
      <c r="J40" s="18"/>
      <c r="K40" s="18"/>
    </row>
    <row r="41" spans="1:11" s="1" customFormat="1" ht="18" customHeight="1">
      <c r="A41" s="12">
        <v>33</v>
      </c>
      <c r="B41" s="146" t="s">
        <v>430</v>
      </c>
      <c r="C41" s="146"/>
      <c r="D41" s="146"/>
      <c r="E41" s="13" t="s">
        <v>431</v>
      </c>
      <c r="F41" s="13" t="s">
        <v>360</v>
      </c>
      <c r="G41" s="14">
        <v>1925</v>
      </c>
      <c r="H41" s="45">
        <v>41.5736159</v>
      </c>
      <c r="I41" s="16">
        <v>0.6590771379284798</v>
      </c>
      <c r="J41" s="18"/>
      <c r="K41" s="18"/>
    </row>
    <row r="42" spans="1:11" s="1" customFormat="1" ht="18" customHeight="1">
      <c r="A42" s="12">
        <v>34</v>
      </c>
      <c r="B42" s="146" t="s">
        <v>432</v>
      </c>
      <c r="C42" s="146"/>
      <c r="D42" s="146"/>
      <c r="E42" s="13" t="s">
        <v>433</v>
      </c>
      <c r="F42" s="13" t="s">
        <v>372</v>
      </c>
      <c r="G42" s="14">
        <v>895</v>
      </c>
      <c r="H42" s="45">
        <v>40.3336454</v>
      </c>
      <c r="I42" s="16">
        <v>0.639419569286351</v>
      </c>
      <c r="J42" s="18"/>
      <c r="K42" s="18"/>
    </row>
    <row r="43" spans="1:11" s="1" customFormat="1" ht="18" customHeight="1">
      <c r="A43" s="12">
        <v>35</v>
      </c>
      <c r="B43" s="146" t="s">
        <v>434</v>
      </c>
      <c r="C43" s="146"/>
      <c r="D43" s="146"/>
      <c r="E43" s="13" t="s">
        <v>435</v>
      </c>
      <c r="F43" s="13" t="s">
        <v>360</v>
      </c>
      <c r="G43" s="14">
        <v>1015</v>
      </c>
      <c r="H43" s="45">
        <v>37.3261567</v>
      </c>
      <c r="I43" s="16">
        <v>0.5917410837411896</v>
      </c>
      <c r="J43" s="18"/>
      <c r="K43" s="18"/>
    </row>
    <row r="44" spans="1:11" s="1" customFormat="1" ht="18" customHeight="1">
      <c r="A44" s="12">
        <v>36</v>
      </c>
      <c r="B44" s="146" t="s">
        <v>436</v>
      </c>
      <c r="C44" s="146"/>
      <c r="D44" s="146"/>
      <c r="E44" s="13" t="s">
        <v>437</v>
      </c>
      <c r="F44" s="13" t="s">
        <v>372</v>
      </c>
      <c r="G44" s="14">
        <v>574</v>
      </c>
      <c r="H44" s="45">
        <v>36.8901311</v>
      </c>
      <c r="I44" s="16">
        <v>0.5848286586780729</v>
      </c>
      <c r="J44" s="18"/>
      <c r="K44" s="18"/>
    </row>
    <row r="45" spans="1:11" s="1" customFormat="1" ht="18" customHeight="1">
      <c r="A45" s="12">
        <v>37</v>
      </c>
      <c r="B45" s="146" t="s">
        <v>438</v>
      </c>
      <c r="C45" s="146"/>
      <c r="D45" s="146"/>
      <c r="E45" s="13" t="s">
        <v>439</v>
      </c>
      <c r="F45" s="13" t="s">
        <v>360</v>
      </c>
      <c r="G45" s="14">
        <v>1237</v>
      </c>
      <c r="H45" s="45">
        <v>36.5657729</v>
      </c>
      <c r="I45" s="16">
        <v>0.5796865253925332</v>
      </c>
      <c r="J45" s="18"/>
      <c r="K45" s="18"/>
    </row>
    <row r="46" spans="1:11" s="1" customFormat="1" ht="18" customHeight="1">
      <c r="A46" s="12">
        <v>38</v>
      </c>
      <c r="B46" s="146" t="s">
        <v>440</v>
      </c>
      <c r="C46" s="146"/>
      <c r="D46" s="146"/>
      <c r="E46" s="13" t="s">
        <v>441</v>
      </c>
      <c r="F46" s="13" t="s">
        <v>372</v>
      </c>
      <c r="G46" s="14">
        <v>1824</v>
      </c>
      <c r="H46" s="45">
        <v>36.0751003</v>
      </c>
      <c r="I46" s="16">
        <v>0.5719077674984447</v>
      </c>
      <c r="J46" s="18"/>
      <c r="K46" s="18"/>
    </row>
    <row r="47" spans="1:11" s="1" customFormat="1" ht="18" customHeight="1">
      <c r="A47" s="12">
        <v>39</v>
      </c>
      <c r="B47" s="146" t="s">
        <v>442</v>
      </c>
      <c r="C47" s="146"/>
      <c r="D47" s="146"/>
      <c r="E47" s="13" t="s">
        <v>443</v>
      </c>
      <c r="F47" s="13" t="s">
        <v>444</v>
      </c>
      <c r="G47" s="14">
        <v>247</v>
      </c>
      <c r="H47" s="45">
        <v>33.1458278</v>
      </c>
      <c r="I47" s="16">
        <v>0.5254692633241518</v>
      </c>
      <c r="J47" s="18"/>
      <c r="K47" s="18"/>
    </row>
    <row r="48" spans="1:11" s="1" customFormat="1" ht="18" customHeight="1">
      <c r="A48" s="12">
        <v>40</v>
      </c>
      <c r="B48" s="146" t="s">
        <v>445</v>
      </c>
      <c r="C48" s="146"/>
      <c r="D48" s="146"/>
      <c r="E48" s="13" t="s">
        <v>446</v>
      </c>
      <c r="F48" s="13" t="s">
        <v>383</v>
      </c>
      <c r="G48" s="14">
        <v>340</v>
      </c>
      <c r="H48" s="45">
        <v>33.0474726</v>
      </c>
      <c r="I48" s="16">
        <v>0.5239100132490004</v>
      </c>
      <c r="J48" s="18"/>
      <c r="K48" s="18"/>
    </row>
    <row r="49" spans="1:11" s="1" customFormat="1" ht="18" customHeight="1">
      <c r="A49" s="12">
        <v>41</v>
      </c>
      <c r="B49" s="146" t="s">
        <v>447</v>
      </c>
      <c r="C49" s="146"/>
      <c r="D49" s="146"/>
      <c r="E49" s="13" t="s">
        <v>448</v>
      </c>
      <c r="F49" s="13" t="s">
        <v>107</v>
      </c>
      <c r="G49" s="14">
        <v>1601</v>
      </c>
      <c r="H49" s="45">
        <v>32.103496899999996</v>
      </c>
      <c r="I49" s="16">
        <v>0.5089449256769562</v>
      </c>
      <c r="J49" s="18"/>
      <c r="K49" s="18"/>
    </row>
    <row r="50" spans="1:11" s="1" customFormat="1" ht="18" customHeight="1">
      <c r="A50" s="12">
        <v>42</v>
      </c>
      <c r="B50" s="146" t="s">
        <v>449</v>
      </c>
      <c r="C50" s="146"/>
      <c r="D50" s="146"/>
      <c r="E50" s="13" t="s">
        <v>450</v>
      </c>
      <c r="F50" s="13" t="s">
        <v>360</v>
      </c>
      <c r="G50" s="14">
        <v>429</v>
      </c>
      <c r="H50" s="45">
        <v>31.3546336</v>
      </c>
      <c r="I50" s="16">
        <v>0.49707300475357846</v>
      </c>
      <c r="J50" s="18"/>
      <c r="K50" s="18"/>
    </row>
    <row r="51" spans="1:11" s="1" customFormat="1" ht="18" customHeight="1">
      <c r="A51" s="12">
        <v>43</v>
      </c>
      <c r="B51" s="146" t="s">
        <v>451</v>
      </c>
      <c r="C51" s="146"/>
      <c r="D51" s="146"/>
      <c r="E51" s="13" t="s">
        <v>452</v>
      </c>
      <c r="F51" s="13" t="s">
        <v>418</v>
      </c>
      <c r="G51" s="14">
        <v>64</v>
      </c>
      <c r="H51" s="45">
        <v>30.8099492</v>
      </c>
      <c r="I51" s="16">
        <v>0.4884379840161523</v>
      </c>
      <c r="J51" s="18"/>
      <c r="K51" s="18"/>
    </row>
    <row r="52" spans="1:11" s="1" customFormat="1" ht="18" customHeight="1">
      <c r="A52" s="12">
        <v>44</v>
      </c>
      <c r="B52" s="146" t="s">
        <v>453</v>
      </c>
      <c r="C52" s="146"/>
      <c r="D52" s="146"/>
      <c r="E52" s="13" t="s">
        <v>454</v>
      </c>
      <c r="F52" s="13" t="s">
        <v>363</v>
      </c>
      <c r="G52" s="14">
        <v>162</v>
      </c>
      <c r="H52" s="45">
        <v>30.209815499999998</v>
      </c>
      <c r="I52" s="16">
        <v>0.47892391138119467</v>
      </c>
      <c r="J52" s="18"/>
      <c r="K52" s="18"/>
    </row>
    <row r="53" spans="1:11" s="1" customFormat="1" ht="18" customHeight="1">
      <c r="A53" s="12">
        <v>45</v>
      </c>
      <c r="B53" s="146" t="s">
        <v>455</v>
      </c>
      <c r="C53" s="146"/>
      <c r="D53" s="146"/>
      <c r="E53" s="13" t="s">
        <v>456</v>
      </c>
      <c r="F53" s="13" t="s">
        <v>380</v>
      </c>
      <c r="G53" s="14">
        <v>375</v>
      </c>
      <c r="H53" s="45">
        <v>30.103302999999997</v>
      </c>
      <c r="I53" s="16">
        <v>0.47723534154828756</v>
      </c>
      <c r="J53" s="18"/>
      <c r="K53" s="18"/>
    </row>
    <row r="54" spans="1:11" s="1" customFormat="1" ht="18" customHeight="1">
      <c r="A54" s="12">
        <v>46</v>
      </c>
      <c r="B54" s="146" t="s">
        <v>457</v>
      </c>
      <c r="C54" s="146"/>
      <c r="D54" s="146"/>
      <c r="E54" s="13" t="s">
        <v>458</v>
      </c>
      <c r="F54" s="13" t="s">
        <v>375</v>
      </c>
      <c r="G54" s="14">
        <v>1835</v>
      </c>
      <c r="H54" s="45">
        <v>29.4954533</v>
      </c>
      <c r="I54" s="16">
        <v>0.46759894519704587</v>
      </c>
      <c r="J54" s="18"/>
      <c r="K54" s="18"/>
    </row>
    <row r="55" spans="1:11" s="1" customFormat="1" ht="18" customHeight="1">
      <c r="A55" s="12">
        <v>47</v>
      </c>
      <c r="B55" s="146" t="s">
        <v>459</v>
      </c>
      <c r="C55" s="146"/>
      <c r="D55" s="146"/>
      <c r="E55" s="13" t="s">
        <v>460</v>
      </c>
      <c r="F55" s="13" t="s">
        <v>380</v>
      </c>
      <c r="G55" s="14">
        <v>247</v>
      </c>
      <c r="H55" s="45">
        <v>29.15908</v>
      </c>
      <c r="I55" s="16">
        <v>0.4622663334662593</v>
      </c>
      <c r="J55" s="18"/>
      <c r="K55" s="18"/>
    </row>
    <row r="56" spans="1:11" s="1" customFormat="1" ht="18" customHeight="1">
      <c r="A56" s="12">
        <v>48</v>
      </c>
      <c r="B56" s="146" t="s">
        <v>461</v>
      </c>
      <c r="C56" s="146"/>
      <c r="D56" s="146"/>
      <c r="E56" s="13" t="s">
        <v>462</v>
      </c>
      <c r="F56" s="13" t="s">
        <v>363</v>
      </c>
      <c r="G56" s="14">
        <v>673</v>
      </c>
      <c r="H56" s="45">
        <v>28.5066528</v>
      </c>
      <c r="I56" s="16">
        <v>0.4519232386361872</v>
      </c>
      <c r="J56" s="18"/>
      <c r="K56" s="18"/>
    </row>
    <row r="57" spans="1:11" s="1" customFormat="1" ht="18" customHeight="1">
      <c r="A57" s="12">
        <v>49</v>
      </c>
      <c r="B57" s="146" t="s">
        <v>463</v>
      </c>
      <c r="C57" s="146"/>
      <c r="D57" s="146"/>
      <c r="E57" s="13" t="s">
        <v>464</v>
      </c>
      <c r="F57" s="13" t="s">
        <v>360</v>
      </c>
      <c r="G57" s="14">
        <v>505</v>
      </c>
      <c r="H57" s="45">
        <v>28.4509896</v>
      </c>
      <c r="I57" s="16">
        <v>0.45104079572739175</v>
      </c>
      <c r="J57" s="18"/>
      <c r="K57" s="18"/>
    </row>
    <row r="58" spans="1:11" s="1" customFormat="1" ht="18" customHeight="1">
      <c r="A58" s="12">
        <v>50</v>
      </c>
      <c r="B58" s="146" t="s">
        <v>465</v>
      </c>
      <c r="C58" s="146"/>
      <c r="D58" s="146"/>
      <c r="E58" s="13" t="s">
        <v>466</v>
      </c>
      <c r="F58" s="13" t="s">
        <v>363</v>
      </c>
      <c r="G58" s="14">
        <v>1522</v>
      </c>
      <c r="H58" s="45">
        <v>26.438593200000003</v>
      </c>
      <c r="I58" s="16">
        <v>0.4191377622534721</v>
      </c>
      <c r="J58" s="18"/>
      <c r="K58" s="18"/>
    </row>
    <row r="59" spans="1:11" s="1" customFormat="1" ht="18" customHeight="1">
      <c r="A59" s="12">
        <v>51</v>
      </c>
      <c r="B59" s="146" t="s">
        <v>467</v>
      </c>
      <c r="C59" s="146"/>
      <c r="D59" s="146"/>
      <c r="E59" s="13" t="s">
        <v>468</v>
      </c>
      <c r="F59" s="13" t="s">
        <v>360</v>
      </c>
      <c r="G59" s="14">
        <v>372</v>
      </c>
      <c r="H59" s="45">
        <v>24.8033164</v>
      </c>
      <c r="I59" s="16">
        <v>0.3932133019982639</v>
      </c>
      <c r="J59" s="18"/>
      <c r="K59" s="18"/>
    </row>
    <row r="60" spans="1:11" s="1" customFormat="1" ht="18" customHeight="1">
      <c r="A60" s="12">
        <v>52</v>
      </c>
      <c r="B60" s="146" t="s">
        <v>469</v>
      </c>
      <c r="C60" s="146"/>
      <c r="D60" s="146"/>
      <c r="E60" s="13" t="s">
        <v>470</v>
      </c>
      <c r="F60" s="13" t="s">
        <v>380</v>
      </c>
      <c r="G60" s="14">
        <v>414</v>
      </c>
      <c r="H60" s="45">
        <v>23.5290185</v>
      </c>
      <c r="I60" s="16">
        <v>0.37301153232731565</v>
      </c>
      <c r="J60" s="18"/>
      <c r="K60" s="18"/>
    </row>
    <row r="61" spans="1:11" s="1" customFormat="1" ht="18" customHeight="1">
      <c r="A61" s="12">
        <v>53</v>
      </c>
      <c r="B61" s="146" t="s">
        <v>471</v>
      </c>
      <c r="C61" s="146"/>
      <c r="D61" s="146"/>
      <c r="E61" s="13" t="s">
        <v>472</v>
      </c>
      <c r="F61" s="13" t="s">
        <v>375</v>
      </c>
      <c r="G61" s="14">
        <v>1097</v>
      </c>
      <c r="H61" s="45">
        <v>23.3614937</v>
      </c>
      <c r="I61" s="16">
        <v>0.3703557189388045</v>
      </c>
      <c r="J61" s="18"/>
      <c r="K61" s="18"/>
    </row>
    <row r="62" spans="1:11" s="1" customFormat="1" ht="18" customHeight="1">
      <c r="A62" s="12">
        <v>54</v>
      </c>
      <c r="B62" s="146" t="s">
        <v>473</v>
      </c>
      <c r="C62" s="146"/>
      <c r="D62" s="146"/>
      <c r="E62" s="13" t="s">
        <v>474</v>
      </c>
      <c r="F62" s="13" t="s">
        <v>418</v>
      </c>
      <c r="G62" s="14">
        <v>566</v>
      </c>
      <c r="H62" s="45">
        <v>23.2856245</v>
      </c>
      <c r="I62" s="16">
        <v>0.3691529451576352</v>
      </c>
      <c r="J62" s="18"/>
      <c r="K62" s="18"/>
    </row>
    <row r="63" spans="1:11" s="1" customFormat="1" ht="18" customHeight="1">
      <c r="A63" s="12">
        <v>55</v>
      </c>
      <c r="B63" s="146" t="s">
        <v>475</v>
      </c>
      <c r="C63" s="146"/>
      <c r="D63" s="146"/>
      <c r="E63" s="13" t="s">
        <v>476</v>
      </c>
      <c r="F63" s="13" t="s">
        <v>107</v>
      </c>
      <c r="G63" s="14">
        <v>968</v>
      </c>
      <c r="H63" s="45">
        <v>23.183845899999998</v>
      </c>
      <c r="I63" s="16">
        <v>0.3675394230490045</v>
      </c>
      <c r="J63" s="18"/>
      <c r="K63" s="18"/>
    </row>
    <row r="64" spans="1:11" s="1" customFormat="1" ht="18" customHeight="1">
      <c r="A64" s="12">
        <v>56</v>
      </c>
      <c r="B64" s="146" t="s">
        <v>477</v>
      </c>
      <c r="C64" s="146"/>
      <c r="D64" s="146"/>
      <c r="E64" s="13" t="s">
        <v>478</v>
      </c>
      <c r="F64" s="13" t="s">
        <v>360</v>
      </c>
      <c r="G64" s="14">
        <v>603</v>
      </c>
      <c r="H64" s="45">
        <v>23.0459214</v>
      </c>
      <c r="I64" s="16">
        <v>0.365352870767171</v>
      </c>
      <c r="J64" s="18"/>
      <c r="K64" s="18"/>
    </row>
    <row r="65" spans="1:11" s="1" customFormat="1" ht="18" customHeight="1">
      <c r="A65" s="12">
        <v>57</v>
      </c>
      <c r="B65" s="146" t="s">
        <v>479</v>
      </c>
      <c r="C65" s="146"/>
      <c r="D65" s="146"/>
      <c r="E65" s="13" t="s">
        <v>480</v>
      </c>
      <c r="F65" s="13" t="s">
        <v>375</v>
      </c>
      <c r="G65" s="14">
        <v>8305</v>
      </c>
      <c r="H65" s="45">
        <v>23.017003199999998</v>
      </c>
      <c r="I65" s="16">
        <v>0.36489442316579107</v>
      </c>
      <c r="J65" s="18"/>
      <c r="K65" s="18"/>
    </row>
    <row r="66" spans="1:11" s="1" customFormat="1" ht="18" customHeight="1">
      <c r="A66" s="12">
        <v>58</v>
      </c>
      <c r="B66" s="146" t="s">
        <v>481</v>
      </c>
      <c r="C66" s="146"/>
      <c r="D66" s="146"/>
      <c r="E66" s="13" t="s">
        <v>482</v>
      </c>
      <c r="F66" s="13" t="s">
        <v>483</v>
      </c>
      <c r="G66" s="14">
        <v>587</v>
      </c>
      <c r="H66" s="45">
        <v>22.7209347</v>
      </c>
      <c r="I66" s="16">
        <v>0.36020077371080644</v>
      </c>
      <c r="J66" s="18"/>
      <c r="K66" s="18"/>
    </row>
    <row r="67" spans="1:11" s="1" customFormat="1" ht="18" customHeight="1">
      <c r="A67" s="12">
        <v>59</v>
      </c>
      <c r="B67" s="146" t="s">
        <v>484</v>
      </c>
      <c r="C67" s="146"/>
      <c r="D67" s="146"/>
      <c r="E67" s="13" t="s">
        <v>485</v>
      </c>
      <c r="F67" s="13" t="s">
        <v>375</v>
      </c>
      <c r="G67" s="14">
        <v>1338</v>
      </c>
      <c r="H67" s="45">
        <v>22.0256486</v>
      </c>
      <c r="I67" s="16">
        <v>0.3491782258061038</v>
      </c>
      <c r="J67" s="18"/>
      <c r="K67" s="18"/>
    </row>
    <row r="68" spans="1:11" s="1" customFormat="1" ht="18" customHeight="1">
      <c r="A68" s="12">
        <v>60</v>
      </c>
      <c r="B68" s="146" t="s">
        <v>486</v>
      </c>
      <c r="C68" s="146"/>
      <c r="D68" s="146"/>
      <c r="E68" s="13" t="s">
        <v>487</v>
      </c>
      <c r="F68" s="13" t="s">
        <v>372</v>
      </c>
      <c r="G68" s="14">
        <v>515</v>
      </c>
      <c r="H68" s="45">
        <v>21.948448799999998</v>
      </c>
      <c r="I68" s="16">
        <v>0.3479543576837101</v>
      </c>
      <c r="J68" s="18"/>
      <c r="K68" s="18"/>
    </row>
    <row r="69" spans="1:11" s="1" customFormat="1" ht="18" customHeight="1">
      <c r="A69" s="12">
        <v>61</v>
      </c>
      <c r="B69" s="146" t="s">
        <v>488</v>
      </c>
      <c r="C69" s="146"/>
      <c r="D69" s="146"/>
      <c r="E69" s="13" t="s">
        <v>489</v>
      </c>
      <c r="F69" s="13" t="s">
        <v>380</v>
      </c>
      <c r="G69" s="14">
        <v>852</v>
      </c>
      <c r="H69" s="45">
        <v>21.915244700000002</v>
      </c>
      <c r="I69" s="16">
        <v>0.3474279646163347</v>
      </c>
      <c r="J69" s="18"/>
      <c r="K69" s="18"/>
    </row>
    <row r="70" spans="1:11" s="1" customFormat="1" ht="18" customHeight="1">
      <c r="A70" s="12">
        <v>62</v>
      </c>
      <c r="B70" s="146" t="s">
        <v>490</v>
      </c>
      <c r="C70" s="146"/>
      <c r="D70" s="146"/>
      <c r="E70" s="13" t="s">
        <v>491</v>
      </c>
      <c r="F70" s="13" t="s">
        <v>360</v>
      </c>
      <c r="G70" s="14">
        <v>128</v>
      </c>
      <c r="H70" s="45">
        <v>20.716555200000002</v>
      </c>
      <c r="I70" s="16">
        <v>0.3284248341976279</v>
      </c>
      <c r="J70" s="18"/>
      <c r="K70" s="18"/>
    </row>
    <row r="71" spans="1:11" s="1" customFormat="1" ht="18" customHeight="1">
      <c r="A71" s="12">
        <v>63</v>
      </c>
      <c r="B71" s="146" t="s">
        <v>492</v>
      </c>
      <c r="C71" s="146"/>
      <c r="D71" s="146"/>
      <c r="E71" s="13" t="s">
        <v>493</v>
      </c>
      <c r="F71" s="13" t="s">
        <v>363</v>
      </c>
      <c r="G71" s="14">
        <v>395</v>
      </c>
      <c r="H71" s="45">
        <v>20.4313988</v>
      </c>
      <c r="I71" s="16">
        <v>0.3239041770475244</v>
      </c>
      <c r="J71" s="18"/>
      <c r="K71" s="18"/>
    </row>
    <row r="72" spans="1:11" s="1" customFormat="1" ht="18" customHeight="1">
      <c r="A72" s="12">
        <v>64</v>
      </c>
      <c r="B72" s="146" t="s">
        <v>494</v>
      </c>
      <c r="C72" s="146"/>
      <c r="D72" s="146"/>
      <c r="E72" s="13" t="s">
        <v>495</v>
      </c>
      <c r="F72" s="13" t="s">
        <v>372</v>
      </c>
      <c r="G72" s="14">
        <v>1737</v>
      </c>
      <c r="H72" s="45">
        <v>20.3710752</v>
      </c>
      <c r="I72" s="16">
        <v>0.3229478516287017</v>
      </c>
      <c r="J72" s="18"/>
      <c r="K72" s="18"/>
    </row>
    <row r="73" spans="1:11" s="1" customFormat="1" ht="18" customHeight="1">
      <c r="A73" s="12">
        <v>65</v>
      </c>
      <c r="B73" s="146" t="s">
        <v>496</v>
      </c>
      <c r="C73" s="146"/>
      <c r="D73" s="146"/>
      <c r="E73" s="13" t="s">
        <v>497</v>
      </c>
      <c r="F73" s="13" t="s">
        <v>363</v>
      </c>
      <c r="G73" s="14">
        <v>624</v>
      </c>
      <c r="H73" s="45">
        <v>19.521904300000003</v>
      </c>
      <c r="I73" s="16">
        <v>0.3094857287349327</v>
      </c>
      <c r="J73" s="18"/>
      <c r="K73" s="18"/>
    </row>
    <row r="74" spans="1:11" s="1" customFormat="1" ht="18" customHeight="1">
      <c r="A74" s="12">
        <v>66</v>
      </c>
      <c r="B74" s="146" t="s">
        <v>498</v>
      </c>
      <c r="C74" s="146"/>
      <c r="D74" s="146"/>
      <c r="E74" s="13" t="s">
        <v>499</v>
      </c>
      <c r="F74" s="13" t="s">
        <v>380</v>
      </c>
      <c r="G74" s="14">
        <v>314</v>
      </c>
      <c r="H74" s="45">
        <v>19.3762102</v>
      </c>
      <c r="I74" s="16">
        <v>0.3071760030023421</v>
      </c>
      <c r="J74" s="18"/>
      <c r="K74" s="18"/>
    </row>
    <row r="75" spans="1:11" s="1" customFormat="1" ht="18" customHeight="1">
      <c r="A75" s="12">
        <v>67</v>
      </c>
      <c r="B75" s="146" t="s">
        <v>500</v>
      </c>
      <c r="C75" s="146"/>
      <c r="D75" s="146"/>
      <c r="E75" s="13" t="s">
        <v>501</v>
      </c>
      <c r="F75" s="13" t="s">
        <v>395</v>
      </c>
      <c r="G75" s="14">
        <v>426</v>
      </c>
      <c r="H75" s="45">
        <v>19.1124632</v>
      </c>
      <c r="I75" s="16">
        <v>0.30299475453178937</v>
      </c>
      <c r="J75" s="18"/>
      <c r="K75" s="18"/>
    </row>
    <row r="76" spans="1:11" s="1" customFormat="1" ht="18" customHeight="1">
      <c r="A76" s="12">
        <v>68</v>
      </c>
      <c r="B76" s="146" t="s">
        <v>502</v>
      </c>
      <c r="C76" s="146"/>
      <c r="D76" s="146"/>
      <c r="E76" s="13" t="s">
        <v>503</v>
      </c>
      <c r="F76" s="13" t="s">
        <v>357</v>
      </c>
      <c r="G76" s="14">
        <v>472</v>
      </c>
      <c r="H76" s="45">
        <v>18.3895694</v>
      </c>
      <c r="I76" s="16">
        <v>0.2915345347165039</v>
      </c>
      <c r="J76" s="18"/>
      <c r="K76" s="18"/>
    </row>
    <row r="77" spans="1:11" s="1" customFormat="1" ht="18" customHeight="1">
      <c r="A77" s="12">
        <v>69</v>
      </c>
      <c r="B77" s="146" t="s">
        <v>504</v>
      </c>
      <c r="C77" s="146"/>
      <c r="D77" s="146"/>
      <c r="E77" s="13" t="s">
        <v>505</v>
      </c>
      <c r="F77" s="13" t="s">
        <v>363</v>
      </c>
      <c r="G77" s="14">
        <v>228</v>
      </c>
      <c r="H77" s="45">
        <v>18.049745899999998</v>
      </c>
      <c r="I77" s="16">
        <v>0.2861472260850015</v>
      </c>
      <c r="J77" s="18"/>
      <c r="K77" s="18"/>
    </row>
    <row r="78" spans="1:11" s="1" customFormat="1" ht="18" customHeight="1">
      <c r="A78" s="12">
        <v>70</v>
      </c>
      <c r="B78" s="146" t="s">
        <v>506</v>
      </c>
      <c r="C78" s="146"/>
      <c r="D78" s="146"/>
      <c r="E78" s="13" t="s">
        <v>507</v>
      </c>
      <c r="F78" s="13" t="s">
        <v>360</v>
      </c>
      <c r="G78" s="14">
        <v>376</v>
      </c>
      <c r="H78" s="45">
        <v>17.9980209</v>
      </c>
      <c r="I78" s="16">
        <v>0.2853272164654064</v>
      </c>
      <c r="J78" s="18"/>
      <c r="K78" s="18"/>
    </row>
    <row r="79" spans="1:11" s="1" customFormat="1" ht="18" customHeight="1">
      <c r="A79" s="12">
        <v>71</v>
      </c>
      <c r="B79" s="146" t="s">
        <v>508</v>
      </c>
      <c r="C79" s="146"/>
      <c r="D79" s="146"/>
      <c r="E79" s="13" t="s">
        <v>509</v>
      </c>
      <c r="F79" s="13" t="s">
        <v>360</v>
      </c>
      <c r="G79" s="14">
        <v>1026</v>
      </c>
      <c r="H79" s="45">
        <v>17.1571677</v>
      </c>
      <c r="I79" s="16">
        <v>0.2719969561915099</v>
      </c>
      <c r="J79" s="18"/>
      <c r="K79" s="18"/>
    </row>
    <row r="80" spans="1:11" s="1" customFormat="1" ht="18" customHeight="1">
      <c r="A80" s="12">
        <v>72</v>
      </c>
      <c r="B80" s="146" t="s">
        <v>510</v>
      </c>
      <c r="C80" s="146"/>
      <c r="D80" s="146"/>
      <c r="E80" s="13" t="s">
        <v>511</v>
      </c>
      <c r="F80" s="13" t="s">
        <v>380</v>
      </c>
      <c r="G80" s="14">
        <v>272</v>
      </c>
      <c r="H80" s="45">
        <v>16.8736026</v>
      </c>
      <c r="I80" s="16">
        <v>0.2675015263262332</v>
      </c>
      <c r="J80" s="18"/>
      <c r="K80" s="18"/>
    </row>
    <row r="81" spans="1:11" s="1" customFormat="1" ht="18" customHeight="1">
      <c r="A81" s="12">
        <v>73</v>
      </c>
      <c r="B81" s="146" t="s">
        <v>512</v>
      </c>
      <c r="C81" s="146"/>
      <c r="D81" s="146"/>
      <c r="E81" s="13" t="s">
        <v>513</v>
      </c>
      <c r="F81" s="13" t="s">
        <v>363</v>
      </c>
      <c r="G81" s="14">
        <v>105</v>
      </c>
      <c r="H81" s="45">
        <v>16.647231899999998</v>
      </c>
      <c r="I81" s="16">
        <v>0.2639128138739476</v>
      </c>
      <c r="J81" s="18"/>
      <c r="K81" s="18"/>
    </row>
    <row r="82" spans="1:11" s="1" customFormat="1" ht="18" customHeight="1">
      <c r="A82" s="12">
        <v>74</v>
      </c>
      <c r="B82" s="146" t="s">
        <v>514</v>
      </c>
      <c r="C82" s="146"/>
      <c r="D82" s="146"/>
      <c r="E82" s="13" t="s">
        <v>515</v>
      </c>
      <c r="F82" s="13" t="s">
        <v>372</v>
      </c>
      <c r="G82" s="14">
        <v>267</v>
      </c>
      <c r="H82" s="45">
        <v>16.6437617</v>
      </c>
      <c r="I82" s="16">
        <v>0.26385779990812996</v>
      </c>
      <c r="J82" s="18"/>
      <c r="K82" s="18"/>
    </row>
    <row r="83" spans="1:11" s="1" customFormat="1" ht="18" customHeight="1">
      <c r="A83" s="12">
        <v>75</v>
      </c>
      <c r="B83" s="146" t="s">
        <v>516</v>
      </c>
      <c r="C83" s="146"/>
      <c r="D83" s="146"/>
      <c r="E83" s="13" t="s">
        <v>517</v>
      </c>
      <c r="F83" s="13" t="s">
        <v>372</v>
      </c>
      <c r="G83" s="14">
        <v>401</v>
      </c>
      <c r="H83" s="45">
        <v>15.8485625</v>
      </c>
      <c r="I83" s="16">
        <v>0.25125130414216945</v>
      </c>
      <c r="J83" s="18"/>
      <c r="K83" s="18"/>
    </row>
    <row r="84" spans="1:11" s="1" customFormat="1" ht="18" customHeight="1">
      <c r="A84" s="12">
        <v>76</v>
      </c>
      <c r="B84" s="146" t="s">
        <v>518</v>
      </c>
      <c r="C84" s="146"/>
      <c r="D84" s="146"/>
      <c r="E84" s="13" t="s">
        <v>519</v>
      </c>
      <c r="F84" s="13" t="s">
        <v>429</v>
      </c>
      <c r="G84" s="14">
        <v>210</v>
      </c>
      <c r="H84" s="45">
        <v>15.6699652</v>
      </c>
      <c r="I84" s="16">
        <v>0.24841995558666038</v>
      </c>
      <c r="J84" s="18"/>
      <c r="K84" s="18"/>
    </row>
    <row r="85" spans="1:11" s="1" customFormat="1" ht="18" customHeight="1">
      <c r="A85" s="12">
        <v>77</v>
      </c>
      <c r="B85" s="146" t="s">
        <v>520</v>
      </c>
      <c r="C85" s="146"/>
      <c r="D85" s="146"/>
      <c r="E85" s="13" t="s">
        <v>521</v>
      </c>
      <c r="F85" s="13" t="s">
        <v>372</v>
      </c>
      <c r="G85" s="14">
        <v>319</v>
      </c>
      <c r="H85" s="45">
        <v>15.625795700000001</v>
      </c>
      <c r="I85" s="16">
        <v>0.2477197252359073</v>
      </c>
      <c r="J85" s="18"/>
      <c r="K85" s="18"/>
    </row>
    <row r="86" spans="1:11" s="1" customFormat="1" ht="18" customHeight="1">
      <c r="A86" s="12">
        <v>78</v>
      </c>
      <c r="B86" s="146" t="s">
        <v>522</v>
      </c>
      <c r="C86" s="146"/>
      <c r="D86" s="146"/>
      <c r="E86" s="13" t="s">
        <v>523</v>
      </c>
      <c r="F86" s="13" t="s">
        <v>418</v>
      </c>
      <c r="G86" s="14">
        <v>392</v>
      </c>
      <c r="H86" s="45">
        <v>15.490238</v>
      </c>
      <c r="I86" s="16">
        <v>0.2455706944382237</v>
      </c>
      <c r="J86" s="18"/>
      <c r="K86" s="18"/>
    </row>
    <row r="87" spans="1:11" s="1" customFormat="1" ht="18" customHeight="1">
      <c r="A87" s="12">
        <v>79</v>
      </c>
      <c r="B87" s="146" t="s">
        <v>524</v>
      </c>
      <c r="C87" s="146"/>
      <c r="D87" s="146"/>
      <c r="E87" s="13" t="s">
        <v>525</v>
      </c>
      <c r="F87" s="13" t="s">
        <v>360</v>
      </c>
      <c r="G87" s="14">
        <v>698</v>
      </c>
      <c r="H87" s="45">
        <v>15.3218374</v>
      </c>
      <c r="I87" s="16">
        <v>0.24290099676890364</v>
      </c>
      <c r="J87" s="18"/>
      <c r="K87" s="18"/>
    </row>
    <row r="88" spans="1:11" s="1" customFormat="1" ht="18" customHeight="1">
      <c r="A88" s="12">
        <v>80</v>
      </c>
      <c r="B88" s="146" t="s">
        <v>526</v>
      </c>
      <c r="C88" s="146"/>
      <c r="D88" s="146"/>
      <c r="E88" s="13" t="s">
        <v>527</v>
      </c>
      <c r="F88" s="13" t="s">
        <v>528</v>
      </c>
      <c r="G88" s="14">
        <v>282</v>
      </c>
      <c r="H88" s="45">
        <v>15.2822279</v>
      </c>
      <c r="I88" s="16">
        <v>0.2422730572613666</v>
      </c>
      <c r="J88" s="18"/>
      <c r="K88" s="18"/>
    </row>
    <row r="89" spans="1:11" s="1" customFormat="1" ht="18" customHeight="1">
      <c r="A89" s="12">
        <v>81</v>
      </c>
      <c r="B89" s="146" t="s">
        <v>529</v>
      </c>
      <c r="C89" s="146"/>
      <c r="D89" s="146"/>
      <c r="E89" s="13" t="s">
        <v>530</v>
      </c>
      <c r="F89" s="13" t="s">
        <v>372</v>
      </c>
      <c r="G89" s="14">
        <v>425</v>
      </c>
      <c r="H89" s="45">
        <v>15.200086899999999</v>
      </c>
      <c r="I89" s="16">
        <v>0.240970855034916</v>
      </c>
      <c r="J89" s="18"/>
      <c r="K89" s="18"/>
    </row>
    <row r="90" spans="1:11" s="1" customFormat="1" ht="18" customHeight="1">
      <c r="A90" s="12">
        <v>82</v>
      </c>
      <c r="B90" s="146" t="s">
        <v>531</v>
      </c>
      <c r="C90" s="146"/>
      <c r="D90" s="146"/>
      <c r="E90" s="13" t="s">
        <v>532</v>
      </c>
      <c r="F90" s="13" t="s">
        <v>372</v>
      </c>
      <c r="G90" s="14">
        <v>360</v>
      </c>
      <c r="H90" s="45">
        <v>14.9165552</v>
      </c>
      <c r="I90" s="16">
        <v>0.23647595466835936</v>
      </c>
      <c r="J90" s="18"/>
      <c r="K90" s="18"/>
    </row>
    <row r="91" spans="1:11" s="1" customFormat="1" ht="18" customHeight="1">
      <c r="A91" s="12">
        <v>83</v>
      </c>
      <c r="B91" s="146" t="s">
        <v>533</v>
      </c>
      <c r="C91" s="146"/>
      <c r="D91" s="146"/>
      <c r="E91" s="13" t="s">
        <v>534</v>
      </c>
      <c r="F91" s="13" t="s">
        <v>360</v>
      </c>
      <c r="G91" s="14">
        <v>260</v>
      </c>
      <c r="H91" s="45">
        <v>14.766247700000001</v>
      </c>
      <c r="I91" s="16">
        <v>0.23409309152873078</v>
      </c>
      <c r="J91" s="18"/>
      <c r="K91" s="18"/>
    </row>
    <row r="92" spans="1:11" s="1" customFormat="1" ht="18" customHeight="1">
      <c r="A92" s="12">
        <v>84</v>
      </c>
      <c r="B92" s="146" t="s">
        <v>535</v>
      </c>
      <c r="C92" s="146"/>
      <c r="D92" s="146"/>
      <c r="E92" s="13" t="s">
        <v>536</v>
      </c>
      <c r="F92" s="13" t="s">
        <v>418</v>
      </c>
      <c r="G92" s="14">
        <v>137</v>
      </c>
      <c r="H92" s="45">
        <v>14.761667600000001</v>
      </c>
      <c r="I92" s="16">
        <v>0.23402048203508735</v>
      </c>
      <c r="J92" s="18"/>
      <c r="K92" s="18"/>
    </row>
    <row r="93" spans="1:11" s="1" customFormat="1" ht="18" customHeight="1">
      <c r="A93" s="12">
        <v>85</v>
      </c>
      <c r="B93" s="146" t="s">
        <v>537</v>
      </c>
      <c r="C93" s="146"/>
      <c r="D93" s="146"/>
      <c r="E93" s="13" t="s">
        <v>538</v>
      </c>
      <c r="F93" s="13" t="s">
        <v>360</v>
      </c>
      <c r="G93" s="14">
        <v>287</v>
      </c>
      <c r="H93" s="45">
        <v>14.7241976</v>
      </c>
      <c r="I93" s="16">
        <v>0.2334264605668181</v>
      </c>
      <c r="J93" s="18"/>
      <c r="K93" s="18"/>
    </row>
    <row r="94" spans="1:11" s="1" customFormat="1" ht="18" customHeight="1">
      <c r="A94" s="12">
        <v>86</v>
      </c>
      <c r="B94" s="146" t="s">
        <v>539</v>
      </c>
      <c r="C94" s="146"/>
      <c r="D94" s="146"/>
      <c r="E94" s="13" t="s">
        <v>540</v>
      </c>
      <c r="F94" s="13" t="s">
        <v>375</v>
      </c>
      <c r="G94" s="14">
        <v>581</v>
      </c>
      <c r="H94" s="45">
        <v>14.6726197</v>
      </c>
      <c r="I94" s="16">
        <v>0.23260878296104695</v>
      </c>
      <c r="J94" s="18"/>
      <c r="K94" s="18"/>
    </row>
    <row r="95" spans="1:11" s="1" customFormat="1" ht="18" customHeight="1">
      <c r="A95" s="12">
        <v>87</v>
      </c>
      <c r="B95" s="146" t="s">
        <v>541</v>
      </c>
      <c r="C95" s="146"/>
      <c r="D95" s="146"/>
      <c r="E95" s="13" t="s">
        <v>542</v>
      </c>
      <c r="F95" s="13" t="s">
        <v>375</v>
      </c>
      <c r="G95" s="14">
        <v>379</v>
      </c>
      <c r="H95" s="45">
        <v>13.9476865</v>
      </c>
      <c r="I95" s="16">
        <v>0.22111623201732847</v>
      </c>
      <c r="J95" s="18"/>
      <c r="K95" s="18"/>
    </row>
    <row r="96" spans="1:11" s="1" customFormat="1" ht="18" customHeight="1">
      <c r="A96" s="12">
        <v>88</v>
      </c>
      <c r="B96" s="146" t="s">
        <v>543</v>
      </c>
      <c r="C96" s="146"/>
      <c r="D96" s="146"/>
      <c r="E96" s="13" t="s">
        <v>544</v>
      </c>
      <c r="F96" s="13" t="s">
        <v>483</v>
      </c>
      <c r="G96" s="14">
        <v>484</v>
      </c>
      <c r="H96" s="45">
        <v>13.216475</v>
      </c>
      <c r="I96" s="16">
        <v>0.2095241495821706</v>
      </c>
      <c r="J96" s="18"/>
      <c r="K96" s="18"/>
    </row>
    <row r="97" spans="1:11" s="1" customFormat="1" ht="18" customHeight="1">
      <c r="A97" s="12">
        <v>89</v>
      </c>
      <c r="B97" s="146" t="s">
        <v>545</v>
      </c>
      <c r="C97" s="146"/>
      <c r="D97" s="146"/>
      <c r="E97" s="13" t="s">
        <v>546</v>
      </c>
      <c r="F97" s="13" t="s">
        <v>429</v>
      </c>
      <c r="G97" s="14">
        <v>650</v>
      </c>
      <c r="H97" s="45">
        <v>12.6557903</v>
      </c>
      <c r="I97" s="16">
        <v>0.2006354720073078</v>
      </c>
      <c r="J97" s="18"/>
      <c r="K97" s="18"/>
    </row>
    <row r="98" spans="1:11" s="1" customFormat="1" ht="18" customHeight="1">
      <c r="A98" s="12">
        <v>90</v>
      </c>
      <c r="B98" s="146" t="s">
        <v>547</v>
      </c>
      <c r="C98" s="146"/>
      <c r="D98" s="146"/>
      <c r="E98" s="13" t="s">
        <v>548</v>
      </c>
      <c r="F98" s="13" t="s">
        <v>357</v>
      </c>
      <c r="G98" s="14">
        <v>500</v>
      </c>
      <c r="H98" s="45">
        <v>12.6337256</v>
      </c>
      <c r="I98" s="16">
        <v>0.20028567468969583</v>
      </c>
      <c r="J98" s="18"/>
      <c r="K98" s="18"/>
    </row>
    <row r="99" spans="1:11" s="1" customFormat="1" ht="18" customHeight="1">
      <c r="A99" s="12">
        <v>91</v>
      </c>
      <c r="B99" s="146" t="s">
        <v>549</v>
      </c>
      <c r="C99" s="146"/>
      <c r="D99" s="146"/>
      <c r="E99" s="13" t="s">
        <v>550</v>
      </c>
      <c r="F99" s="13" t="s">
        <v>372</v>
      </c>
      <c r="G99" s="14">
        <v>476</v>
      </c>
      <c r="H99" s="45">
        <v>12.5683605</v>
      </c>
      <c r="I99" s="16">
        <v>0.19924942508533056</v>
      </c>
      <c r="J99" s="18"/>
      <c r="K99" s="18"/>
    </row>
    <row r="100" spans="1:11" s="1" customFormat="1" ht="18" customHeight="1">
      <c r="A100" s="12">
        <v>92</v>
      </c>
      <c r="B100" s="146" t="s">
        <v>551</v>
      </c>
      <c r="C100" s="146"/>
      <c r="D100" s="146"/>
      <c r="E100" s="13" t="s">
        <v>552</v>
      </c>
      <c r="F100" s="13" t="s">
        <v>553</v>
      </c>
      <c r="G100" s="14">
        <v>570</v>
      </c>
      <c r="H100" s="45">
        <v>11.7269992</v>
      </c>
      <c r="I100" s="16">
        <v>0.18591110977252215</v>
      </c>
      <c r="J100" s="18"/>
      <c r="K100" s="18"/>
    </row>
    <row r="101" spans="1:11" s="1" customFormat="1" ht="18" customHeight="1">
      <c r="A101" s="12">
        <v>93</v>
      </c>
      <c r="B101" s="146" t="s">
        <v>554</v>
      </c>
      <c r="C101" s="146"/>
      <c r="D101" s="146"/>
      <c r="E101" s="13" t="s">
        <v>555</v>
      </c>
      <c r="F101" s="13" t="s">
        <v>357</v>
      </c>
      <c r="G101" s="14">
        <v>484</v>
      </c>
      <c r="H101" s="45">
        <v>11.239181599999998</v>
      </c>
      <c r="I101" s="16">
        <v>0.17817761292171921</v>
      </c>
      <c r="J101" s="18"/>
      <c r="K101" s="18"/>
    </row>
    <row r="102" spans="1:11" s="1" customFormat="1" ht="18" customHeight="1">
      <c r="A102" s="12">
        <v>94</v>
      </c>
      <c r="B102" s="146" t="s">
        <v>556</v>
      </c>
      <c r="C102" s="146"/>
      <c r="D102" s="146"/>
      <c r="E102" s="13" t="s">
        <v>557</v>
      </c>
      <c r="F102" s="13" t="s">
        <v>375</v>
      </c>
      <c r="G102" s="14">
        <v>477</v>
      </c>
      <c r="H102" s="45">
        <v>10.4674646</v>
      </c>
      <c r="I102" s="16">
        <v>0.1659433864624626</v>
      </c>
      <c r="J102" s="18"/>
      <c r="K102" s="18"/>
    </row>
    <row r="103" spans="1:11" s="1" customFormat="1" ht="18" customHeight="1">
      <c r="A103" s="12">
        <v>95</v>
      </c>
      <c r="B103" s="146" t="s">
        <v>558</v>
      </c>
      <c r="C103" s="146"/>
      <c r="D103" s="146"/>
      <c r="E103" s="13" t="s">
        <v>559</v>
      </c>
      <c r="F103" s="13" t="s">
        <v>360</v>
      </c>
      <c r="G103" s="14">
        <v>294</v>
      </c>
      <c r="H103" s="45">
        <v>10.302580899999999</v>
      </c>
      <c r="I103" s="16">
        <v>0.16332944310597294</v>
      </c>
      <c r="J103" s="18"/>
      <c r="K103" s="18"/>
    </row>
    <row r="104" spans="1:11" s="1" customFormat="1" ht="18" customHeight="1">
      <c r="A104" s="12">
        <v>96</v>
      </c>
      <c r="B104" s="146" t="s">
        <v>560</v>
      </c>
      <c r="C104" s="146"/>
      <c r="D104" s="146"/>
      <c r="E104" s="13" t="s">
        <v>561</v>
      </c>
      <c r="F104" s="13" t="s">
        <v>363</v>
      </c>
      <c r="G104" s="14">
        <v>224</v>
      </c>
      <c r="H104" s="45">
        <v>10.2204868</v>
      </c>
      <c r="I104" s="16">
        <v>0.1620279843971861</v>
      </c>
      <c r="J104" s="18"/>
      <c r="K104" s="18"/>
    </row>
    <row r="105" spans="1:11" s="1" customFormat="1" ht="18" customHeight="1">
      <c r="A105" s="12">
        <v>97</v>
      </c>
      <c r="B105" s="146" t="s">
        <v>562</v>
      </c>
      <c r="C105" s="146"/>
      <c r="D105" s="146"/>
      <c r="E105" s="13" t="s">
        <v>563</v>
      </c>
      <c r="F105" s="13" t="s">
        <v>390</v>
      </c>
      <c r="G105" s="14">
        <v>538</v>
      </c>
      <c r="H105" s="45">
        <v>10.075809</v>
      </c>
      <c r="I105" s="16">
        <v>0.1597343703277448</v>
      </c>
      <c r="J105" s="18"/>
      <c r="K105" s="18"/>
    </row>
    <row r="106" spans="1:11" s="1" customFormat="1" ht="18" customHeight="1">
      <c r="A106" s="12">
        <v>98</v>
      </c>
      <c r="B106" s="146" t="s">
        <v>564</v>
      </c>
      <c r="C106" s="146"/>
      <c r="D106" s="146"/>
      <c r="E106" s="13" t="s">
        <v>565</v>
      </c>
      <c r="F106" s="13" t="s">
        <v>363</v>
      </c>
      <c r="G106" s="14">
        <v>756</v>
      </c>
      <c r="H106" s="45">
        <v>10.028777700000001</v>
      </c>
      <c r="I106" s="16">
        <v>0.15898877113157153</v>
      </c>
      <c r="J106" s="18"/>
      <c r="K106" s="18"/>
    </row>
    <row r="107" spans="1:11" s="1" customFormat="1" ht="18" customHeight="1">
      <c r="A107" s="12">
        <v>99</v>
      </c>
      <c r="B107" s="146" t="s">
        <v>566</v>
      </c>
      <c r="C107" s="146"/>
      <c r="D107" s="146"/>
      <c r="E107" s="13" t="s">
        <v>567</v>
      </c>
      <c r="F107" s="13" t="s">
        <v>395</v>
      </c>
      <c r="G107" s="14">
        <v>380</v>
      </c>
      <c r="H107" s="45">
        <v>9.4415619</v>
      </c>
      <c r="I107" s="16">
        <v>0.14967948926055719</v>
      </c>
      <c r="J107" s="18"/>
      <c r="K107" s="18"/>
    </row>
    <row r="108" spans="1:11" s="1" customFormat="1" ht="18" customHeight="1">
      <c r="A108" s="12">
        <v>100</v>
      </c>
      <c r="B108" s="146" t="s">
        <v>568</v>
      </c>
      <c r="C108" s="146"/>
      <c r="D108" s="146"/>
      <c r="E108" s="13" t="s">
        <v>569</v>
      </c>
      <c r="F108" s="13" t="s">
        <v>363</v>
      </c>
      <c r="G108" s="14">
        <v>223</v>
      </c>
      <c r="H108" s="45">
        <v>9.393554400000001</v>
      </c>
      <c r="I108" s="16">
        <v>0.14891841411676388</v>
      </c>
      <c r="J108" s="18"/>
      <c r="K108" s="18"/>
    </row>
    <row r="109" spans="1:11" s="1" customFormat="1" ht="18" customHeight="1">
      <c r="A109" s="12">
        <v>101</v>
      </c>
      <c r="B109" s="146" t="s">
        <v>570</v>
      </c>
      <c r="C109" s="146"/>
      <c r="D109" s="146"/>
      <c r="E109" s="13" t="s">
        <v>571</v>
      </c>
      <c r="F109" s="13" t="s">
        <v>528</v>
      </c>
      <c r="G109" s="14">
        <v>142</v>
      </c>
      <c r="H109" s="45">
        <v>7.6430864000000005</v>
      </c>
      <c r="I109" s="16">
        <v>0.12116779838368806</v>
      </c>
      <c r="J109" s="18"/>
      <c r="K109" s="18"/>
    </row>
    <row r="110" spans="1:11" s="1" customFormat="1" ht="18" customHeight="1">
      <c r="A110" s="12">
        <v>102</v>
      </c>
      <c r="B110" s="146" t="s">
        <v>572</v>
      </c>
      <c r="C110" s="146"/>
      <c r="D110" s="146"/>
      <c r="E110" s="13" t="s">
        <v>573</v>
      </c>
      <c r="F110" s="13" t="s">
        <v>363</v>
      </c>
      <c r="G110" s="14">
        <v>259</v>
      </c>
      <c r="H110" s="45">
        <v>7.304506600000001</v>
      </c>
      <c r="I110" s="16">
        <v>0.11580020644554258</v>
      </c>
      <c r="J110" s="18"/>
      <c r="K110" s="18"/>
    </row>
    <row r="111" spans="1:11" s="1" customFormat="1" ht="18" customHeight="1">
      <c r="A111" s="12">
        <v>103</v>
      </c>
      <c r="B111" s="146" t="s">
        <v>574</v>
      </c>
      <c r="C111" s="146"/>
      <c r="D111" s="146"/>
      <c r="E111" s="13" t="s">
        <v>575</v>
      </c>
      <c r="F111" s="13" t="s">
        <v>375</v>
      </c>
      <c r="G111" s="14">
        <v>417</v>
      </c>
      <c r="H111" s="45">
        <v>7.274358100000001</v>
      </c>
      <c r="I111" s="16">
        <v>0.11532225458442394</v>
      </c>
      <c r="J111" s="18"/>
      <c r="K111" s="18"/>
    </row>
    <row r="112" spans="1:11" s="1" customFormat="1" ht="18" customHeight="1">
      <c r="A112" s="12">
        <v>104</v>
      </c>
      <c r="B112" s="146" t="s">
        <v>576</v>
      </c>
      <c r="C112" s="146"/>
      <c r="D112" s="146"/>
      <c r="E112" s="13" t="s">
        <v>577</v>
      </c>
      <c r="F112" s="13" t="s">
        <v>363</v>
      </c>
      <c r="G112" s="14">
        <v>226</v>
      </c>
      <c r="H112" s="45">
        <v>5.9567531</v>
      </c>
      <c r="I112" s="16">
        <v>0.09443392640991326</v>
      </c>
      <c r="J112" s="18"/>
      <c r="K112" s="18"/>
    </row>
    <row r="113" spans="1:11" s="1" customFormat="1" ht="18" customHeight="1">
      <c r="A113" s="12">
        <v>105</v>
      </c>
      <c r="B113" s="146" t="s">
        <v>578</v>
      </c>
      <c r="C113" s="146"/>
      <c r="D113" s="146"/>
      <c r="E113" s="13" t="s">
        <v>579</v>
      </c>
      <c r="F113" s="13" t="s">
        <v>375</v>
      </c>
      <c r="G113" s="14">
        <v>252</v>
      </c>
      <c r="H113" s="45">
        <v>4.5173308</v>
      </c>
      <c r="I113" s="16">
        <v>0.07161439750397487</v>
      </c>
      <c r="J113" s="18"/>
      <c r="K113" s="18"/>
    </row>
    <row r="114" spans="1:11" s="1" customFormat="1" ht="18" customHeight="1">
      <c r="A114" s="19"/>
      <c r="B114" s="139" t="s">
        <v>136</v>
      </c>
      <c r="C114" s="139"/>
      <c r="D114" s="139"/>
      <c r="E114" s="20"/>
      <c r="F114" s="20"/>
      <c r="G114" s="21"/>
      <c r="H114" s="46">
        <v>6284.147853800002</v>
      </c>
      <c r="I114" s="23">
        <v>99.6241989574427</v>
      </c>
      <c r="J114" s="24" t="s">
        <v>15</v>
      </c>
      <c r="K114" s="25"/>
    </row>
    <row r="115" spans="1:11" s="1" customFormat="1" ht="18" customHeight="1">
      <c r="A115" s="19"/>
      <c r="B115" s="142"/>
      <c r="C115" s="142"/>
      <c r="D115" s="142"/>
      <c r="E115" s="19"/>
      <c r="F115" s="19"/>
      <c r="G115" s="27"/>
      <c r="H115" s="19"/>
      <c r="I115" s="19"/>
      <c r="J115" s="25"/>
      <c r="K115" s="25"/>
    </row>
    <row r="116" spans="1:11" s="1" customFormat="1" ht="18" customHeight="1">
      <c r="A116" s="19"/>
      <c r="B116" s="134" t="s">
        <v>139</v>
      </c>
      <c r="C116" s="134"/>
      <c r="D116" s="134"/>
      <c r="E116" s="19"/>
      <c r="F116" s="19"/>
      <c r="G116" s="27"/>
      <c r="H116" s="19"/>
      <c r="I116" s="19"/>
      <c r="J116" s="25"/>
      <c r="K116" s="25"/>
    </row>
    <row r="117" spans="1:11" s="1" customFormat="1" ht="18" customHeight="1">
      <c r="A117" s="19"/>
      <c r="B117" s="134" t="s">
        <v>140</v>
      </c>
      <c r="C117" s="134"/>
      <c r="D117" s="134"/>
      <c r="E117" s="19"/>
      <c r="F117" s="19"/>
      <c r="G117" s="27"/>
      <c r="H117" s="47">
        <v>23.704976699998042</v>
      </c>
      <c r="I117" s="29">
        <v>0.37580104255728236</v>
      </c>
      <c r="J117" s="25"/>
      <c r="K117" s="25"/>
    </row>
    <row r="118" spans="1:11" s="1" customFormat="1" ht="18" customHeight="1">
      <c r="A118" s="19"/>
      <c r="B118" s="135" t="s">
        <v>136</v>
      </c>
      <c r="C118" s="135"/>
      <c r="D118" s="135"/>
      <c r="E118" s="20"/>
      <c r="F118" s="20"/>
      <c r="G118" s="21"/>
      <c r="H118" s="46">
        <v>23.704976699998042</v>
      </c>
      <c r="I118" s="23">
        <v>0.37580104255728236</v>
      </c>
      <c r="J118" s="25"/>
      <c r="K118" s="25"/>
    </row>
    <row r="119" spans="1:11" s="1" customFormat="1" ht="18" customHeight="1">
      <c r="A119" s="19"/>
      <c r="B119" s="136" t="s">
        <v>141</v>
      </c>
      <c r="C119" s="136"/>
      <c r="D119" s="136"/>
      <c r="E119" s="30"/>
      <c r="F119" s="30"/>
      <c r="G119" s="31"/>
      <c r="H119" s="48">
        <v>6307.852830499999</v>
      </c>
      <c r="I119" s="33">
        <v>99.99999999999999</v>
      </c>
      <c r="J119" s="25"/>
      <c r="K119" s="25"/>
    </row>
    <row r="120" s="1" customFormat="1" ht="37.5" customHeight="1"/>
    <row r="121" spans="2:3" s="1" customFormat="1" ht="18" customHeight="1">
      <c r="B121" s="36" t="s">
        <v>145</v>
      </c>
      <c r="C121" s="37"/>
    </row>
    <row r="122" spans="2:3" s="1" customFormat="1" ht="18" customHeight="1">
      <c r="B122" s="38" t="s">
        <v>146</v>
      </c>
      <c r="C122" s="39">
        <v>0.00985934</v>
      </c>
    </row>
    <row r="123" s="1" customFormat="1" ht="37.5" customHeight="1"/>
    <row r="124" spans="2:5" s="1" customFormat="1" ht="18" customHeight="1">
      <c r="B124" s="137" t="s">
        <v>147</v>
      </c>
      <c r="C124" s="137"/>
      <c r="D124" s="38" t="s">
        <v>148</v>
      </c>
      <c r="E124" s="40">
        <v>321.4235</v>
      </c>
    </row>
    <row r="125" spans="2:5" s="1" customFormat="1" ht="18" customHeight="1">
      <c r="B125" s="133"/>
      <c r="C125" s="133"/>
      <c r="D125" s="41"/>
      <c r="E125" s="42"/>
    </row>
    <row r="126" spans="2:5" s="1" customFormat="1" ht="18" customHeight="1">
      <c r="B126" s="132" t="s">
        <v>149</v>
      </c>
      <c r="C126" s="132"/>
      <c r="D126" s="41"/>
      <c r="E126" s="43">
        <v>62.634030524</v>
      </c>
    </row>
    <row r="127" spans="2:5" s="1" customFormat="1" ht="18" customHeight="1">
      <c r="B127" s="133"/>
      <c r="C127" s="133"/>
      <c r="D127" s="41"/>
      <c r="E127" s="42"/>
    </row>
    <row r="128" spans="2:5" s="1" customFormat="1" ht="18" customHeight="1">
      <c r="B128" s="132" t="s">
        <v>150</v>
      </c>
      <c r="C128" s="132"/>
      <c r="D128" s="41"/>
      <c r="E128" s="41">
        <v>63.07852830499999</v>
      </c>
    </row>
    <row r="129" spans="2:5" s="1" customFormat="1" ht="18" customHeight="1">
      <c r="B129" s="133"/>
      <c r="C129" s="133"/>
      <c r="D129" s="41"/>
      <c r="E129" s="42"/>
    </row>
    <row r="130" spans="2:5" s="1" customFormat="1" ht="18" customHeight="1">
      <c r="B130" s="132" t="s">
        <v>151</v>
      </c>
      <c r="C130" s="132"/>
      <c r="D130" s="41"/>
      <c r="E130" s="44">
        <v>0.1165</v>
      </c>
    </row>
    <row r="131" s="1" customFormat="1" ht="27.75" customHeight="1"/>
  </sheetData>
  <sheetProtection/>
  <mergeCells count="126">
    <mergeCell ref="B1:I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4:C124"/>
    <mergeCell ref="B125:C125"/>
    <mergeCell ref="B126:C126"/>
    <mergeCell ref="B127:C127"/>
    <mergeCell ref="B128:C128"/>
    <mergeCell ref="B129:C129"/>
    <mergeCell ref="B130:C130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Chhabria, Roshni Sunil [ICG-OPS]</dc:creator>
  <cp:keywords/>
  <dc:description/>
  <cp:lastModifiedBy>Wasim Shaikh</cp:lastModifiedBy>
  <dcterms:created xsi:type="dcterms:W3CDTF">2016-10-01T11:04:32Z</dcterms:created>
  <dcterms:modified xsi:type="dcterms:W3CDTF">2016-10-06T05:54:38Z</dcterms:modified>
  <cp:category/>
  <cp:version/>
  <cp:contentType/>
  <cp:contentStatus/>
</cp:coreProperties>
</file>