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5" activeTab="0"/>
  </bookViews>
  <sheets>
    <sheet name="Focused 25 Fund" sheetId="1" r:id="rId1"/>
    <sheet name="Midcap 30 Fund" sheetId="2" r:id="rId2"/>
    <sheet name="Multicap 35 Fund" sheetId="3" r:id="rId3"/>
    <sheet name="Long Term Equity Fund" sheetId="4" r:id="rId4"/>
    <sheet name="Dynamic Equity Fund" sheetId="5" r:id="rId5"/>
    <sheet name="USTBF" sheetId="6" r:id="rId6"/>
    <sheet name="M50" sheetId="7" r:id="rId7"/>
    <sheet name="MCAP100" sheetId="8" r:id="rId8"/>
    <sheet name="N100" sheetId="9" r:id="rId9"/>
  </sheets>
  <definedNames/>
  <calcPr fullCalcOnLoad="1"/>
</workbook>
</file>

<file path=xl/sharedStrings.xml><?xml version="1.0" encoding="utf-8"?>
<sst xmlns="http://schemas.openxmlformats.org/spreadsheetml/2006/main" count="1922" uniqueCount="767">
  <si>
    <t>Motilal Oswal M50 ETF</t>
  </si>
  <si>
    <t>Portfolio as on July 31,2018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</si>
  <si>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</si>
  <si>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</si>
  <si>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</si>
  <si>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</si>
  <si>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</si>
  <si>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</si>
  <si>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</si>
  <si>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</si>
  <si>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</si>
  <si>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</si>
  <si>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</si>
  <si>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</si>
  <si>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</si>
  <si>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</si>
  <si>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</si>
  <si>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Reliance Industries Limited</t>
  </si>
  <si>
    <t>INE002A01018</t>
  </si>
  <si>
    <t>Petroleum Products</t>
  </si>
  <si>
    <t>Housing Development Finance Corporation Limited</t>
  </si>
  <si>
    <t>INE001A01036</t>
  </si>
  <si>
    <t>Finance</t>
  </si>
  <si>
    <t>Infosys Limited</t>
  </si>
  <si>
    <t>INE009A01021</t>
  </si>
  <si>
    <t>Software</t>
  </si>
  <si>
    <t>ITC Limited</t>
  </si>
  <si>
    <t>INE154A01025</t>
  </si>
  <si>
    <t>Consumer Non Durables</t>
  </si>
  <si>
    <t>Tata Consultancy Services Limited</t>
  </si>
  <si>
    <t>INE467B01029</t>
  </si>
  <si>
    <t>ICICI Bank Limited</t>
  </si>
  <si>
    <t>INE090A01021</t>
  </si>
  <si>
    <t>Kotak Mahindra Bank Limited</t>
  </si>
  <si>
    <t>INE237A01028</t>
  </si>
  <si>
    <t>Larsen &amp; Toubro Limited</t>
  </si>
  <si>
    <t>INE018A01030</t>
  </si>
  <si>
    <t>Construction Project</t>
  </si>
  <si>
    <t>Maruti Suzuki India Limited</t>
  </si>
  <si>
    <t>INE585B01010</t>
  </si>
  <si>
    <t>Auto</t>
  </si>
  <si>
    <t>Hindustan Unilever Limited</t>
  </si>
  <si>
    <t>INE030A01027</t>
  </si>
  <si>
    <t>State Bank of India</t>
  </si>
  <si>
    <t>INE062A01020</t>
  </si>
  <si>
    <t>IndusInd Bank Limited</t>
  </si>
  <si>
    <t>INE095A01012</t>
  </si>
  <si>
    <t>Axis Bank Limited</t>
  </si>
  <si>
    <t>INE238A01034</t>
  </si>
  <si>
    <t>Mahindra &amp; Mahindra Limited</t>
  </si>
  <si>
    <t>INE101A01026</t>
  </si>
  <si>
    <t>Yes Bank Limited</t>
  </si>
  <si>
    <t>INE528G01027</t>
  </si>
  <si>
    <t>Asian Paints Limited</t>
  </si>
  <si>
    <t>INE021A01026</t>
  </si>
  <si>
    <t>Bajaj Finance Limited</t>
  </si>
  <si>
    <t>INE296A01024</t>
  </si>
  <si>
    <t>Sun Pharmaceutical Industries Limited</t>
  </si>
  <si>
    <t>INE044A01036</t>
  </si>
  <si>
    <t>Pharmaceuticals</t>
  </si>
  <si>
    <t>HCL Technologies Limited</t>
  </si>
  <si>
    <t>INE860A01027</t>
  </si>
  <si>
    <t>Bharti Airtel Limited</t>
  </si>
  <si>
    <t>INE397D01024</t>
  </si>
  <si>
    <t>Telecom - Services</t>
  </si>
  <si>
    <t>Tata Motors Limited</t>
  </si>
  <si>
    <t>INE155A01022</t>
  </si>
  <si>
    <t>NTPC Limited</t>
  </si>
  <si>
    <t>INE733E01010</t>
  </si>
  <si>
    <t>Power</t>
  </si>
  <si>
    <t>Oil &amp; Natural Gas Corporation Limited</t>
  </si>
  <si>
    <t>INE213A01029</t>
  </si>
  <si>
    <t>Oil</t>
  </si>
  <si>
    <t>UltraTech Cement Limited</t>
  </si>
  <si>
    <t>INE481G01011</t>
  </si>
  <si>
    <t>Cement</t>
  </si>
  <si>
    <t>Hero MotoCorp Limited</t>
  </si>
  <si>
    <t>INE158A01026</t>
  </si>
  <si>
    <t>Tech Mahindra Limited</t>
  </si>
  <si>
    <t>INE669C01036</t>
  </si>
  <si>
    <t>Indiabulls Housing Finance Limited</t>
  </si>
  <si>
    <t>INE148I01020</t>
  </si>
  <si>
    <t>Tata Steel Limited</t>
  </si>
  <si>
    <t>INE081A01012</t>
  </si>
  <si>
    <t>Ferrous Metals</t>
  </si>
  <si>
    <t>Bajaj Finserv Limited</t>
  </si>
  <si>
    <t>INE918I01018</t>
  </si>
  <si>
    <t>Vedanta Limited</t>
  </si>
  <si>
    <t>INE205A01025</t>
  </si>
  <si>
    <t>Non - Ferrous Metals</t>
  </si>
  <si>
    <t>Power Grid Corporation of India Limited</t>
  </si>
  <si>
    <t>INE752E01010</t>
  </si>
  <si>
    <t>Grasim Industries Limited</t>
  </si>
  <si>
    <t>INE047A01021</t>
  </si>
  <si>
    <t>Titan Company Limited</t>
  </si>
  <si>
    <t>INE280A01028</t>
  </si>
  <si>
    <t>Consumer Durables</t>
  </si>
  <si>
    <t>Eicher Motors Limited</t>
  </si>
  <si>
    <t>INE066A01013</t>
  </si>
  <si>
    <t>Bajaj Auto Limited</t>
  </si>
  <si>
    <t>INE917I01010</t>
  </si>
  <si>
    <t>Indian Oil Corporation Limited</t>
  </si>
  <si>
    <t>INE242A01010</t>
  </si>
  <si>
    <t>Coal India Limited</t>
  </si>
  <si>
    <t>INE522F01014</t>
  </si>
  <si>
    <t>Minerals/Mining</t>
  </si>
  <si>
    <t>GAIL (India) Limited</t>
  </si>
  <si>
    <t>INE129A01019</t>
  </si>
  <si>
    <t>Gas</t>
  </si>
  <si>
    <t>Cipla Limited</t>
  </si>
  <si>
    <t>INE059A01026</t>
  </si>
  <si>
    <t>Wipro Limited</t>
  </si>
  <si>
    <t>INE075A01022</t>
  </si>
  <si>
    <t>Hindalco Industries Limited</t>
  </si>
  <si>
    <t>INE038A01020</t>
  </si>
  <si>
    <t>Bharat Petroleum Corporation Limited</t>
  </si>
  <si>
    <t>INE029A01011</t>
  </si>
  <si>
    <t>Zee Entertainment Enterprises Limited</t>
  </si>
  <si>
    <t>INE256A01028</t>
  </si>
  <si>
    <t>Media &amp; Entertainment</t>
  </si>
  <si>
    <t>Adani Ports and Special Economic Zone Limited</t>
  </si>
  <si>
    <t>INE742F01042</t>
  </si>
  <si>
    <t>Transportation</t>
  </si>
  <si>
    <t>Dr. Reddy's Laboratories Limited</t>
  </si>
  <si>
    <t>INE089A01023</t>
  </si>
  <si>
    <t>Bharti Infratel Limited</t>
  </si>
  <si>
    <t>INE121J01017</t>
  </si>
  <si>
    <t>Telecom -  Equipment &amp; Accessories</t>
  </si>
  <si>
    <t>UPL Limited</t>
  </si>
  <si>
    <t>INE628A01036</t>
  </si>
  <si>
    <t>Pesticides</t>
  </si>
  <si>
    <t>Hindustan Petroleum Corporation Limited</t>
  </si>
  <si>
    <t>INE094A01015</t>
  </si>
  <si>
    <t>Lupin Limited</t>
  </si>
  <si>
    <t>INE326A01037</t>
  </si>
  <si>
    <t>Total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</si>
  <si>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</si>
  <si>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</si>
  <si>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</si>
  <si>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</si>
  <si>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</si>
  <si>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</si>
  <si>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</si>
  <si>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</si>
  <si>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</si>
  <si>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</si>
  <si>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</si>
  <si>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(31 Jul. 2018 ) in Crores</t>
  </si>
  <si>
    <t>Portfolio Turnover Ratio</t>
  </si>
  <si>
    <t>Motilal Oswal Midcap 100 ETF</t>
  </si>
  <si>
    <t>RBL Bank Limited</t>
  </si>
  <si>
    <t>INE976G01028</t>
  </si>
  <si>
    <t>The Federal Bank  Limited</t>
  </si>
  <si>
    <t>INE171A01029</t>
  </si>
  <si>
    <t>Page Industries Limited</t>
  </si>
  <si>
    <t>INE761H01022</t>
  </si>
  <si>
    <t>Textile Products</t>
  </si>
  <si>
    <t>Bharat Forge Limited</t>
  </si>
  <si>
    <t>INE465A01025</t>
  </si>
  <si>
    <t>Industrial Products</t>
  </si>
  <si>
    <t>Edelweiss Financial Services Limited</t>
  </si>
  <si>
    <t>INE532F01054</t>
  </si>
  <si>
    <t>Bharat Financial Inclusion Limited</t>
  </si>
  <si>
    <t>INE180K01011</t>
  </si>
  <si>
    <t>Mahindra &amp; Mahindra Financial Services Limited</t>
  </si>
  <si>
    <t>INE774D01024</t>
  </si>
  <si>
    <t>Divi's Laboratories Limited</t>
  </si>
  <si>
    <t>INE361B01024</t>
  </si>
  <si>
    <t>Tata Power Company Limited</t>
  </si>
  <si>
    <t>INE245A01021</t>
  </si>
  <si>
    <t>Voltas Limited</t>
  </si>
  <si>
    <t>INE226A01021</t>
  </si>
  <si>
    <t>Exide Industries Limited</t>
  </si>
  <si>
    <t>INE302A01020</t>
  </si>
  <si>
    <t>Auto Ancillaries</t>
  </si>
  <si>
    <t>Biocon Limited</t>
  </si>
  <si>
    <t>INE376G01013</t>
  </si>
  <si>
    <t>Tata Chemicals Limited</t>
  </si>
  <si>
    <t>INE092A01019</t>
  </si>
  <si>
    <t>Chemicals</t>
  </si>
  <si>
    <t>Indiabulls Ventures Limited</t>
  </si>
  <si>
    <t>INE274G01010</t>
  </si>
  <si>
    <t>Indraprastha Gas Limited</t>
  </si>
  <si>
    <t>INE203G01027</t>
  </si>
  <si>
    <t>TVS Motor Company Limited</t>
  </si>
  <si>
    <t>INE494B01023</t>
  </si>
  <si>
    <t>Cholamandalam Investment and Finance Company Limited</t>
  </si>
  <si>
    <t>INE121A01016</t>
  </si>
  <si>
    <t>Tata Global Beverages Limited</t>
  </si>
  <si>
    <t>INE192A01025</t>
  </si>
  <si>
    <t>Jubilant Foodworks Limited</t>
  </si>
  <si>
    <t>INE797F01012</t>
  </si>
  <si>
    <t>Mindtree Limited</t>
  </si>
  <si>
    <t>INE018I01017</t>
  </si>
  <si>
    <t>Crompton Greaves Consumer Electricals Limited</t>
  </si>
  <si>
    <t>INE299U01018</t>
  </si>
  <si>
    <t>Apollo Tyres Limited</t>
  </si>
  <si>
    <t>INE438A01022</t>
  </si>
  <si>
    <t>Gruh Finance Limited</t>
  </si>
  <si>
    <t>INE580B01029</t>
  </si>
  <si>
    <t>Balkrishna Industries Limited</t>
  </si>
  <si>
    <t>INE787D01026</t>
  </si>
  <si>
    <t>The Ramco Cements Limited</t>
  </si>
  <si>
    <t>INE331A01037</t>
  </si>
  <si>
    <t>The Indian Hotels Company Limited</t>
  </si>
  <si>
    <t>INE053A01029</t>
  </si>
  <si>
    <t>Hotels Resorts And Other Recreational Activities</t>
  </si>
  <si>
    <t>Dewan Housing Finance Corporation Limited</t>
  </si>
  <si>
    <t>INE202B01012</t>
  </si>
  <si>
    <t>Max Financial Services Limited</t>
  </si>
  <si>
    <t>INE180A01020</t>
  </si>
  <si>
    <t>Info Edge (India) Limited</t>
  </si>
  <si>
    <t>INE663F01024</t>
  </si>
  <si>
    <t>MphasiS Limited</t>
  </si>
  <si>
    <t>INE356A01018</t>
  </si>
  <si>
    <t>Apollo Hospitals Enterprise Limited</t>
  </si>
  <si>
    <t>INE437A01024</t>
  </si>
  <si>
    <t>Healthcare Services</t>
  </si>
  <si>
    <t>Glenmark Pharmaceuticals Limited</t>
  </si>
  <si>
    <t>INE935A01035</t>
  </si>
  <si>
    <t>Alkem Laboratories Limited</t>
  </si>
  <si>
    <t>INE540L01014</t>
  </si>
  <si>
    <t>Castrol India Limited</t>
  </si>
  <si>
    <t>INE172A01027</t>
  </si>
  <si>
    <t>Jindal Steel &amp; Power Limited</t>
  </si>
  <si>
    <t>INE749A01030</t>
  </si>
  <si>
    <t>Future Retail Limited</t>
  </si>
  <si>
    <t>INE752P01024</t>
  </si>
  <si>
    <t>Retailing</t>
  </si>
  <si>
    <t>United Breweries Limited</t>
  </si>
  <si>
    <t>INE686F01025</t>
  </si>
  <si>
    <t>Rajesh Exports Limited</t>
  </si>
  <si>
    <t>INE343B01030</t>
  </si>
  <si>
    <t>Berger Paints (I) Limited</t>
  </si>
  <si>
    <t>INE463A01038</t>
  </si>
  <si>
    <t>Torrent Pharmaceuticals Limited</t>
  </si>
  <si>
    <t>INE685A01028</t>
  </si>
  <si>
    <t>Karur Vysya Bank Limited</t>
  </si>
  <si>
    <t>INE036D01028</t>
  </si>
  <si>
    <t>Natco Pharma Limited</t>
  </si>
  <si>
    <t>INE987B01026</t>
  </si>
  <si>
    <t>ICICI Lombard General Insurance Company Limited</t>
  </si>
  <si>
    <t>INE765G01017</t>
  </si>
  <si>
    <t>Amara Raja Batteries Limited</t>
  </si>
  <si>
    <t>INE885A01032</t>
  </si>
  <si>
    <t>PNB Housing Finance Limited</t>
  </si>
  <si>
    <t>INE572E01012</t>
  </si>
  <si>
    <t>Sterlite Technologies Limited</t>
  </si>
  <si>
    <t>INE089C01029</t>
  </si>
  <si>
    <t>IDFC Limited</t>
  </si>
  <si>
    <t>INE043D01016</t>
  </si>
  <si>
    <t>AIA Engineering Limited</t>
  </si>
  <si>
    <t>INE212H01026</t>
  </si>
  <si>
    <t>Manappuram Finance Limited</t>
  </si>
  <si>
    <t>INE522D01027</t>
  </si>
  <si>
    <t>Gujarat State Petronet Limited</t>
  </si>
  <si>
    <t>INE246F01010</t>
  </si>
  <si>
    <t>Canara Bank</t>
  </si>
  <si>
    <t>INE476A01014</t>
  </si>
  <si>
    <t>Dish TV India Limited</t>
  </si>
  <si>
    <t>INE836F01026</t>
  </si>
  <si>
    <t>Jubilant Life Sciences Limited</t>
  </si>
  <si>
    <t>INE700A01033</t>
  </si>
  <si>
    <t>Bata India Limited</t>
  </si>
  <si>
    <t>INE176A01028</t>
  </si>
  <si>
    <t>IDFC Bank Limited</t>
  </si>
  <si>
    <t>INE092T01019</t>
  </si>
  <si>
    <t>Godrej Industries Limited</t>
  </si>
  <si>
    <t>INE233A01035</t>
  </si>
  <si>
    <t>Reliance Infrastructure Limited</t>
  </si>
  <si>
    <t>INE036A01016</t>
  </si>
  <si>
    <t>PI Industries Limited</t>
  </si>
  <si>
    <t>INE603J01030</t>
  </si>
  <si>
    <t>Reliance Capital Limited</t>
  </si>
  <si>
    <t>INE013A01015</t>
  </si>
  <si>
    <t>Century Textiles &amp; Industries Limited</t>
  </si>
  <si>
    <t>INE055A01016</t>
  </si>
  <si>
    <t>SRF Limited</t>
  </si>
  <si>
    <t>INE647A01010</t>
  </si>
  <si>
    <t>National Aluminium Company Limited</t>
  </si>
  <si>
    <t>INE139A01034</t>
  </si>
  <si>
    <t>Oberoi Realty Limited</t>
  </si>
  <si>
    <t>INE093I01010</t>
  </si>
  <si>
    <t>Construction</t>
  </si>
  <si>
    <t>Coromandel International Limited</t>
  </si>
  <si>
    <t>INE169A01031</t>
  </si>
  <si>
    <t>Fertilisers</t>
  </si>
  <si>
    <t>Aditya Birla Fashion and Retail Limited</t>
  </si>
  <si>
    <t>INE647O01011</t>
  </si>
  <si>
    <t>Future Consumer Limited</t>
  </si>
  <si>
    <t>INE220J01025</t>
  </si>
  <si>
    <t>Muthoot Finance Limited</t>
  </si>
  <si>
    <t>INE414G01012</t>
  </si>
  <si>
    <t>Indiabulls Real Estate Limited</t>
  </si>
  <si>
    <t>INE069I01010</t>
  </si>
  <si>
    <t>Engineers India Limited</t>
  </si>
  <si>
    <t>INE510A01028</t>
  </si>
  <si>
    <t>GMR Infrastructure Limited</t>
  </si>
  <si>
    <t>INE776C01039</t>
  </si>
  <si>
    <t>Torrent Power Limited</t>
  </si>
  <si>
    <t>INE813H01021</t>
  </si>
  <si>
    <t>Quess Corp Limited</t>
  </si>
  <si>
    <t>INE615P01015</t>
  </si>
  <si>
    <t>Commercial Services</t>
  </si>
  <si>
    <t>Hexaware Technologies Limited</t>
  </si>
  <si>
    <t>INE093A01033</t>
  </si>
  <si>
    <t>AU Small Finance Bank Limited</t>
  </si>
  <si>
    <t>INE949L01017</t>
  </si>
  <si>
    <t>Union Bank of India</t>
  </si>
  <si>
    <t>INE692A01016</t>
  </si>
  <si>
    <t>Endurance Technologies Limited</t>
  </si>
  <si>
    <t>INE913H01037</t>
  </si>
  <si>
    <t>NBCC (India) Limited</t>
  </si>
  <si>
    <t>INE095N01031</t>
  </si>
  <si>
    <t>V-Guard Industries Limited</t>
  </si>
  <si>
    <t>INE951I01027</t>
  </si>
  <si>
    <t>Industrial Capital Goods</t>
  </si>
  <si>
    <t>Indian Bank</t>
  </si>
  <si>
    <t>INE562A01011</t>
  </si>
  <si>
    <t>IDBI Bank Limited</t>
  </si>
  <si>
    <t>INE008A01015</t>
  </si>
  <si>
    <t>TV18 Broadcast Limited</t>
  </si>
  <si>
    <t>INE886H01027</t>
  </si>
  <si>
    <t>IRB Infrastructure Developers Limited</t>
  </si>
  <si>
    <t>INE821I01014</t>
  </si>
  <si>
    <t>Ajanta Pharma Limited</t>
  </si>
  <si>
    <t>INE031B01049</t>
  </si>
  <si>
    <t>Vakrangee Limited</t>
  </si>
  <si>
    <t>INE051B01021</t>
  </si>
  <si>
    <t>Syngene International Limited</t>
  </si>
  <si>
    <t>INE398R01022</t>
  </si>
  <si>
    <t>Prestige Estates Projects Limited</t>
  </si>
  <si>
    <t>INE811K01011</t>
  </si>
  <si>
    <t>JSW Energy Limited</t>
  </si>
  <si>
    <t>INE121E01018</t>
  </si>
  <si>
    <t>Dilip Buildcon Limited</t>
  </si>
  <si>
    <t>INE917M01012</t>
  </si>
  <si>
    <t>Bank of India</t>
  </si>
  <si>
    <t>INE084A01016</t>
  </si>
  <si>
    <t>Suzlon Energy Limited</t>
  </si>
  <si>
    <t>INE040H01021</t>
  </si>
  <si>
    <t>Central Bank of India</t>
  </si>
  <si>
    <t>INE483A01010</t>
  </si>
  <si>
    <t>Adani Power Limited</t>
  </si>
  <si>
    <t>INE814H01011</t>
  </si>
  <si>
    <t>Sun Pharma Advanced Research Company Limited</t>
  </si>
  <si>
    <t>INE232I01014</t>
  </si>
  <si>
    <t>Reliance Power Limited</t>
  </si>
  <si>
    <t>INE614G01033</t>
  </si>
  <si>
    <t>Mahanagar Gas Limited</t>
  </si>
  <si>
    <t>INE002S01010</t>
  </si>
  <si>
    <t>Godrej Agrovet Limited</t>
  </si>
  <si>
    <t>INE850D01014</t>
  </si>
  <si>
    <t>Wockhardt Limited</t>
  </si>
  <si>
    <t>INE049B01025</t>
  </si>
  <si>
    <t>Mangalore Refinery and Petrochemicals Limited</t>
  </si>
  <si>
    <t>INE103A01014</t>
  </si>
  <si>
    <t>PC Jeweller Limited</t>
  </si>
  <si>
    <t>INE785M01013</t>
  </si>
  <si>
    <t>Housing &amp; Urban Development Corporation Limited</t>
  </si>
  <si>
    <t>INE031A01017</t>
  </si>
  <si>
    <t>Motilal Oswal Nasdaq 100 ETF</t>
  </si>
  <si>
    <t>Apple</t>
  </si>
  <si>
    <t>US0378331005</t>
  </si>
  <si>
    <t>Technology Hardware &amp; Equipment</t>
  </si>
  <si>
    <t>Amazon.com</t>
  </si>
  <si>
    <t>US0231351067</t>
  </si>
  <si>
    <t>Microsoft Corporation</t>
  </si>
  <si>
    <t>US5949181045</t>
  </si>
  <si>
    <t>Software &amp; Services</t>
  </si>
  <si>
    <t>Alphabet INC-Class C</t>
  </si>
  <si>
    <t>US02079K1079</t>
  </si>
  <si>
    <t>Facebook</t>
  </si>
  <si>
    <t>US30303M1027</t>
  </si>
  <si>
    <t>Alphabet INC-Class A</t>
  </si>
  <si>
    <t>US02079K3059</t>
  </si>
  <si>
    <t>Intel Corporation</t>
  </si>
  <si>
    <t>US4581401001</t>
  </si>
  <si>
    <t>Semiconductors &amp; Semiconductor</t>
  </si>
  <si>
    <t>Cisco Systems</t>
  </si>
  <si>
    <t>US17275R1023</t>
  </si>
  <si>
    <t>Comcast Corporation</t>
  </si>
  <si>
    <t>US20030N1019</t>
  </si>
  <si>
    <t>Media</t>
  </si>
  <si>
    <t>Pepsico Inc</t>
  </si>
  <si>
    <t>US7134481081</t>
  </si>
  <si>
    <t>NVIDIA Corporation</t>
  </si>
  <si>
    <t>US67066G1040</t>
  </si>
  <si>
    <t>Netflix</t>
  </si>
  <si>
    <t>US64110L1061</t>
  </si>
  <si>
    <t>Amgen</t>
  </si>
  <si>
    <t>US0311621009</t>
  </si>
  <si>
    <t>Pharmaceuticals Biotechnology</t>
  </si>
  <si>
    <t>Adobe Systems</t>
  </si>
  <si>
    <t>US00724F1012</t>
  </si>
  <si>
    <t>Texas Instruments</t>
  </si>
  <si>
    <t>US8825081040</t>
  </si>
  <si>
    <t>Gilead Sciences</t>
  </si>
  <si>
    <t>US3755581036</t>
  </si>
  <si>
    <t>Booking holdings Inc</t>
  </si>
  <si>
    <t>US09857L1089</t>
  </si>
  <si>
    <t>PayPal Holdings Inc</t>
  </si>
  <si>
    <t>US70450Y1038</t>
  </si>
  <si>
    <t>Costco Wholesale Corporation</t>
  </si>
  <si>
    <t>US22160K1051</t>
  </si>
  <si>
    <t>Food &amp; Staples Retailing</t>
  </si>
  <si>
    <t>Broadcom Limited</t>
  </si>
  <si>
    <t>US11135F1012</t>
  </si>
  <si>
    <t>QUALCOMM</t>
  </si>
  <si>
    <t>US7475251036</t>
  </si>
  <si>
    <t>Kraft Heinz Company</t>
  </si>
  <si>
    <t>US5007541064</t>
  </si>
  <si>
    <t>Food Beverage &amp; Tobacco</t>
  </si>
  <si>
    <t>Starbucks Corporation</t>
  </si>
  <si>
    <t>US8552441094</t>
  </si>
  <si>
    <t>Consumer Services</t>
  </si>
  <si>
    <t>Baidu</t>
  </si>
  <si>
    <t>US0567521085</t>
  </si>
  <si>
    <t>Biogen Idec</t>
  </si>
  <si>
    <t>US09062X1037</t>
  </si>
  <si>
    <t>Charter Communications INC</t>
  </si>
  <si>
    <t>US16119P1084</t>
  </si>
  <si>
    <t>WALGREENS BOOTS ALLIANCE INC WBA</t>
  </si>
  <si>
    <t>US9314271084</t>
  </si>
  <si>
    <t>Celgene Corporation</t>
  </si>
  <si>
    <t>US1510201049</t>
  </si>
  <si>
    <t>Mondelez International</t>
  </si>
  <si>
    <t>US6092071058</t>
  </si>
  <si>
    <t>CSX Corp</t>
  </si>
  <si>
    <t>US1264081035</t>
  </si>
  <si>
    <t>Micron Technology</t>
  </si>
  <si>
    <t>US5951121038</t>
  </si>
  <si>
    <t>Automatic Data Processing</t>
  </si>
  <si>
    <t>US0530151036</t>
  </si>
  <si>
    <t>Intuitive Surgical</t>
  </si>
  <si>
    <t>US46120E6023</t>
  </si>
  <si>
    <t>Health Care Equipment &amp; Services</t>
  </si>
  <si>
    <t>Activision Blizzard</t>
  </si>
  <si>
    <t>US00507V1098</t>
  </si>
  <si>
    <t>Intuit</t>
  </si>
  <si>
    <t>US4612021034</t>
  </si>
  <si>
    <t>T-Mobile Us Inc.</t>
  </si>
  <si>
    <t>US8725901040</t>
  </si>
  <si>
    <t>Telecommunication Services</t>
  </si>
  <si>
    <t>Tesla Motors</t>
  </si>
  <si>
    <t>US88160R1014</t>
  </si>
  <si>
    <t>Automobiles &amp; Components</t>
  </si>
  <si>
    <t>Applied Materials</t>
  </si>
  <si>
    <t>US0382221051</t>
  </si>
  <si>
    <t>Twenty-First Century Fox</t>
  </si>
  <si>
    <t>US90130A1016</t>
  </si>
  <si>
    <t>Cognizant Technology Solution</t>
  </si>
  <si>
    <t>US1924461023</t>
  </si>
  <si>
    <t>Express Scripts Holding</t>
  </si>
  <si>
    <t>US30219G1085</t>
  </si>
  <si>
    <t>Marriott International -Cl A</t>
  </si>
  <si>
    <t>US5719032022</t>
  </si>
  <si>
    <t>Vertex Pharmaceuticals</t>
  </si>
  <si>
    <t>US92532F1003</t>
  </si>
  <si>
    <t>ILLUMINA</t>
  </si>
  <si>
    <t>US4523271090</t>
  </si>
  <si>
    <t>Regeneron Pharmaceuticals</t>
  </si>
  <si>
    <t>US75886F1075</t>
  </si>
  <si>
    <t>Electronic Arts Inc Com</t>
  </si>
  <si>
    <t>US2855121099</t>
  </si>
  <si>
    <t>Twenty-First Century Fox - B</t>
  </si>
  <si>
    <t>US90130A2006</t>
  </si>
  <si>
    <t>Analog Devices</t>
  </si>
  <si>
    <t>US0326541051</t>
  </si>
  <si>
    <t>Monster Beverage Corporation</t>
  </si>
  <si>
    <t>US61174X1090</t>
  </si>
  <si>
    <t>eBay</t>
  </si>
  <si>
    <t>US2786421030</t>
  </si>
  <si>
    <t>Ross Stores</t>
  </si>
  <si>
    <t>US7782961038</t>
  </si>
  <si>
    <t>JD.Com Inc-ADR</t>
  </si>
  <si>
    <t>US47215P1066</t>
  </si>
  <si>
    <t>Sirius Xm Holdings</t>
  </si>
  <si>
    <t>US82968B1035</t>
  </si>
  <si>
    <t>Lam Research Corp Com</t>
  </si>
  <si>
    <t>US5128071082</t>
  </si>
  <si>
    <t>Fiserv</t>
  </si>
  <si>
    <t>US3377381088</t>
  </si>
  <si>
    <t>Alexion Pharmaceuticals</t>
  </si>
  <si>
    <t>US0153511094</t>
  </si>
  <si>
    <t>Align Technology Inc Com</t>
  </si>
  <si>
    <t>US0162551016</t>
  </si>
  <si>
    <t>Autodesk</t>
  </si>
  <si>
    <t>US0527691069</t>
  </si>
  <si>
    <t>O'Reilly Automotive</t>
  </si>
  <si>
    <t>US67103H1077</t>
  </si>
  <si>
    <t>Paychex</t>
  </si>
  <si>
    <t>US7043261079</t>
  </si>
  <si>
    <t>PACCAR</t>
  </si>
  <si>
    <t>US6937181088</t>
  </si>
  <si>
    <t>Capital Goods</t>
  </si>
  <si>
    <t>Microchip Technology INC Com</t>
  </si>
  <si>
    <t>US5950171042</t>
  </si>
  <si>
    <t>Cintas Corp Com</t>
  </si>
  <si>
    <t>US1729081059</t>
  </si>
  <si>
    <t>Commercial &amp; Professional Services</t>
  </si>
  <si>
    <t>Dollar Tree</t>
  </si>
  <si>
    <t>US2567461080</t>
  </si>
  <si>
    <t>Western Digital Corporation</t>
  </si>
  <si>
    <t>US9581021055</t>
  </si>
  <si>
    <t>IDEXX Laboratories Inc Com</t>
  </si>
  <si>
    <t>US45168D1046</t>
  </si>
  <si>
    <t>Cerner Corporation</t>
  </si>
  <si>
    <t>US1567821046</t>
  </si>
  <si>
    <t>Netease INC</t>
  </si>
  <si>
    <t>US64110W1027</t>
  </si>
  <si>
    <t>Ctrip.Com International Limited</t>
  </si>
  <si>
    <t>US22943F1003</t>
  </si>
  <si>
    <t>Mylan</t>
  </si>
  <si>
    <t>NL0011031208</t>
  </si>
  <si>
    <t>Expedia Inc  New</t>
  </si>
  <si>
    <t>US30212P3038</t>
  </si>
  <si>
    <t>Xilinx</t>
  </si>
  <si>
    <t>US9839191015</t>
  </si>
  <si>
    <t>CA</t>
  </si>
  <si>
    <t>US12673P1057</t>
  </si>
  <si>
    <t>American Airlines Group Inc Com Usd1</t>
  </si>
  <si>
    <t>US02376R1023</t>
  </si>
  <si>
    <t>Workday Inc Class A</t>
  </si>
  <si>
    <t>US98138H1014</t>
  </si>
  <si>
    <t>Verisk Analytics</t>
  </si>
  <si>
    <t>US92345Y1064</t>
  </si>
  <si>
    <t>Check Point Software Technologies</t>
  </si>
  <si>
    <t>IL0010824113</t>
  </si>
  <si>
    <t>Biomarin Pharmaceutical Inc</t>
  </si>
  <si>
    <t>US09061G1013</t>
  </si>
  <si>
    <t>Wynn Resorts Limited</t>
  </si>
  <si>
    <t>US9831341071</t>
  </si>
  <si>
    <t>Skyworks Solutions Inc.</t>
  </si>
  <si>
    <t>US83088M1027</t>
  </si>
  <si>
    <t>Maxim Integrated Products</t>
  </si>
  <si>
    <t>US57772K1016</t>
  </si>
  <si>
    <t>KLA-Tencor Corporation</t>
  </si>
  <si>
    <t>US4824801009</t>
  </si>
  <si>
    <t>Fastenal Company</t>
  </si>
  <si>
    <t>US3119001044</t>
  </si>
  <si>
    <t>ASML HOLDING NV-NY REG SHS</t>
  </si>
  <si>
    <t>USN070592100</t>
  </si>
  <si>
    <t>Seagate Technology</t>
  </si>
  <si>
    <t>IE00B58JVZ52</t>
  </si>
  <si>
    <t>MercadoLibre Inc</t>
  </si>
  <si>
    <t>US58733R1023</t>
  </si>
  <si>
    <t>LIBERTY GLOBAL INC-C W/I COM SER C</t>
  </si>
  <si>
    <t>GB00B8W67B19</t>
  </si>
  <si>
    <t>Citrix Systems</t>
  </si>
  <si>
    <t>US1773761002</t>
  </si>
  <si>
    <t>Ulta Salon Cosmetics &amp; Fragrance Inc.</t>
  </si>
  <si>
    <t>US90384S3031</t>
  </si>
  <si>
    <t>Incyte Genomics Inc</t>
  </si>
  <si>
    <t>US45337C1027</t>
  </si>
  <si>
    <t>Synopsys Inc Com</t>
  </si>
  <si>
    <t>US8716071076</t>
  </si>
  <si>
    <t>Take-Two Interactive Software Inc</t>
  </si>
  <si>
    <t>US8740541094</t>
  </si>
  <si>
    <t>J.B. Hunt Transport Services Inc.</t>
  </si>
  <si>
    <t>US4456581077</t>
  </si>
  <si>
    <t>Symantec Corporation</t>
  </si>
  <si>
    <t>US8715031089</t>
  </si>
  <si>
    <t>Cadence Design Systems Inc</t>
  </si>
  <si>
    <t>US1273871087</t>
  </si>
  <si>
    <t>Hasbro Inc Com</t>
  </si>
  <si>
    <t>US4180561072</t>
  </si>
  <si>
    <t>Consumer Durables &amp; Apparel</t>
  </si>
  <si>
    <t>Henry Schein</t>
  </si>
  <si>
    <t>US8064071025</t>
  </si>
  <si>
    <t>Vodafone Group</t>
  </si>
  <si>
    <t>US92857W3088</t>
  </si>
  <si>
    <t>Hologic Inc Com</t>
  </si>
  <si>
    <t>US4364401012</t>
  </si>
  <si>
    <t>Shire Plc</t>
  </si>
  <si>
    <t>US82481R1068</t>
  </si>
  <si>
    <t>Dentsply Sirona Inc</t>
  </si>
  <si>
    <t>US24906P1093</t>
  </si>
  <si>
    <t>Qurate Retail Group Inc</t>
  </si>
  <si>
    <t>US74915M1009</t>
  </si>
  <si>
    <t>Liberty Global</t>
  </si>
  <si>
    <t>GB00B8W67662</t>
  </si>
  <si>
    <t>Motilal Oswal Focused 25 Fund</t>
  </si>
  <si>
    <t>HDFC Standard Life Insurance Company Limited</t>
  </si>
  <si>
    <t>INE795G01014</t>
  </si>
  <si>
    <t>Britannia Industries Limited</t>
  </si>
  <si>
    <t>INE216A01022</t>
  </si>
  <si>
    <t>ABB India Limited</t>
  </si>
  <si>
    <t>INE117A01022</t>
  </si>
  <si>
    <t>Container Corporation of India Limited</t>
  </si>
  <si>
    <t>INE111A01025</t>
  </si>
  <si>
    <t>Havells India Limited</t>
  </si>
  <si>
    <t>INE176B01034</t>
  </si>
  <si>
    <t>United Spirits Limited</t>
  </si>
  <si>
    <t>INE854D01024</t>
  </si>
  <si>
    <t>Abbott India Limited</t>
  </si>
  <si>
    <t>INE358A01014</t>
  </si>
  <si>
    <t>IPCA Laboratories Limited</t>
  </si>
  <si>
    <t>INE571A01020</t>
  </si>
  <si>
    <t>Eris Lifesciences Limited</t>
  </si>
  <si>
    <t>INE406M01024</t>
  </si>
  <si>
    <t>Mahindra Logistics Limited</t>
  </si>
  <si>
    <t>INE766P01016</t>
  </si>
  <si>
    <t>CBLO / Reverse Repo Investments</t>
  </si>
  <si>
    <t>Deposits</t>
  </si>
  <si>
    <t>Direct Plan :</t>
  </si>
  <si>
    <t>Direct Dividend Plan</t>
  </si>
  <si>
    <t>Direct Growth Plan</t>
  </si>
  <si>
    <t>Regular Dividend Plan</t>
  </si>
  <si>
    <t>Motilal Oswal Ultra Short Term Fund</t>
  </si>
  <si>
    <t>Commercial Paper**</t>
  </si>
  <si>
    <t>INE001A14SL2</t>
  </si>
  <si>
    <t>CRISIL A1+</t>
  </si>
  <si>
    <t>Unlisted</t>
  </si>
  <si>
    <t>COMMERCIAL PAPERS</t>
  </si>
  <si>
    <t>Export-Import Bank Of India</t>
  </si>
  <si>
    <t>INE514E14NM5</t>
  </si>
  <si>
    <t>INE572E14DT9</t>
  </si>
  <si>
    <t>L &amp; T Finance Limited</t>
  </si>
  <si>
    <t>INE027E14FC5</t>
  </si>
  <si>
    <t>ICRA A1+</t>
  </si>
  <si>
    <t>Tata Sons Limited</t>
  </si>
  <si>
    <t>INE895D14277</t>
  </si>
  <si>
    <t>L&amp;T Finance Limited</t>
  </si>
  <si>
    <t>INE027E14FZ6</t>
  </si>
  <si>
    <t>Infrastructure Leasing &amp; Financial Services</t>
  </si>
  <si>
    <t>INE871D14JO5</t>
  </si>
  <si>
    <t>CARE A1+</t>
  </si>
  <si>
    <t>Power Finance Corporation Limited</t>
  </si>
  <si>
    <t>INE134E14980</t>
  </si>
  <si>
    <t>INE871D14KK1</t>
  </si>
  <si>
    <t>INE871D14JS6</t>
  </si>
  <si>
    <t>MONEY MARKET INSTRUMENT</t>
  </si>
  <si>
    <t>Certificate of Deposit**</t>
  </si>
  <si>
    <t>INE528G16N21</t>
  </si>
  <si>
    <t>CERTIFICATE OF DEPOSIT</t>
  </si>
  <si>
    <t>INE238A165B5</t>
  </si>
  <si>
    <t>Small Industries Development Bank of India</t>
  </si>
  <si>
    <t>INE556F16291</t>
  </si>
  <si>
    <t>INE095A16XG9</t>
  </si>
  <si>
    <t>INE090A164O8</t>
  </si>
  <si>
    <t>INE040A16CC8</t>
  </si>
  <si>
    <t>IND A1+</t>
  </si>
  <si>
    <t>INE556F16275</t>
  </si>
  <si>
    <t>INE040A16CA2</t>
  </si>
  <si>
    <t>INE095A16WZ1</t>
  </si>
  <si>
    <t>INE238A16Z08</t>
  </si>
  <si>
    <t>Export Import Bank Of India</t>
  </si>
  <si>
    <t>INE514E16BI3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</si>
  <si>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</si>
  <si>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</si>
  <si>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</si>
  <si>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</si>
  <si>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</si>
  <si>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</si>
  <si>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</si>
  <si>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</si>
  <si>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</si>
  <si>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</si>
  <si>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Midcap 30 Fund</t>
  </si>
  <si>
    <t>City Union Bank Limited</t>
  </si>
  <si>
    <t>INE491A01021</t>
  </si>
  <si>
    <t>Astral Poly Technik Limited</t>
  </si>
  <si>
    <t>INE006I01046</t>
  </si>
  <si>
    <t>Sundram Fasteners Limited</t>
  </si>
  <si>
    <t>INE387A01021</t>
  </si>
  <si>
    <t>Kansai Nerolac Paints Limited</t>
  </si>
  <si>
    <t>INE531A01024</t>
  </si>
  <si>
    <t>WABCO India Limited</t>
  </si>
  <si>
    <t>INE342J01019</t>
  </si>
  <si>
    <t>Can Fin Homes Limited</t>
  </si>
  <si>
    <t>INE477A01020</t>
  </si>
  <si>
    <t>Timken India Limited</t>
  </si>
  <si>
    <t>INE325A01013</t>
  </si>
  <si>
    <t>Bhansali Engineering Polymers Limited</t>
  </si>
  <si>
    <t>INE922A01025</t>
  </si>
  <si>
    <t>Motilal Oswal Multicap 35 Fund</t>
  </si>
  <si>
    <t>Petronet LNG Limited</t>
  </si>
  <si>
    <t>INE347G01014</t>
  </si>
  <si>
    <t>Interglobe Aviation Limited</t>
  </si>
  <si>
    <t>INE646L01027</t>
  </si>
  <si>
    <t>Ashok Leyland Limited</t>
  </si>
  <si>
    <t>INE208A01029</t>
  </si>
  <si>
    <t>Manpasand Beverages Limited</t>
  </si>
  <si>
    <t>INE122R01018</t>
  </si>
  <si>
    <t>Motilal Oswal Long Term Equity Fund</t>
  </si>
  <si>
    <t>Tata Elxsi Limited</t>
  </si>
  <si>
    <t>INE670A01012</t>
  </si>
  <si>
    <t>HEG Limited</t>
  </si>
  <si>
    <t>INE545A01016</t>
  </si>
  <si>
    <t>Motilal Oswal Dynamic Fund</t>
  </si>
  <si>
    <t>BONDS &amp; NCDs</t>
  </si>
  <si>
    <t>Listed / awaiting listing on the stock exchanges</t>
  </si>
  <si>
    <t>INE134E08JO8</t>
  </si>
  <si>
    <t>CRISIL AAA</t>
  </si>
  <si>
    <t>Fixed rates bonds - Corporate</t>
  </si>
  <si>
    <t>Bank Of Baroda</t>
  </si>
  <si>
    <t>INE028A08091</t>
  </si>
  <si>
    <t>CARE AA</t>
  </si>
  <si>
    <t>INE296A07OY4</t>
  </si>
  <si>
    <t>INE296A07PG8</t>
  </si>
  <si>
    <t>Aditya Birla Finance Limited</t>
  </si>
  <si>
    <t>INE860H08DO4</t>
  </si>
  <si>
    <t>CARE AA+</t>
  </si>
  <si>
    <t>INE062A08124</t>
  </si>
  <si>
    <t>CRISIL AA+</t>
  </si>
  <si>
    <t>INE062A08132</t>
  </si>
  <si>
    <t>INE040A08377</t>
  </si>
  <si>
    <t>INE860H07EI6</t>
  </si>
  <si>
    <t>ICRA AA+</t>
  </si>
  <si>
    <t>INE090A08TW2</t>
  </si>
  <si>
    <t>INE895D08790</t>
  </si>
  <si>
    <t>INE572E09478</t>
  </si>
  <si>
    <t>INE860H07DB3</t>
  </si>
  <si>
    <t>Shriram Transport Finance Company Limited</t>
  </si>
  <si>
    <t>INE721A07GT7</t>
  </si>
  <si>
    <t>Fixed Deposit</t>
  </si>
  <si>
    <t>IDIA00196232</t>
  </si>
  <si>
    <t>Unrated</t>
  </si>
  <si>
    <t>TERM DEPOSITS</t>
  </si>
  <si>
    <t>IDIA00192289</t>
  </si>
  <si>
    <t>IDIA00195061</t>
  </si>
  <si>
    <t>IDIA00195867</t>
  </si>
  <si>
    <t>IDIA00195752</t>
  </si>
  <si>
    <t>EICHERMOT300818</t>
  </si>
  <si>
    <t>EQUITY  FUTURE</t>
  </si>
  <si>
    <t>PETRONET300818</t>
  </si>
  <si>
    <t>RBLBANK300818</t>
  </si>
  <si>
    <t>MFSL300818</t>
  </si>
  <si>
    <t>ASHOKLEY300818</t>
  </si>
  <si>
    <t>HDFC300818</t>
  </si>
  <si>
    <t>MCDOWELL-N300818</t>
  </si>
  <si>
    <t>MARUTI300818</t>
  </si>
  <si>
    <t>BAJFINANCE300818</t>
  </si>
  <si>
    <t>Direct Plan - Annual Dividend</t>
  </si>
  <si>
    <t>Regular Plan - Annual Dividend</t>
  </si>
  <si>
    <t>EQUITY FUTURE</t>
  </si>
  <si>
    <t>DERIVATIVES</t>
  </si>
  <si>
    <t>Dividend History</t>
  </si>
  <si>
    <t>Record Date (January 01, 2016)</t>
  </si>
  <si>
    <t>Dividend per Unit (Rs.)</t>
  </si>
  <si>
    <t>Cum Dividend NAV</t>
  </si>
  <si>
    <t>EX Dividend NAV</t>
  </si>
  <si>
    <t>Direct Plan</t>
  </si>
  <si>
    <t>Regular Plan</t>
  </si>
  <si>
    <t>Record Date (March 24, 2017)</t>
  </si>
  <si>
    <t>Record Date (March 20, 2018)</t>
  </si>
  <si>
    <t>Quarterly Dividend (Direct Plan)</t>
  </si>
  <si>
    <t>Record Date Dividend Option</t>
  </si>
  <si>
    <t>Quarterly Dividend (Regular Plan)</t>
  </si>
  <si>
    <t>Monthly Dividend (Direct Plan)</t>
  </si>
  <si>
    <t>10.0004</t>
  </si>
  <si>
    <t>Monthly Dividend (Regular Plan)</t>
  </si>
  <si>
    <t>10.0014</t>
  </si>
  <si>
    <t>Record Date (February 19, 2016)</t>
  </si>
  <si>
    <t>Record Date (June 30, 2017)</t>
  </si>
  <si>
    <t>24.5332</t>
  </si>
  <si>
    <t>23.7803</t>
  </si>
  <si>
    <t>Record Date (February 05, 2018)</t>
  </si>
  <si>
    <t>12.1094</t>
  </si>
  <si>
    <t>11.9835</t>
  </si>
  <si>
    <t>11.8829</t>
  </si>
  <si>
    <t>11.7697</t>
  </si>
  <si>
    <t>Annual Dividend( Direct Plan)</t>
  </si>
  <si>
    <t>Record Date</t>
  </si>
  <si>
    <t>Annual Dividend( Regular Plan)</t>
  </si>
  <si>
    <t>HDFC Limited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</si>
</sst>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0.0000000000000"/>
    <numFmt numFmtId="172" formatCode="#,##0.0000"/>
    <numFmt numFmtId="173" formatCode="#,##0.000000"/>
    <numFmt numFmtId="174" formatCode="0.000000"/>
    <numFmt numFmtId="175" formatCode="0.0000"/>
    <numFmt numFmtId="176" formatCode="0.000"/>
    <numFmt numFmtId="177" formatCode="#,##0.000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166" fontId="8" fillId="35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165" fontId="9" fillId="34" borderId="10" xfId="0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167" fontId="10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165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/>
    </xf>
    <xf numFmtId="170" fontId="8" fillId="35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/>
    </xf>
    <xf numFmtId="171" fontId="2" fillId="33" borderId="0" xfId="0" applyNumberFormat="1" applyFont="1" applyFill="1" applyAlignment="1">
      <alignment vertic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29" fillId="37" borderId="0" xfId="0" applyFont="1" applyFill="1" applyBorder="1" applyAlignment="1">
      <alignment/>
    </xf>
    <xf numFmtId="15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/>
    </xf>
    <xf numFmtId="15" fontId="0" fillId="0" borderId="13" xfId="0" applyNumberFormat="1" applyFont="1" applyBorder="1" applyAlignment="1">
      <alignment horizontal="center" vertical="center"/>
    </xf>
    <xf numFmtId="173" fontId="0" fillId="0" borderId="13" xfId="0" applyNumberFormat="1" applyFill="1" applyBorder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15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29" fillId="37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9" fillId="37" borderId="0" xfId="0" applyFont="1" applyFill="1" applyBorder="1" applyAlignment="1">
      <alignment/>
    </xf>
    <xf numFmtId="15" fontId="0" fillId="0" borderId="13" xfId="0" applyNumberFormat="1" applyBorder="1" applyAlignment="1">
      <alignment/>
    </xf>
    <xf numFmtId="17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15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horizontal="left"/>
    </xf>
    <xf numFmtId="49" fontId="3" fillId="34" borderId="0" xfId="0" applyNumberFormat="1" applyFont="1" applyFill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9" fontId="7" fillId="33" borderId="10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6</xdr:col>
      <xdr:colOff>514350</xdr:colOff>
      <xdr:row>90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335375"/>
          <a:ext cx="6219825" cy="3048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6</xdr:col>
      <xdr:colOff>438150</xdr:colOff>
      <xdr:row>94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478375"/>
          <a:ext cx="6143625" cy="2886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73</xdr:row>
      <xdr:rowOff>0</xdr:rowOff>
    </xdr:from>
    <xdr:to>
      <xdr:col>6</xdr:col>
      <xdr:colOff>228600</xdr:colOff>
      <xdr:row>88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6802100"/>
          <a:ext cx="5934075" cy="2543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6</xdr:col>
      <xdr:colOff>361950</xdr:colOff>
      <xdr:row>92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7411700"/>
          <a:ext cx="6067425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133</xdr:row>
      <xdr:rowOff>0</xdr:rowOff>
    </xdr:from>
    <xdr:to>
      <xdr:col>7</xdr:col>
      <xdr:colOff>0</xdr:colOff>
      <xdr:row>149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460825"/>
          <a:ext cx="6105525" cy="2705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94</xdr:row>
      <xdr:rowOff>0</xdr:rowOff>
    </xdr:from>
    <xdr:to>
      <xdr:col>6</xdr:col>
      <xdr:colOff>885825</xdr:colOff>
      <xdr:row>111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393025"/>
          <a:ext cx="612457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77</xdr:row>
      <xdr:rowOff>0</xdr:rowOff>
    </xdr:from>
    <xdr:to>
      <xdr:col>5</xdr:col>
      <xdr:colOff>1076325</xdr:colOff>
      <xdr:row>94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259425"/>
          <a:ext cx="540067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126</xdr:row>
      <xdr:rowOff>0</xdr:rowOff>
    </xdr:from>
    <xdr:to>
      <xdr:col>5</xdr:col>
      <xdr:colOff>1143000</xdr:colOff>
      <xdr:row>140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527500"/>
          <a:ext cx="5467350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129</xdr:row>
      <xdr:rowOff>0</xdr:rowOff>
    </xdr:from>
    <xdr:to>
      <xdr:col>5</xdr:col>
      <xdr:colOff>990600</xdr:colOff>
      <xdr:row>143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222825"/>
          <a:ext cx="5314950" cy="2352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582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5"/>
      <c r="C5" s="105"/>
      <c r="D5" s="105"/>
      <c r="E5" s="9"/>
      <c r="F5" s="9"/>
      <c r="G5" s="9"/>
      <c r="H5" s="9"/>
      <c r="I5" s="9"/>
      <c r="J5" s="7"/>
      <c r="K5" s="7"/>
      <c r="L5" s="11" t="s">
        <v>22</v>
      </c>
      <c r="M5" s="14">
        <v>25.4033160420059</v>
      </c>
    </row>
    <row r="6" spans="1:13" s="1" customFormat="1" ht="18" customHeight="1">
      <c r="A6" s="9"/>
      <c r="B6" s="99" t="s">
        <v>10</v>
      </c>
      <c r="C6" s="99"/>
      <c r="D6" s="99"/>
      <c r="E6" s="9"/>
      <c r="F6" s="9"/>
      <c r="G6" s="9"/>
      <c r="H6" s="9"/>
      <c r="I6" s="9"/>
      <c r="J6" s="7"/>
      <c r="K6" s="7"/>
      <c r="L6" s="11" t="s">
        <v>14</v>
      </c>
      <c r="M6" s="14">
        <v>16.192833515514387</v>
      </c>
    </row>
    <row r="7" spans="1:13" s="1" customFormat="1" ht="18" customHeight="1">
      <c r="A7" s="9"/>
      <c r="B7" s="99" t="s">
        <v>11</v>
      </c>
      <c r="C7" s="99"/>
      <c r="D7" s="99"/>
      <c r="E7" s="9"/>
      <c r="F7" s="9"/>
      <c r="G7" s="9"/>
      <c r="H7" s="9"/>
      <c r="I7" s="9"/>
      <c r="J7" s="7"/>
      <c r="K7" s="7"/>
      <c r="L7" s="11" t="s">
        <v>40</v>
      </c>
      <c r="M7" s="14">
        <v>13.930066574908341</v>
      </c>
    </row>
    <row r="8" spans="1:13" s="1" customFormat="1" ht="18" customHeight="1">
      <c r="A8" s="10">
        <v>1</v>
      </c>
      <c r="B8" s="96" t="s">
        <v>12</v>
      </c>
      <c r="C8" s="96"/>
      <c r="D8" s="96"/>
      <c r="E8" s="11" t="s">
        <v>13</v>
      </c>
      <c r="F8" s="11" t="s">
        <v>14</v>
      </c>
      <c r="G8" s="12">
        <v>505900</v>
      </c>
      <c r="H8" s="42">
        <v>11026.0905</v>
      </c>
      <c r="I8" s="14">
        <v>9.41971436356321</v>
      </c>
      <c r="J8" s="15" t="s">
        <v>15</v>
      </c>
      <c r="K8" s="15" t="s">
        <v>16</v>
      </c>
      <c r="L8" s="11" t="s">
        <v>25</v>
      </c>
      <c r="M8" s="14">
        <v>9.32591406891179</v>
      </c>
    </row>
    <row r="9" spans="1:13" s="1" customFormat="1" ht="18" customHeight="1">
      <c r="A9" s="10">
        <v>2</v>
      </c>
      <c r="B9" s="96" t="s">
        <v>38</v>
      </c>
      <c r="C9" s="96"/>
      <c r="D9" s="96"/>
      <c r="E9" s="11" t="s">
        <v>39</v>
      </c>
      <c r="F9" s="11" t="s">
        <v>40</v>
      </c>
      <c r="G9" s="12">
        <v>106844</v>
      </c>
      <c r="H9" s="42">
        <v>10172.136442</v>
      </c>
      <c r="I9" s="14">
        <v>8.690171711435905</v>
      </c>
      <c r="J9" s="16"/>
      <c r="K9" s="16"/>
      <c r="L9" s="11" t="s">
        <v>28</v>
      </c>
      <c r="M9" s="14">
        <v>7.5798437304598005</v>
      </c>
    </row>
    <row r="10" spans="1:13" s="1" customFormat="1" ht="18" customHeight="1">
      <c r="A10" s="10">
        <v>3</v>
      </c>
      <c r="B10" s="96" t="s">
        <v>33</v>
      </c>
      <c r="C10" s="96"/>
      <c r="D10" s="96"/>
      <c r="E10" s="11" t="s">
        <v>34</v>
      </c>
      <c r="F10" s="11" t="s">
        <v>14</v>
      </c>
      <c r="G10" s="12">
        <v>606662</v>
      </c>
      <c r="H10" s="42">
        <v>7928.162347</v>
      </c>
      <c r="I10" s="14">
        <v>6.773119151951176</v>
      </c>
      <c r="J10" s="16"/>
      <c r="K10" s="16"/>
      <c r="L10" s="11" t="s">
        <v>59</v>
      </c>
      <c r="M10" s="14">
        <v>6.6630430597688</v>
      </c>
    </row>
    <row r="11" spans="1:13" s="1" customFormat="1" ht="18" customHeight="1">
      <c r="A11" s="10">
        <v>4</v>
      </c>
      <c r="B11" s="96" t="s">
        <v>20</v>
      </c>
      <c r="C11" s="96"/>
      <c r="D11" s="96"/>
      <c r="E11" s="11" t="s">
        <v>21</v>
      </c>
      <c r="F11" s="11" t="s">
        <v>22</v>
      </c>
      <c r="G11" s="12">
        <v>390671</v>
      </c>
      <c r="H11" s="42">
        <v>7793.3004435</v>
      </c>
      <c r="I11" s="14">
        <v>6.657905095845212</v>
      </c>
      <c r="J11" s="16"/>
      <c r="K11" s="16"/>
      <c r="L11" s="11" t="s">
        <v>122</v>
      </c>
      <c r="M11" s="14">
        <v>5.059806377476817</v>
      </c>
    </row>
    <row r="12" spans="1:14" s="1" customFormat="1" ht="18" customHeight="1">
      <c r="A12" s="10">
        <v>5</v>
      </c>
      <c r="B12" s="96" t="s">
        <v>583</v>
      </c>
      <c r="C12" s="96"/>
      <c r="D12" s="96"/>
      <c r="E12" s="11" t="s">
        <v>584</v>
      </c>
      <c r="F12" s="11" t="s">
        <v>22</v>
      </c>
      <c r="G12" s="12">
        <v>1446898</v>
      </c>
      <c r="H12" s="42">
        <v>7273.556246</v>
      </c>
      <c r="I12" s="14">
        <v>6.213881723955658</v>
      </c>
      <c r="J12" s="16"/>
      <c r="K12" s="16"/>
      <c r="L12" s="11" t="s">
        <v>316</v>
      </c>
      <c r="M12" s="14">
        <v>4.391440858849293</v>
      </c>
      <c r="N12" s="47"/>
    </row>
    <row r="13" spans="1:13" s="1" customFormat="1" ht="18" customHeight="1">
      <c r="A13" s="10">
        <v>6</v>
      </c>
      <c r="B13" s="96" t="s">
        <v>29</v>
      </c>
      <c r="C13" s="96"/>
      <c r="D13" s="96"/>
      <c r="E13" s="11" t="s">
        <v>30</v>
      </c>
      <c r="F13" s="11" t="s">
        <v>25</v>
      </c>
      <c r="G13" s="12">
        <v>327890</v>
      </c>
      <c r="H13" s="42">
        <v>6361.72178</v>
      </c>
      <c r="I13" s="14">
        <v>5.434891181789132</v>
      </c>
      <c r="J13" s="16"/>
      <c r="K13" s="16"/>
      <c r="L13" s="11" t="s">
        <v>96</v>
      </c>
      <c r="M13" s="14">
        <v>3.225136804316749</v>
      </c>
    </row>
    <row r="14" spans="1:13" s="1" customFormat="1" ht="18" customHeight="1">
      <c r="A14" s="10">
        <v>7</v>
      </c>
      <c r="B14" s="96" t="s">
        <v>241</v>
      </c>
      <c r="C14" s="96"/>
      <c r="D14" s="96"/>
      <c r="E14" s="11" t="s">
        <v>242</v>
      </c>
      <c r="F14" s="11" t="s">
        <v>22</v>
      </c>
      <c r="G14" s="12">
        <v>799874</v>
      </c>
      <c r="H14" s="42">
        <v>6220.620097999999</v>
      </c>
      <c r="I14" s="14">
        <v>5.314346412030681</v>
      </c>
      <c r="J14" s="16"/>
      <c r="K14" s="16"/>
      <c r="L14" s="11" t="s">
        <v>303</v>
      </c>
      <c r="M14" s="14">
        <v>3.0794163749703585</v>
      </c>
    </row>
    <row r="15" spans="1:13" s="1" customFormat="1" ht="18" customHeight="1">
      <c r="A15" s="10">
        <v>8</v>
      </c>
      <c r="B15" s="96" t="s">
        <v>97</v>
      </c>
      <c r="C15" s="96"/>
      <c r="D15" s="96"/>
      <c r="E15" s="11" t="s">
        <v>98</v>
      </c>
      <c r="F15" s="11" t="s">
        <v>40</v>
      </c>
      <c r="G15" s="12">
        <v>22064</v>
      </c>
      <c r="H15" s="42">
        <v>6133.4720720000005</v>
      </c>
      <c r="I15" s="14">
        <v>5.239894863472435</v>
      </c>
      <c r="J15" s="16"/>
      <c r="K15" s="16"/>
      <c r="L15" s="11" t="s">
        <v>19</v>
      </c>
      <c r="M15" s="14">
        <v>2.4984571896161762</v>
      </c>
    </row>
    <row r="16" spans="1:13" s="1" customFormat="1" ht="18" customHeight="1">
      <c r="A16" s="10">
        <v>9</v>
      </c>
      <c r="B16" s="96" t="s">
        <v>585</v>
      </c>
      <c r="C16" s="96"/>
      <c r="D16" s="96"/>
      <c r="E16" s="11" t="s">
        <v>586</v>
      </c>
      <c r="F16" s="11" t="s">
        <v>28</v>
      </c>
      <c r="G16" s="12">
        <v>92081</v>
      </c>
      <c r="H16" s="42">
        <v>6024.123182</v>
      </c>
      <c r="I16" s="14">
        <v>5.146476864611216</v>
      </c>
      <c r="J16" s="16"/>
      <c r="K16" s="16"/>
      <c r="L16" s="11" t="s">
        <v>75</v>
      </c>
      <c r="M16" s="14">
        <v>1.9973812926353745</v>
      </c>
    </row>
    <row r="17" spans="1:13" s="1" customFormat="1" ht="18" customHeight="1">
      <c r="A17" s="10">
        <v>10</v>
      </c>
      <c r="B17" s="96" t="s">
        <v>587</v>
      </c>
      <c r="C17" s="96"/>
      <c r="D17" s="96"/>
      <c r="E17" s="11" t="s">
        <v>588</v>
      </c>
      <c r="F17" s="11" t="s">
        <v>316</v>
      </c>
      <c r="G17" s="12">
        <v>421909</v>
      </c>
      <c r="H17" s="42">
        <v>5140.3283015</v>
      </c>
      <c r="I17" s="14">
        <v>4.391440858849293</v>
      </c>
      <c r="J17" s="16"/>
      <c r="K17" s="16"/>
      <c r="L17" s="11" t="s">
        <v>141</v>
      </c>
      <c r="M17" s="14">
        <v>0.6533441105662063</v>
      </c>
    </row>
    <row r="18" spans="1:11" s="1" customFormat="1" ht="20.25" customHeight="1">
      <c r="A18" s="10">
        <v>11</v>
      </c>
      <c r="B18" s="96" t="s">
        <v>213</v>
      </c>
      <c r="C18" s="96"/>
      <c r="D18" s="96"/>
      <c r="E18" s="11" t="s">
        <v>214</v>
      </c>
      <c r="F18" s="11" t="s">
        <v>25</v>
      </c>
      <c r="G18" s="12">
        <v>395448</v>
      </c>
      <c r="H18" s="42">
        <v>4554.57234</v>
      </c>
      <c r="I18" s="14">
        <v>3.8910228871226566</v>
      </c>
      <c r="J18" s="16"/>
      <c r="K18" s="16"/>
    </row>
    <row r="19" spans="1:11" s="1" customFormat="1" ht="18" customHeight="1">
      <c r="A19" s="10">
        <v>12</v>
      </c>
      <c r="B19" s="96" t="s">
        <v>209</v>
      </c>
      <c r="C19" s="96"/>
      <c r="D19" s="96"/>
      <c r="E19" s="11" t="s">
        <v>210</v>
      </c>
      <c r="F19" s="11" t="s">
        <v>22</v>
      </c>
      <c r="G19" s="12">
        <v>915647</v>
      </c>
      <c r="H19" s="42">
        <v>4552.596884</v>
      </c>
      <c r="I19" s="14">
        <v>3.8893352326219266</v>
      </c>
      <c r="J19" s="16"/>
      <c r="K19" s="16"/>
    </row>
    <row r="20" spans="1:11" s="1" customFormat="1" ht="18" customHeight="1">
      <c r="A20" s="10">
        <v>13</v>
      </c>
      <c r="B20" s="96" t="s">
        <v>85</v>
      </c>
      <c r="C20" s="96"/>
      <c r="D20" s="96"/>
      <c r="E20" s="11" t="s">
        <v>86</v>
      </c>
      <c r="F20" s="11" t="s">
        <v>22</v>
      </c>
      <c r="G20" s="12">
        <v>55829</v>
      </c>
      <c r="H20" s="42">
        <v>3895.356817</v>
      </c>
      <c r="I20" s="14">
        <v>3.3278475775524217</v>
      </c>
      <c r="J20" s="16"/>
      <c r="K20" s="16"/>
    </row>
    <row r="21" spans="1:11" s="1" customFormat="1" ht="18" customHeight="1">
      <c r="A21" s="10">
        <v>14</v>
      </c>
      <c r="B21" s="96" t="s">
        <v>589</v>
      </c>
      <c r="C21" s="96"/>
      <c r="D21" s="96"/>
      <c r="E21" s="11" t="s">
        <v>590</v>
      </c>
      <c r="F21" s="11" t="s">
        <v>122</v>
      </c>
      <c r="G21" s="12">
        <v>566496</v>
      </c>
      <c r="H21" s="42">
        <v>3791.557728</v>
      </c>
      <c r="I21" s="14">
        <v>3.2391708367277317</v>
      </c>
      <c r="J21" s="16"/>
      <c r="K21" s="16"/>
    </row>
    <row r="22" spans="1:11" s="1" customFormat="1" ht="18" customHeight="1">
      <c r="A22" s="10">
        <v>15</v>
      </c>
      <c r="B22" s="96" t="s">
        <v>591</v>
      </c>
      <c r="C22" s="96"/>
      <c r="D22" s="96"/>
      <c r="E22" s="11" t="s">
        <v>592</v>
      </c>
      <c r="F22" s="11" t="s">
        <v>96</v>
      </c>
      <c r="G22" s="12">
        <v>595071</v>
      </c>
      <c r="H22" s="42">
        <v>3775.130424</v>
      </c>
      <c r="I22" s="14">
        <v>3.225136804316749</v>
      </c>
      <c r="J22" s="16"/>
      <c r="K22" s="16"/>
    </row>
    <row r="23" spans="1:11" s="1" customFormat="1" ht="18" customHeight="1">
      <c r="A23" s="10">
        <v>16</v>
      </c>
      <c r="B23" s="96" t="s">
        <v>301</v>
      </c>
      <c r="C23" s="96"/>
      <c r="D23" s="96"/>
      <c r="E23" s="11" t="s">
        <v>302</v>
      </c>
      <c r="F23" s="11" t="s">
        <v>303</v>
      </c>
      <c r="G23" s="12">
        <v>370706</v>
      </c>
      <c r="H23" s="42">
        <v>3604.559791</v>
      </c>
      <c r="I23" s="14">
        <v>3.0794163749703585</v>
      </c>
      <c r="J23" s="16"/>
      <c r="K23" s="16"/>
    </row>
    <row r="24" spans="1:11" s="1" customFormat="1" ht="18" customHeight="1">
      <c r="A24" s="10">
        <v>17</v>
      </c>
      <c r="B24" s="96" t="s">
        <v>593</v>
      </c>
      <c r="C24" s="96"/>
      <c r="D24" s="96"/>
      <c r="E24" s="11" t="s">
        <v>594</v>
      </c>
      <c r="F24" s="11" t="s">
        <v>28</v>
      </c>
      <c r="G24" s="12">
        <v>485195</v>
      </c>
      <c r="H24" s="42">
        <v>2848.3372475</v>
      </c>
      <c r="I24" s="14">
        <v>2.4333668658485843</v>
      </c>
      <c r="J24" s="16"/>
      <c r="K24" s="16"/>
    </row>
    <row r="25" spans="1:11" s="1" customFormat="1" ht="18" customHeight="1">
      <c r="A25" s="10">
        <v>18</v>
      </c>
      <c r="B25" s="96" t="s">
        <v>595</v>
      </c>
      <c r="C25" s="96"/>
      <c r="D25" s="96"/>
      <c r="E25" s="11" t="s">
        <v>596</v>
      </c>
      <c r="F25" s="11" t="s">
        <v>59</v>
      </c>
      <c r="G25" s="12">
        <v>34926</v>
      </c>
      <c r="H25" s="42">
        <v>2677.706568</v>
      </c>
      <c r="I25" s="14">
        <v>2.2875951380951527</v>
      </c>
      <c r="J25" s="16"/>
      <c r="K25" s="16"/>
    </row>
    <row r="26" spans="1:11" s="1" customFormat="1" ht="18" customHeight="1">
      <c r="A26" s="10">
        <v>19</v>
      </c>
      <c r="B26" s="96" t="s">
        <v>597</v>
      </c>
      <c r="C26" s="96"/>
      <c r="D26" s="96"/>
      <c r="E26" s="11" t="s">
        <v>598</v>
      </c>
      <c r="F26" s="11" t="s">
        <v>59</v>
      </c>
      <c r="G26" s="12">
        <v>340630</v>
      </c>
      <c r="H26" s="42">
        <v>2587.595795</v>
      </c>
      <c r="I26" s="14">
        <v>2.2106124811198735</v>
      </c>
      <c r="J26" s="16"/>
      <c r="K26" s="16"/>
    </row>
    <row r="27" spans="1:11" s="1" customFormat="1" ht="18" customHeight="1">
      <c r="A27" s="10">
        <v>20</v>
      </c>
      <c r="B27" s="96" t="s">
        <v>599</v>
      </c>
      <c r="C27" s="96"/>
      <c r="D27" s="96"/>
      <c r="E27" s="11" t="s">
        <v>600</v>
      </c>
      <c r="F27" s="11" t="s">
        <v>59</v>
      </c>
      <c r="G27" s="12">
        <v>356878</v>
      </c>
      <c r="H27" s="42">
        <v>2534.012239</v>
      </c>
      <c r="I27" s="14">
        <v>2.164835440553773</v>
      </c>
      <c r="J27" s="16"/>
      <c r="K27" s="16"/>
    </row>
    <row r="28" spans="1:11" s="1" customFormat="1" ht="18" customHeight="1">
      <c r="A28" s="10">
        <v>21</v>
      </c>
      <c r="B28" s="96" t="s">
        <v>73</v>
      </c>
      <c r="C28" s="96"/>
      <c r="D28" s="96"/>
      <c r="E28" s="11" t="s">
        <v>74</v>
      </c>
      <c r="F28" s="11" t="s">
        <v>75</v>
      </c>
      <c r="G28" s="12">
        <v>55749</v>
      </c>
      <c r="H28" s="42">
        <v>2338.001562</v>
      </c>
      <c r="I28" s="14">
        <v>1.9973812926353745</v>
      </c>
      <c r="J28" s="16"/>
      <c r="K28" s="16"/>
    </row>
    <row r="29" spans="1:11" s="1" customFormat="1" ht="18" customHeight="1">
      <c r="A29" s="10">
        <v>22</v>
      </c>
      <c r="B29" s="96" t="s">
        <v>601</v>
      </c>
      <c r="C29" s="96"/>
      <c r="D29" s="96"/>
      <c r="E29" s="11" t="s">
        <v>602</v>
      </c>
      <c r="F29" s="11" t="s">
        <v>122</v>
      </c>
      <c r="G29" s="12">
        <v>369408</v>
      </c>
      <c r="H29" s="42">
        <v>2131.114752</v>
      </c>
      <c r="I29" s="14">
        <v>1.820635540749085</v>
      </c>
      <c r="J29" s="16"/>
      <c r="K29" s="16"/>
    </row>
    <row r="30" spans="1:11" s="1" customFormat="1" ht="18" customHeight="1">
      <c r="A30" s="10">
        <v>23</v>
      </c>
      <c r="B30" s="96" t="s">
        <v>131</v>
      </c>
      <c r="C30" s="96"/>
      <c r="D30" s="96"/>
      <c r="E30" s="11" t="s">
        <v>132</v>
      </c>
      <c r="F30" s="11" t="s">
        <v>19</v>
      </c>
      <c r="G30" s="12">
        <v>596688</v>
      </c>
      <c r="H30" s="42">
        <v>1699.367424</v>
      </c>
      <c r="I30" s="14">
        <v>1.4517888940621533</v>
      </c>
      <c r="J30" s="16"/>
      <c r="K30" s="16"/>
    </row>
    <row r="31" spans="1:11" s="1" customFormat="1" ht="18" customHeight="1">
      <c r="A31" s="10">
        <v>24</v>
      </c>
      <c r="B31" s="96" t="s">
        <v>101</v>
      </c>
      <c r="C31" s="96"/>
      <c r="D31" s="96"/>
      <c r="E31" s="11" t="s">
        <v>102</v>
      </c>
      <c r="F31" s="11" t="s">
        <v>19</v>
      </c>
      <c r="G31" s="12">
        <v>745458</v>
      </c>
      <c r="H31" s="42">
        <v>1225.1602229999999</v>
      </c>
      <c r="I31" s="14">
        <v>1.046668295554023</v>
      </c>
      <c r="J31" s="16"/>
      <c r="K31" s="16"/>
    </row>
    <row r="32" spans="1:11" s="1" customFormat="1" ht="18" customHeight="1">
      <c r="A32" s="17"/>
      <c r="B32" s="93" t="s">
        <v>135</v>
      </c>
      <c r="C32" s="93"/>
      <c r="D32" s="93"/>
      <c r="E32" s="18"/>
      <c r="F32" s="18"/>
      <c r="G32" s="19"/>
      <c r="H32" s="43">
        <v>116288.58120650002</v>
      </c>
      <c r="I32" s="21">
        <v>99.34665588943379</v>
      </c>
      <c r="J32" s="22" t="s">
        <v>15</v>
      </c>
      <c r="K32" s="23"/>
    </row>
    <row r="33" spans="1:11" s="1" customFormat="1" ht="18" customHeight="1">
      <c r="A33" s="9"/>
      <c r="B33" s="105"/>
      <c r="C33" s="105"/>
      <c r="D33" s="105"/>
      <c r="E33" s="9"/>
      <c r="F33" s="9"/>
      <c r="G33" s="9"/>
      <c r="H33" s="9"/>
      <c r="I33" s="9"/>
      <c r="J33" s="7"/>
      <c r="K33" s="7"/>
    </row>
    <row r="34" spans="1:11" s="1" customFormat="1" ht="18" customHeight="1">
      <c r="A34" s="9"/>
      <c r="B34" s="99"/>
      <c r="C34" s="99"/>
      <c r="D34" s="99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9"/>
      <c r="B35" s="99"/>
      <c r="C35" s="99"/>
      <c r="D35" s="99"/>
      <c r="E35" s="9"/>
      <c r="F35" s="9"/>
      <c r="G35" s="9"/>
      <c r="H35" s="9"/>
      <c r="I35" s="9"/>
      <c r="J35" s="7"/>
      <c r="K35" s="7"/>
    </row>
    <row r="36" spans="1:11" s="1" customFormat="1" ht="18" customHeight="1">
      <c r="A36" s="46">
        <v>25</v>
      </c>
      <c r="B36" s="101" t="s">
        <v>603</v>
      </c>
      <c r="C36" s="101"/>
      <c r="D36" s="101"/>
      <c r="E36" s="11"/>
      <c r="F36" s="11"/>
      <c r="G36" s="12"/>
      <c r="H36" s="42">
        <v>775.8669335</v>
      </c>
      <c r="I36" s="14">
        <v>0.6628319346466177</v>
      </c>
      <c r="J36" s="15"/>
      <c r="K36" s="15" t="s">
        <v>604</v>
      </c>
    </row>
    <row r="37" spans="1:11" s="1" customFormat="1" ht="18" customHeight="1">
      <c r="A37" s="17"/>
      <c r="B37" s="93" t="s">
        <v>135</v>
      </c>
      <c r="C37" s="93"/>
      <c r="D37" s="93"/>
      <c r="E37" s="18"/>
      <c r="F37" s="18"/>
      <c r="G37" s="19"/>
      <c r="H37" s="43">
        <v>775.8669335</v>
      </c>
      <c r="I37" s="21">
        <v>0.6628319346466177</v>
      </c>
      <c r="J37" s="22"/>
      <c r="K37" s="23"/>
    </row>
    <row r="38" spans="1:11" s="1" customFormat="1" ht="18" customHeight="1">
      <c r="A38" s="17"/>
      <c r="B38" s="98"/>
      <c r="C38" s="98"/>
      <c r="D38" s="98"/>
      <c r="E38" s="17"/>
      <c r="F38" s="17"/>
      <c r="G38" s="24"/>
      <c r="H38" s="17"/>
      <c r="I38" s="17"/>
      <c r="J38" s="23"/>
      <c r="K38" s="23"/>
    </row>
    <row r="39" spans="1:11" s="1" customFormat="1" ht="18" customHeight="1">
      <c r="A39" s="17"/>
      <c r="B39" s="92" t="s">
        <v>136</v>
      </c>
      <c r="C39" s="92"/>
      <c r="D39" s="92"/>
      <c r="E39" s="17"/>
      <c r="F39" s="17"/>
      <c r="G39" s="24"/>
      <c r="H39" s="17"/>
      <c r="I39" s="17"/>
      <c r="J39" s="23"/>
      <c r="K39" s="23"/>
    </row>
    <row r="40" spans="1:11" s="1" customFormat="1" ht="18" customHeight="1">
      <c r="A40" s="17"/>
      <c r="B40" s="92" t="s">
        <v>137</v>
      </c>
      <c r="C40" s="92"/>
      <c r="D40" s="92"/>
      <c r="E40" s="17"/>
      <c r="F40" s="17"/>
      <c r="G40" s="24"/>
      <c r="H40" s="44">
        <v>-11.105815200018696</v>
      </c>
      <c r="I40" s="26">
        <v>-0.009487824080411343</v>
      </c>
      <c r="J40" s="23"/>
      <c r="K40" s="23"/>
    </row>
    <row r="41" spans="1:11" s="1" customFormat="1" ht="18" customHeight="1">
      <c r="A41" s="17"/>
      <c r="B41" s="93" t="s">
        <v>135</v>
      </c>
      <c r="C41" s="93"/>
      <c r="D41" s="93"/>
      <c r="E41" s="18"/>
      <c r="F41" s="18"/>
      <c r="G41" s="19"/>
      <c r="H41" s="43">
        <v>-11.105815200018696</v>
      </c>
      <c r="I41" s="21">
        <v>-0.009487824080411343</v>
      </c>
      <c r="J41" s="23"/>
      <c r="K41" s="23"/>
    </row>
    <row r="42" spans="1:11" s="1" customFormat="1" ht="18" customHeight="1">
      <c r="A42" s="17"/>
      <c r="B42" s="94" t="s">
        <v>138</v>
      </c>
      <c r="C42" s="94"/>
      <c r="D42" s="94"/>
      <c r="E42" s="27"/>
      <c r="F42" s="27"/>
      <c r="G42" s="28"/>
      <c r="H42" s="45">
        <v>117053.34232479999</v>
      </c>
      <c r="I42" s="30">
        <v>100</v>
      </c>
      <c r="J42" s="23"/>
      <c r="K42" s="23"/>
    </row>
    <row r="43" s="1" customFormat="1" ht="37.5" customHeight="1"/>
    <row r="44" spans="2:3" s="1" customFormat="1" ht="18" customHeight="1">
      <c r="B44" s="33" t="s">
        <v>142</v>
      </c>
      <c r="C44" s="34"/>
    </row>
    <row r="45" spans="2:3" s="1" customFormat="1" ht="18" customHeight="1">
      <c r="B45" s="35" t="s">
        <v>605</v>
      </c>
      <c r="C45" s="36">
        <v>0.011500000000000002</v>
      </c>
    </row>
    <row r="46" spans="2:3" s="1" customFormat="1" ht="18" customHeight="1">
      <c r="B46" s="35" t="s">
        <v>143</v>
      </c>
      <c r="C46" s="36">
        <v>0.0236</v>
      </c>
    </row>
    <row r="47" s="1" customFormat="1" ht="37.5" customHeight="1"/>
    <row r="48" spans="2:5" s="1" customFormat="1" ht="18" customHeight="1">
      <c r="B48" s="95" t="s">
        <v>144</v>
      </c>
      <c r="C48" s="95"/>
      <c r="D48" s="35" t="s">
        <v>606</v>
      </c>
      <c r="E48" s="37">
        <v>18.2434</v>
      </c>
    </row>
    <row r="49" spans="2:5" s="1" customFormat="1" ht="18" customHeight="1">
      <c r="B49" s="95"/>
      <c r="C49" s="95"/>
      <c r="D49" s="35" t="s">
        <v>607</v>
      </c>
      <c r="E49" s="37">
        <v>24.064</v>
      </c>
    </row>
    <row r="50" spans="2:5" s="1" customFormat="1" ht="18" customHeight="1">
      <c r="B50" s="95"/>
      <c r="C50" s="95"/>
      <c r="D50" s="35" t="s">
        <v>608</v>
      </c>
      <c r="E50" s="37">
        <v>16.7244</v>
      </c>
    </row>
    <row r="51" spans="2:5" s="1" customFormat="1" ht="18" customHeight="1">
      <c r="B51" s="95"/>
      <c r="C51" s="95"/>
      <c r="D51" s="35" t="s">
        <v>145</v>
      </c>
      <c r="E51" s="37">
        <v>22.3559</v>
      </c>
    </row>
    <row r="52" spans="2:5" s="1" customFormat="1" ht="18" customHeight="1">
      <c r="B52" s="91"/>
      <c r="C52" s="91"/>
      <c r="D52" s="38"/>
      <c r="E52" s="39"/>
    </row>
    <row r="53" spans="2:5" s="1" customFormat="1" ht="18" customHeight="1">
      <c r="B53" s="90" t="s">
        <v>146</v>
      </c>
      <c r="C53" s="90"/>
      <c r="D53" s="38"/>
      <c r="E53" s="40">
        <v>1146.2027798650001</v>
      </c>
    </row>
    <row r="54" spans="2:5" s="1" customFormat="1" ht="18" customHeight="1">
      <c r="B54" s="91"/>
      <c r="C54" s="91"/>
      <c r="D54" s="38"/>
      <c r="E54" s="39"/>
    </row>
    <row r="55" spans="2:5" s="1" customFormat="1" ht="18" customHeight="1">
      <c r="B55" s="90" t="s">
        <v>147</v>
      </c>
      <c r="C55" s="90"/>
      <c r="D55" s="38"/>
      <c r="E55" s="38">
        <v>1170.533423248</v>
      </c>
    </row>
    <row r="56" spans="2:5" s="1" customFormat="1" ht="18" customHeight="1">
      <c r="B56" s="91"/>
      <c r="C56" s="91"/>
      <c r="D56" s="38"/>
      <c r="E56" s="39"/>
    </row>
    <row r="57" spans="2:5" s="1" customFormat="1" ht="18" customHeight="1">
      <c r="B57" s="90" t="s">
        <v>148</v>
      </c>
      <c r="C57" s="90"/>
      <c r="D57" s="38"/>
      <c r="E57" s="41">
        <v>0.4207</v>
      </c>
    </row>
    <row r="58" s="1" customFormat="1" ht="27.75" customHeight="1"/>
    <row r="60" ht="12.75">
      <c r="B60" s="50" t="s">
        <v>738</v>
      </c>
    </row>
    <row r="61" spans="2:5" ht="15">
      <c r="B61" s="51" t="s">
        <v>739</v>
      </c>
      <c r="C61" s="51" t="s">
        <v>740</v>
      </c>
      <c r="D61" s="51" t="s">
        <v>741</v>
      </c>
      <c r="E61" s="51" t="s">
        <v>742</v>
      </c>
    </row>
    <row r="62" spans="2:5" ht="12.75">
      <c r="B62" s="52" t="s">
        <v>743</v>
      </c>
      <c r="C62" s="53">
        <v>1</v>
      </c>
      <c r="D62" s="54">
        <v>15.5745</v>
      </c>
      <c r="E62" s="54">
        <v>14.5745</v>
      </c>
    </row>
    <row r="63" spans="2:5" ht="12.75">
      <c r="B63" s="55" t="s">
        <v>744</v>
      </c>
      <c r="C63" s="56">
        <v>1</v>
      </c>
      <c r="D63" s="54">
        <v>14.9854</v>
      </c>
      <c r="E63" s="54">
        <v>13.9854</v>
      </c>
    </row>
    <row r="65" spans="2:5" ht="15">
      <c r="B65" s="51" t="s">
        <v>745</v>
      </c>
      <c r="C65" s="51" t="s">
        <v>740</v>
      </c>
      <c r="D65" s="51" t="s">
        <v>741</v>
      </c>
      <c r="E65" s="51" t="s">
        <v>742</v>
      </c>
    </row>
    <row r="66" spans="2:5" ht="12.75">
      <c r="B66" s="52" t="s">
        <v>743</v>
      </c>
      <c r="C66" s="53">
        <v>0.5</v>
      </c>
      <c r="D66" s="57">
        <v>16.8789</v>
      </c>
      <c r="E66" s="54">
        <v>16.3789</v>
      </c>
    </row>
    <row r="67" spans="2:5" ht="12.75">
      <c r="B67" s="55" t="s">
        <v>744</v>
      </c>
      <c r="C67" s="53">
        <v>0.5</v>
      </c>
      <c r="D67" s="57">
        <v>15.9292</v>
      </c>
      <c r="E67" s="54">
        <v>15.4292</v>
      </c>
    </row>
    <row r="68" spans="2:5" ht="12.75">
      <c r="B68" s="58"/>
      <c r="C68" s="59"/>
      <c r="D68" s="60"/>
      <c r="E68" s="61"/>
    </row>
    <row r="69" spans="2:5" ht="15">
      <c r="B69" s="51" t="s">
        <v>746</v>
      </c>
      <c r="C69" s="51" t="s">
        <v>740</v>
      </c>
      <c r="D69" s="51" t="s">
        <v>741</v>
      </c>
      <c r="E69" s="51" t="s">
        <v>742</v>
      </c>
    </row>
    <row r="70" spans="2:5" ht="12.75">
      <c r="B70" s="52" t="s">
        <v>743</v>
      </c>
      <c r="C70" s="53">
        <v>1.8</v>
      </c>
      <c r="D70" s="57">
        <v>18.1652</v>
      </c>
      <c r="E70" s="57">
        <v>16.365199999999998</v>
      </c>
    </row>
    <row r="71" spans="2:5" ht="12.75">
      <c r="B71" s="55" t="s">
        <v>744</v>
      </c>
      <c r="C71" s="53">
        <v>1.8</v>
      </c>
      <c r="D71" s="57">
        <v>16.8759</v>
      </c>
      <c r="E71" s="57">
        <v>15.0759</v>
      </c>
    </row>
  </sheetData>
  <sheetProtection/>
  <mergeCells count="49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7:C57"/>
    <mergeCell ref="B48:C51"/>
    <mergeCell ref="B52:C52"/>
    <mergeCell ref="B53:C53"/>
    <mergeCell ref="B54:C54"/>
    <mergeCell ref="B55:C55"/>
    <mergeCell ref="B56:C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659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5"/>
      <c r="C5" s="105"/>
      <c r="D5" s="105"/>
      <c r="E5" s="9"/>
      <c r="F5" s="9"/>
      <c r="G5" s="9"/>
      <c r="H5" s="9"/>
      <c r="I5" s="9"/>
      <c r="J5" s="7"/>
      <c r="K5" s="7"/>
      <c r="L5" s="11" t="s">
        <v>14</v>
      </c>
      <c r="M5" s="14">
        <v>26.069447875999288</v>
      </c>
    </row>
    <row r="6" spans="1:13" s="1" customFormat="1" ht="18" customHeight="1">
      <c r="A6" s="9"/>
      <c r="B6" s="99" t="s">
        <v>10</v>
      </c>
      <c r="C6" s="99"/>
      <c r="D6" s="99"/>
      <c r="E6" s="9"/>
      <c r="F6" s="9"/>
      <c r="G6" s="9"/>
      <c r="H6" s="9"/>
      <c r="I6" s="9"/>
      <c r="J6" s="7"/>
      <c r="K6" s="7"/>
      <c r="L6" s="11" t="s">
        <v>174</v>
      </c>
      <c r="M6" s="14">
        <v>18.51214680803468</v>
      </c>
    </row>
    <row r="7" spans="1:13" s="1" customFormat="1" ht="18" customHeight="1">
      <c r="A7" s="9"/>
      <c r="B7" s="99" t="s">
        <v>11</v>
      </c>
      <c r="C7" s="99"/>
      <c r="D7" s="99"/>
      <c r="E7" s="9"/>
      <c r="F7" s="9"/>
      <c r="G7" s="9"/>
      <c r="H7" s="9"/>
      <c r="I7" s="9"/>
      <c r="J7" s="7"/>
      <c r="K7" s="7"/>
      <c r="L7" s="11" t="s">
        <v>22</v>
      </c>
      <c r="M7" s="14">
        <v>13.321870103211694</v>
      </c>
    </row>
    <row r="8" spans="1:13" s="1" customFormat="1" ht="18" customHeight="1">
      <c r="A8" s="10">
        <v>1</v>
      </c>
      <c r="B8" s="96" t="s">
        <v>150</v>
      </c>
      <c r="C8" s="96"/>
      <c r="D8" s="96"/>
      <c r="E8" s="11" t="s">
        <v>151</v>
      </c>
      <c r="F8" s="11" t="s">
        <v>14</v>
      </c>
      <c r="G8" s="12">
        <v>1500000</v>
      </c>
      <c r="H8" s="42">
        <v>8593.5</v>
      </c>
      <c r="I8" s="14">
        <v>6.420796802876852</v>
      </c>
      <c r="J8" s="15" t="s">
        <v>15</v>
      </c>
      <c r="K8" s="15" t="s">
        <v>16</v>
      </c>
      <c r="L8" s="11" t="s">
        <v>159</v>
      </c>
      <c r="M8" s="14">
        <v>6.604966416877367</v>
      </c>
    </row>
    <row r="9" spans="1:13" s="1" customFormat="1" ht="18" customHeight="1">
      <c r="A9" s="10">
        <v>2</v>
      </c>
      <c r="B9" s="96" t="s">
        <v>45</v>
      </c>
      <c r="C9" s="96"/>
      <c r="D9" s="96"/>
      <c r="E9" s="11" t="s">
        <v>46</v>
      </c>
      <c r="F9" s="11" t="s">
        <v>14</v>
      </c>
      <c r="G9" s="12">
        <v>381328</v>
      </c>
      <c r="H9" s="42">
        <v>7608.065592000001</v>
      </c>
      <c r="I9" s="14">
        <v>5.684510761528014</v>
      </c>
      <c r="J9" s="16"/>
      <c r="K9" s="16"/>
      <c r="L9" s="11" t="s">
        <v>96</v>
      </c>
      <c r="M9" s="14">
        <v>6.587490206812598</v>
      </c>
    </row>
    <row r="10" spans="1:13" s="1" customFormat="1" ht="18" customHeight="1">
      <c r="A10" s="10">
        <v>3</v>
      </c>
      <c r="B10" s="96" t="s">
        <v>55</v>
      </c>
      <c r="C10" s="96"/>
      <c r="D10" s="96"/>
      <c r="E10" s="11" t="s">
        <v>56</v>
      </c>
      <c r="F10" s="11" t="s">
        <v>22</v>
      </c>
      <c r="G10" s="12">
        <v>265000</v>
      </c>
      <c r="H10" s="42">
        <v>7149.435</v>
      </c>
      <c r="I10" s="14">
        <v>5.341836200660484</v>
      </c>
      <c r="J10" s="16"/>
      <c r="K10" s="16"/>
      <c r="L10" s="11" t="s">
        <v>156</v>
      </c>
      <c r="M10" s="14">
        <v>5.209854026965182</v>
      </c>
    </row>
    <row r="11" spans="1:13" s="1" customFormat="1" ht="18" customHeight="1">
      <c r="A11" s="10">
        <v>4</v>
      </c>
      <c r="B11" s="96" t="s">
        <v>154</v>
      </c>
      <c r="C11" s="96"/>
      <c r="D11" s="96"/>
      <c r="E11" s="11" t="s">
        <v>155</v>
      </c>
      <c r="F11" s="11" t="s">
        <v>156</v>
      </c>
      <c r="G11" s="12">
        <v>24000</v>
      </c>
      <c r="H11" s="42">
        <v>6972.792</v>
      </c>
      <c r="I11" s="14">
        <v>5.209854026965182</v>
      </c>
      <c r="J11" s="16"/>
      <c r="K11" s="16"/>
      <c r="L11" s="11" t="s">
        <v>28</v>
      </c>
      <c r="M11" s="14">
        <v>4.80301223932654</v>
      </c>
    </row>
    <row r="12" spans="1:13" s="1" customFormat="1" ht="18" customHeight="1">
      <c r="A12" s="10">
        <v>5</v>
      </c>
      <c r="B12" s="96" t="s">
        <v>172</v>
      </c>
      <c r="C12" s="96"/>
      <c r="D12" s="96"/>
      <c r="E12" s="11" t="s">
        <v>173</v>
      </c>
      <c r="F12" s="11" t="s">
        <v>174</v>
      </c>
      <c r="G12" s="12">
        <v>2200000</v>
      </c>
      <c r="H12" s="42">
        <v>6154.5</v>
      </c>
      <c r="I12" s="14">
        <v>4.598451611486076</v>
      </c>
      <c r="J12" s="16"/>
      <c r="K12" s="16"/>
      <c r="L12" s="11" t="s">
        <v>59</v>
      </c>
      <c r="M12" s="14">
        <v>3.7136914399463503</v>
      </c>
    </row>
    <row r="13" spans="1:13" s="1" customFormat="1" ht="18" customHeight="1">
      <c r="A13" s="10">
        <v>6</v>
      </c>
      <c r="B13" s="96" t="s">
        <v>660</v>
      </c>
      <c r="C13" s="96"/>
      <c r="D13" s="96"/>
      <c r="E13" s="11" t="s">
        <v>661</v>
      </c>
      <c r="F13" s="11" t="s">
        <v>14</v>
      </c>
      <c r="G13" s="12">
        <v>3500000</v>
      </c>
      <c r="H13" s="42">
        <v>6016.5</v>
      </c>
      <c r="I13" s="14">
        <v>4.495342289463965</v>
      </c>
      <c r="J13" s="16"/>
      <c r="K13" s="16"/>
      <c r="L13" s="11" t="s">
        <v>75</v>
      </c>
      <c r="M13" s="14">
        <v>3.2188040526902286</v>
      </c>
    </row>
    <row r="14" spans="1:13" s="1" customFormat="1" ht="18" customHeight="1">
      <c r="A14" s="10">
        <v>7</v>
      </c>
      <c r="B14" s="96" t="s">
        <v>662</v>
      </c>
      <c r="C14" s="96"/>
      <c r="D14" s="96"/>
      <c r="E14" s="11" t="s">
        <v>663</v>
      </c>
      <c r="F14" s="11" t="s">
        <v>159</v>
      </c>
      <c r="G14" s="12">
        <v>500000</v>
      </c>
      <c r="H14" s="42">
        <v>5580.5</v>
      </c>
      <c r="I14" s="14">
        <v>4.169576605394109</v>
      </c>
      <c r="J14" s="16"/>
      <c r="K14" s="16"/>
      <c r="L14" s="11" t="s">
        <v>37</v>
      </c>
      <c r="M14" s="14">
        <v>2.9704824354869794</v>
      </c>
    </row>
    <row r="15" spans="1:13" s="1" customFormat="1" ht="18" customHeight="1">
      <c r="A15" s="10">
        <v>8</v>
      </c>
      <c r="B15" s="96" t="s">
        <v>664</v>
      </c>
      <c r="C15" s="96"/>
      <c r="D15" s="96"/>
      <c r="E15" s="11" t="s">
        <v>665</v>
      </c>
      <c r="F15" s="11" t="s">
        <v>174</v>
      </c>
      <c r="G15" s="12">
        <v>800000</v>
      </c>
      <c r="H15" s="42">
        <v>5251.2</v>
      </c>
      <c r="I15" s="14">
        <v>3.9235338536413487</v>
      </c>
      <c r="J15" s="16"/>
      <c r="K15" s="16"/>
      <c r="L15" s="11" t="s">
        <v>40</v>
      </c>
      <c r="M15" s="14">
        <v>2.9078300733165445</v>
      </c>
    </row>
    <row r="16" spans="1:13" s="1" customFormat="1" ht="18" customHeight="1">
      <c r="A16" s="10">
        <v>9</v>
      </c>
      <c r="B16" s="96" t="s">
        <v>200</v>
      </c>
      <c r="C16" s="96"/>
      <c r="D16" s="96"/>
      <c r="E16" s="11" t="s">
        <v>201</v>
      </c>
      <c r="F16" s="11" t="s">
        <v>174</v>
      </c>
      <c r="G16" s="12">
        <v>420000</v>
      </c>
      <c r="H16" s="42">
        <v>5072.97</v>
      </c>
      <c r="I16" s="14">
        <v>3.7903659227427924</v>
      </c>
      <c r="J16" s="16"/>
      <c r="K16" s="16"/>
      <c r="L16" s="11" t="s">
        <v>303</v>
      </c>
      <c r="M16" s="14">
        <v>2.1795293319173705</v>
      </c>
    </row>
    <row r="17" spans="1:13" s="1" customFormat="1" ht="18" customHeight="1">
      <c r="A17" s="10">
        <v>10</v>
      </c>
      <c r="B17" s="96" t="s">
        <v>599</v>
      </c>
      <c r="C17" s="96"/>
      <c r="D17" s="96"/>
      <c r="E17" s="11" t="s">
        <v>600</v>
      </c>
      <c r="F17" s="11" t="s">
        <v>59</v>
      </c>
      <c r="G17" s="12">
        <v>700000</v>
      </c>
      <c r="H17" s="42">
        <v>4970.35</v>
      </c>
      <c r="I17" s="14">
        <v>3.7136914399463503</v>
      </c>
      <c r="J17" s="16"/>
      <c r="K17" s="16"/>
      <c r="L17" s="11" t="s">
        <v>108</v>
      </c>
      <c r="M17" s="14">
        <v>1.3626121055921936</v>
      </c>
    </row>
    <row r="18" spans="1:13" s="1" customFormat="1" ht="18" customHeight="1">
      <c r="A18" s="10">
        <v>11</v>
      </c>
      <c r="B18" s="96" t="s">
        <v>306</v>
      </c>
      <c r="C18" s="96"/>
      <c r="D18" s="96"/>
      <c r="E18" s="11" t="s">
        <v>307</v>
      </c>
      <c r="F18" s="11" t="s">
        <v>14</v>
      </c>
      <c r="G18" s="12">
        <v>750000</v>
      </c>
      <c r="H18" s="42">
        <v>4829.25</v>
      </c>
      <c r="I18" s="14">
        <v>3.6082658940237433</v>
      </c>
      <c r="J18" s="16"/>
      <c r="K18" s="16"/>
      <c r="L18" s="11" t="s">
        <v>141</v>
      </c>
      <c r="M18" s="14">
        <v>2.5382628838229833</v>
      </c>
    </row>
    <row r="19" spans="1:11" s="1" customFormat="1" ht="20.25" customHeight="1">
      <c r="A19" s="10">
        <v>12</v>
      </c>
      <c r="B19" s="96" t="s">
        <v>666</v>
      </c>
      <c r="C19" s="96"/>
      <c r="D19" s="96"/>
      <c r="E19" s="11" t="s">
        <v>667</v>
      </c>
      <c r="F19" s="11" t="s">
        <v>28</v>
      </c>
      <c r="G19" s="12">
        <v>941963</v>
      </c>
      <c r="H19" s="42">
        <v>4482.3309355</v>
      </c>
      <c r="I19" s="14">
        <v>3.3490587234647595</v>
      </c>
      <c r="J19" s="16"/>
      <c r="K19" s="16"/>
    </row>
    <row r="20" spans="1:11" s="1" customFormat="1" ht="18" customHeight="1">
      <c r="A20" s="10">
        <v>13</v>
      </c>
      <c r="B20" s="96" t="s">
        <v>591</v>
      </c>
      <c r="C20" s="96"/>
      <c r="D20" s="96"/>
      <c r="E20" s="11" t="s">
        <v>592</v>
      </c>
      <c r="F20" s="11" t="s">
        <v>96</v>
      </c>
      <c r="G20" s="12">
        <v>700000</v>
      </c>
      <c r="H20" s="42">
        <v>4440.8</v>
      </c>
      <c r="I20" s="14">
        <v>3.318028095911506</v>
      </c>
      <c r="J20" s="16"/>
      <c r="K20" s="16"/>
    </row>
    <row r="21" spans="1:11" s="1" customFormat="1" ht="18" customHeight="1">
      <c r="A21" s="10">
        <v>14</v>
      </c>
      <c r="B21" s="96" t="s">
        <v>194</v>
      </c>
      <c r="C21" s="96"/>
      <c r="D21" s="96"/>
      <c r="E21" s="11" t="s">
        <v>195</v>
      </c>
      <c r="F21" s="11" t="s">
        <v>96</v>
      </c>
      <c r="G21" s="12">
        <v>1800000</v>
      </c>
      <c r="H21" s="42">
        <v>4375.8</v>
      </c>
      <c r="I21" s="14">
        <v>3.2694621109010917</v>
      </c>
      <c r="J21" s="16"/>
      <c r="K21" s="16"/>
    </row>
    <row r="22" spans="1:11" s="1" customFormat="1" ht="18" customHeight="1">
      <c r="A22" s="10">
        <v>15</v>
      </c>
      <c r="B22" s="96" t="s">
        <v>202</v>
      </c>
      <c r="C22" s="96"/>
      <c r="D22" s="96"/>
      <c r="E22" s="11" t="s">
        <v>203</v>
      </c>
      <c r="F22" s="11" t="s">
        <v>75</v>
      </c>
      <c r="G22" s="12">
        <v>600000</v>
      </c>
      <c r="H22" s="42">
        <v>4308</v>
      </c>
      <c r="I22" s="14">
        <v>3.2188040526902286</v>
      </c>
      <c r="J22" s="16"/>
      <c r="K22" s="16"/>
    </row>
    <row r="23" spans="1:11" s="1" customFormat="1" ht="18" customHeight="1">
      <c r="A23" s="10">
        <v>16</v>
      </c>
      <c r="B23" s="96" t="s">
        <v>310</v>
      </c>
      <c r="C23" s="96"/>
      <c r="D23" s="96"/>
      <c r="E23" s="11" t="s">
        <v>311</v>
      </c>
      <c r="F23" s="11" t="s">
        <v>174</v>
      </c>
      <c r="G23" s="12">
        <v>310000</v>
      </c>
      <c r="H23" s="42">
        <v>4300.785</v>
      </c>
      <c r="I23" s="14">
        <v>3.2134132283540726</v>
      </c>
      <c r="J23" s="16"/>
      <c r="K23" s="16"/>
    </row>
    <row r="24" spans="1:11" s="1" customFormat="1" ht="18" customHeight="1">
      <c r="A24" s="10">
        <v>17</v>
      </c>
      <c r="B24" s="96" t="s">
        <v>186</v>
      </c>
      <c r="C24" s="96"/>
      <c r="D24" s="96"/>
      <c r="E24" s="11" t="s">
        <v>187</v>
      </c>
      <c r="F24" s="11" t="s">
        <v>22</v>
      </c>
      <c r="G24" s="12">
        <v>290000</v>
      </c>
      <c r="H24" s="42">
        <v>4148.885</v>
      </c>
      <c r="I24" s="14">
        <v>3.099918257229735</v>
      </c>
      <c r="J24" s="16"/>
      <c r="K24" s="16"/>
    </row>
    <row r="25" spans="1:11" s="1" customFormat="1" ht="18" customHeight="1">
      <c r="A25" s="10">
        <v>18</v>
      </c>
      <c r="B25" s="96" t="s">
        <v>583</v>
      </c>
      <c r="C25" s="96"/>
      <c r="D25" s="96"/>
      <c r="E25" s="11" t="s">
        <v>584</v>
      </c>
      <c r="F25" s="11" t="s">
        <v>22</v>
      </c>
      <c r="G25" s="12">
        <v>800000</v>
      </c>
      <c r="H25" s="42">
        <v>4021.6</v>
      </c>
      <c r="I25" s="14">
        <v>3.0048148510443418</v>
      </c>
      <c r="J25" s="16"/>
      <c r="K25" s="16"/>
    </row>
    <row r="26" spans="1:11" s="1" customFormat="1" ht="18" customHeight="1">
      <c r="A26" s="10">
        <v>19</v>
      </c>
      <c r="B26" s="96" t="s">
        <v>668</v>
      </c>
      <c r="C26" s="96"/>
      <c r="D26" s="96"/>
      <c r="E26" s="11" t="s">
        <v>669</v>
      </c>
      <c r="F26" s="11" t="s">
        <v>174</v>
      </c>
      <c r="G26" s="12">
        <v>60000</v>
      </c>
      <c r="H26" s="42">
        <v>3996.93</v>
      </c>
      <c r="I26" s="14">
        <v>2.986382191810389</v>
      </c>
      <c r="J26" s="16"/>
      <c r="K26" s="16"/>
    </row>
    <row r="27" spans="1:11" s="1" customFormat="1" ht="18" customHeight="1">
      <c r="A27" s="10">
        <v>20</v>
      </c>
      <c r="B27" s="96" t="s">
        <v>170</v>
      </c>
      <c r="C27" s="96"/>
      <c r="D27" s="96"/>
      <c r="E27" s="11" t="s">
        <v>171</v>
      </c>
      <c r="F27" s="11" t="s">
        <v>37</v>
      </c>
      <c r="G27" s="12">
        <v>700000</v>
      </c>
      <c r="H27" s="42">
        <v>3975.65</v>
      </c>
      <c r="I27" s="14">
        <v>2.9704824354869794</v>
      </c>
      <c r="J27" s="16"/>
      <c r="K27" s="16"/>
    </row>
    <row r="28" spans="1:11" s="1" customFormat="1" ht="18" customHeight="1">
      <c r="A28" s="10">
        <v>21</v>
      </c>
      <c r="B28" s="96" t="s">
        <v>12</v>
      </c>
      <c r="C28" s="96"/>
      <c r="D28" s="96"/>
      <c r="E28" s="11" t="s">
        <v>13</v>
      </c>
      <c r="F28" s="11" t="s">
        <v>14</v>
      </c>
      <c r="G28" s="12">
        <v>180000</v>
      </c>
      <c r="H28" s="42">
        <v>3923.1</v>
      </c>
      <c r="I28" s="14">
        <v>2.93121870452856</v>
      </c>
      <c r="J28" s="16"/>
      <c r="K28" s="16"/>
    </row>
    <row r="29" spans="1:11" s="1" customFormat="1" ht="18" customHeight="1">
      <c r="A29" s="10">
        <v>22</v>
      </c>
      <c r="B29" s="96" t="s">
        <v>33</v>
      </c>
      <c r="C29" s="96"/>
      <c r="D29" s="96"/>
      <c r="E29" s="11" t="s">
        <v>34</v>
      </c>
      <c r="F29" s="11" t="s">
        <v>14</v>
      </c>
      <c r="G29" s="12">
        <v>300000</v>
      </c>
      <c r="H29" s="42">
        <v>3920.55</v>
      </c>
      <c r="I29" s="14">
        <v>2.9293134235781513</v>
      </c>
      <c r="J29" s="16"/>
      <c r="K29" s="16"/>
    </row>
    <row r="30" spans="1:11" s="1" customFormat="1" ht="18" customHeight="1">
      <c r="A30" s="10">
        <v>23</v>
      </c>
      <c r="B30" s="96" t="s">
        <v>97</v>
      </c>
      <c r="C30" s="96"/>
      <c r="D30" s="96"/>
      <c r="E30" s="11" t="s">
        <v>98</v>
      </c>
      <c r="F30" s="11" t="s">
        <v>40</v>
      </c>
      <c r="G30" s="12">
        <v>14000</v>
      </c>
      <c r="H30" s="42">
        <v>3891.797</v>
      </c>
      <c r="I30" s="14">
        <v>2.9078300733165445</v>
      </c>
      <c r="J30" s="16"/>
      <c r="K30" s="16"/>
    </row>
    <row r="31" spans="1:11" s="1" customFormat="1" ht="18" customHeight="1">
      <c r="A31" s="10">
        <v>24</v>
      </c>
      <c r="B31" s="96" t="s">
        <v>301</v>
      </c>
      <c r="C31" s="96"/>
      <c r="D31" s="96"/>
      <c r="E31" s="11" t="s">
        <v>302</v>
      </c>
      <c r="F31" s="11" t="s">
        <v>303</v>
      </c>
      <c r="G31" s="12">
        <v>300000</v>
      </c>
      <c r="H31" s="42">
        <v>2917.05</v>
      </c>
      <c r="I31" s="14">
        <v>2.1795293319173705</v>
      </c>
      <c r="J31" s="16"/>
      <c r="K31" s="16"/>
    </row>
    <row r="32" spans="1:11" s="1" customFormat="1" ht="18" customHeight="1">
      <c r="A32" s="10">
        <v>25</v>
      </c>
      <c r="B32" s="96" t="s">
        <v>670</v>
      </c>
      <c r="C32" s="96"/>
      <c r="D32" s="96"/>
      <c r="E32" s="11" t="s">
        <v>671</v>
      </c>
      <c r="F32" s="11" t="s">
        <v>22</v>
      </c>
      <c r="G32" s="12">
        <v>750000</v>
      </c>
      <c r="H32" s="42">
        <v>2509.875</v>
      </c>
      <c r="I32" s="14">
        <v>1.875300794277133</v>
      </c>
      <c r="J32" s="16"/>
      <c r="K32" s="16"/>
    </row>
    <row r="33" spans="1:11" s="1" customFormat="1" ht="18" customHeight="1">
      <c r="A33" s="10">
        <v>26</v>
      </c>
      <c r="B33" s="96" t="s">
        <v>267</v>
      </c>
      <c r="C33" s="96"/>
      <c r="D33" s="96"/>
      <c r="E33" s="11" t="s">
        <v>268</v>
      </c>
      <c r="F33" s="11" t="s">
        <v>28</v>
      </c>
      <c r="G33" s="12">
        <v>300000</v>
      </c>
      <c r="H33" s="42">
        <v>1945.95</v>
      </c>
      <c r="I33" s="14">
        <v>1.4539535158617807</v>
      </c>
      <c r="J33" s="16"/>
      <c r="K33" s="16"/>
    </row>
    <row r="34" spans="1:11" s="1" customFormat="1" ht="18" customHeight="1">
      <c r="A34" s="10">
        <v>27</v>
      </c>
      <c r="B34" s="96" t="s">
        <v>182</v>
      </c>
      <c r="C34" s="96"/>
      <c r="D34" s="96"/>
      <c r="E34" s="11" t="s">
        <v>183</v>
      </c>
      <c r="F34" s="11" t="s">
        <v>108</v>
      </c>
      <c r="G34" s="12">
        <v>600000</v>
      </c>
      <c r="H34" s="42">
        <v>1823.7</v>
      </c>
      <c r="I34" s="14">
        <v>1.3626121055921936</v>
      </c>
      <c r="J34" s="16"/>
      <c r="K34" s="16"/>
    </row>
    <row r="35" spans="1:11" s="1" customFormat="1" ht="18" customHeight="1">
      <c r="A35" s="10">
        <v>28</v>
      </c>
      <c r="B35" s="96" t="s">
        <v>672</v>
      </c>
      <c r="C35" s="96"/>
      <c r="D35" s="96"/>
      <c r="E35" s="11" t="s">
        <v>673</v>
      </c>
      <c r="F35" s="11" t="s">
        <v>159</v>
      </c>
      <c r="G35" s="12">
        <v>250000</v>
      </c>
      <c r="H35" s="42">
        <v>1817</v>
      </c>
      <c r="I35" s="14">
        <v>1.3576060732911202</v>
      </c>
      <c r="J35" s="16"/>
      <c r="K35" s="16"/>
    </row>
    <row r="36" spans="1:11" s="1" customFormat="1" ht="18" customHeight="1">
      <c r="A36" s="10">
        <v>29</v>
      </c>
      <c r="B36" s="96" t="s">
        <v>674</v>
      </c>
      <c r="C36" s="96"/>
      <c r="D36" s="96"/>
      <c r="E36" s="11" t="s">
        <v>675</v>
      </c>
      <c r="F36" s="11" t="s">
        <v>159</v>
      </c>
      <c r="G36" s="12">
        <v>999993</v>
      </c>
      <c r="H36" s="42">
        <v>1442.4899025</v>
      </c>
      <c r="I36" s="14">
        <v>1.0777837381921385</v>
      </c>
      <c r="J36" s="16"/>
      <c r="K36" s="16"/>
    </row>
    <row r="37" spans="1:11" s="1" customFormat="1" ht="18" customHeight="1">
      <c r="A37" s="17"/>
      <c r="B37" s="93" t="s">
        <v>135</v>
      </c>
      <c r="C37" s="93"/>
      <c r="D37" s="93"/>
      <c r="E37" s="18"/>
      <c r="F37" s="18"/>
      <c r="G37" s="19"/>
      <c r="H37" s="43">
        <v>130441.35543</v>
      </c>
      <c r="I37" s="21">
        <v>97.46173711617703</v>
      </c>
      <c r="J37" s="22" t="s">
        <v>15</v>
      </c>
      <c r="K37" s="23"/>
    </row>
    <row r="38" spans="1:11" s="1" customFormat="1" ht="18" customHeight="1">
      <c r="A38" s="9"/>
      <c r="B38" s="105"/>
      <c r="C38" s="105"/>
      <c r="D38" s="105"/>
      <c r="E38" s="9"/>
      <c r="F38" s="9"/>
      <c r="G38" s="9"/>
      <c r="H38" s="9"/>
      <c r="I38" s="9"/>
      <c r="J38" s="7"/>
      <c r="K38" s="7"/>
    </row>
    <row r="39" spans="1:11" s="1" customFormat="1" ht="18" customHeight="1">
      <c r="A39" s="9"/>
      <c r="B39" s="99"/>
      <c r="C39" s="99"/>
      <c r="D39" s="99"/>
      <c r="E39" s="9"/>
      <c r="F39" s="9"/>
      <c r="G39" s="9"/>
      <c r="H39" s="9"/>
      <c r="I39" s="9"/>
      <c r="J39" s="7"/>
      <c r="K39" s="7"/>
    </row>
    <row r="40" spans="1:11" s="1" customFormat="1" ht="18" customHeight="1">
      <c r="A40" s="9"/>
      <c r="B40" s="99"/>
      <c r="C40" s="99"/>
      <c r="D40" s="99"/>
      <c r="E40" s="9"/>
      <c r="F40" s="9"/>
      <c r="G40" s="9"/>
      <c r="H40" s="9"/>
      <c r="I40" s="9"/>
      <c r="J40" s="7"/>
      <c r="K40" s="7"/>
    </row>
    <row r="41" spans="1:11" s="1" customFormat="1" ht="18" customHeight="1">
      <c r="A41" s="46">
        <v>30</v>
      </c>
      <c r="B41" s="101" t="s">
        <v>603</v>
      </c>
      <c r="C41" s="101"/>
      <c r="D41" s="101"/>
      <c r="E41" s="11"/>
      <c r="F41" s="11"/>
      <c r="G41" s="12"/>
      <c r="H41" s="42">
        <v>3769.3535300999997</v>
      </c>
      <c r="I41" s="14">
        <v>2.8163441083352136</v>
      </c>
      <c r="J41" s="15"/>
      <c r="K41" s="15" t="s">
        <v>604</v>
      </c>
    </row>
    <row r="42" spans="1:11" s="1" customFormat="1" ht="18" customHeight="1">
      <c r="A42" s="17"/>
      <c r="B42" s="93" t="s">
        <v>135</v>
      </c>
      <c r="C42" s="93"/>
      <c r="D42" s="93"/>
      <c r="E42" s="18"/>
      <c r="F42" s="18"/>
      <c r="G42" s="19"/>
      <c r="H42" s="43">
        <v>3769.3535300999997</v>
      </c>
      <c r="I42" s="21">
        <v>2.8163441083352136</v>
      </c>
      <c r="J42" s="22"/>
      <c r="K42" s="23"/>
    </row>
    <row r="43" spans="1:11" s="1" customFormat="1" ht="18" customHeight="1">
      <c r="A43" s="17"/>
      <c r="B43" s="98"/>
      <c r="C43" s="98"/>
      <c r="D43" s="98"/>
      <c r="E43" s="17"/>
      <c r="F43" s="17"/>
      <c r="G43" s="24"/>
      <c r="H43" s="17"/>
      <c r="I43" s="17"/>
      <c r="J43" s="23"/>
      <c r="K43" s="23"/>
    </row>
    <row r="44" spans="1:11" s="1" customFormat="1" ht="18" customHeight="1">
      <c r="A44" s="17"/>
      <c r="B44" s="92" t="s">
        <v>136</v>
      </c>
      <c r="C44" s="92"/>
      <c r="D44" s="92"/>
      <c r="E44" s="17"/>
      <c r="F44" s="17"/>
      <c r="G44" s="24"/>
      <c r="H44" s="17"/>
      <c r="I44" s="17"/>
      <c r="J44" s="23"/>
      <c r="K44" s="23"/>
    </row>
    <row r="45" spans="1:11" s="1" customFormat="1" ht="18" customHeight="1">
      <c r="A45" s="17"/>
      <c r="B45" s="92" t="s">
        <v>137</v>
      </c>
      <c r="C45" s="92"/>
      <c r="D45" s="92"/>
      <c r="E45" s="17"/>
      <c r="F45" s="17"/>
      <c r="G45" s="24"/>
      <c r="H45" s="44">
        <v>-372.1798207000247</v>
      </c>
      <c r="I45" s="26">
        <v>-0.27808122451224754</v>
      </c>
      <c r="J45" s="23"/>
      <c r="K45" s="23"/>
    </row>
    <row r="46" spans="1:11" s="1" customFormat="1" ht="18" customHeight="1">
      <c r="A46" s="17"/>
      <c r="B46" s="93" t="s">
        <v>135</v>
      </c>
      <c r="C46" s="93"/>
      <c r="D46" s="93"/>
      <c r="E46" s="18"/>
      <c r="F46" s="18"/>
      <c r="G46" s="19"/>
      <c r="H46" s="43">
        <v>-372.1798207000247</v>
      </c>
      <c r="I46" s="21">
        <v>-0.27808122451224754</v>
      </c>
      <c r="J46" s="23"/>
      <c r="K46" s="23"/>
    </row>
    <row r="47" spans="1:11" s="1" customFormat="1" ht="18" customHeight="1">
      <c r="A47" s="17"/>
      <c r="B47" s="94" t="s">
        <v>138</v>
      </c>
      <c r="C47" s="94"/>
      <c r="D47" s="94"/>
      <c r="E47" s="27"/>
      <c r="F47" s="27"/>
      <c r="G47" s="28"/>
      <c r="H47" s="45">
        <v>133838.5291394</v>
      </c>
      <c r="I47" s="30">
        <v>100</v>
      </c>
      <c r="J47" s="23"/>
      <c r="K47" s="23"/>
    </row>
    <row r="48" s="1" customFormat="1" ht="37.5" customHeight="1"/>
    <row r="49" spans="2:3" s="1" customFormat="1" ht="18" customHeight="1">
      <c r="B49" s="33" t="s">
        <v>142</v>
      </c>
      <c r="C49" s="34"/>
    </row>
    <row r="50" spans="2:3" s="1" customFormat="1" ht="18" customHeight="1">
      <c r="B50" s="35" t="s">
        <v>605</v>
      </c>
      <c r="C50" s="36">
        <v>0.011300000000000001</v>
      </c>
    </row>
    <row r="51" spans="2:3" s="1" customFormat="1" ht="18" customHeight="1">
      <c r="B51" s="35" t="s">
        <v>143</v>
      </c>
      <c r="C51" s="36">
        <v>0.023799999999999998</v>
      </c>
    </row>
    <row r="52" s="1" customFormat="1" ht="37.5" customHeight="1"/>
    <row r="53" spans="2:5" s="1" customFormat="1" ht="18" customHeight="1">
      <c r="B53" s="95" t="s">
        <v>144</v>
      </c>
      <c r="C53" s="95"/>
      <c r="D53" s="35" t="s">
        <v>606</v>
      </c>
      <c r="E53" s="37">
        <v>22.4394</v>
      </c>
    </row>
    <row r="54" spans="2:5" s="1" customFormat="1" ht="18" customHeight="1">
      <c r="B54" s="95"/>
      <c r="C54" s="95"/>
      <c r="D54" s="35" t="s">
        <v>607</v>
      </c>
      <c r="E54" s="37">
        <v>28.0036</v>
      </c>
    </row>
    <row r="55" spans="2:5" s="1" customFormat="1" ht="18" customHeight="1">
      <c r="B55" s="95"/>
      <c r="C55" s="95"/>
      <c r="D55" s="35" t="s">
        <v>608</v>
      </c>
      <c r="E55" s="37">
        <v>21.0469</v>
      </c>
    </row>
    <row r="56" spans="2:5" s="1" customFormat="1" ht="18" customHeight="1">
      <c r="B56" s="95"/>
      <c r="C56" s="95"/>
      <c r="D56" s="35" t="s">
        <v>145</v>
      </c>
      <c r="E56" s="37">
        <v>26.4835</v>
      </c>
    </row>
    <row r="57" spans="2:5" s="1" customFormat="1" ht="18" customHeight="1">
      <c r="B57" s="91"/>
      <c r="C57" s="91"/>
      <c r="D57" s="38"/>
      <c r="E57" s="39"/>
    </row>
    <row r="58" spans="2:5" s="1" customFormat="1" ht="18" customHeight="1">
      <c r="B58" s="90" t="s">
        <v>146</v>
      </c>
      <c r="C58" s="90"/>
      <c r="D58" s="38"/>
      <c r="E58" s="40">
        <v>1304.8396330490002</v>
      </c>
    </row>
    <row r="59" spans="2:5" s="1" customFormat="1" ht="18" customHeight="1">
      <c r="B59" s="91"/>
      <c r="C59" s="91"/>
      <c r="D59" s="38"/>
      <c r="E59" s="39"/>
    </row>
    <row r="60" spans="2:5" s="1" customFormat="1" ht="18" customHeight="1">
      <c r="B60" s="90" t="s">
        <v>147</v>
      </c>
      <c r="C60" s="90"/>
      <c r="D60" s="38"/>
      <c r="E60" s="38">
        <v>1338.385291394</v>
      </c>
    </row>
    <row r="61" spans="2:5" s="1" customFormat="1" ht="18" customHeight="1">
      <c r="B61" s="91"/>
      <c r="C61" s="91"/>
      <c r="D61" s="38"/>
      <c r="E61" s="39"/>
    </row>
    <row r="62" spans="2:5" s="1" customFormat="1" ht="18" customHeight="1">
      <c r="B62" s="90" t="s">
        <v>148</v>
      </c>
      <c r="C62" s="90"/>
      <c r="D62" s="38"/>
      <c r="E62" s="41">
        <v>1.2404</v>
      </c>
    </row>
    <row r="63" s="1" customFormat="1" ht="27.75" customHeight="1"/>
    <row r="65" spans="2:5" ht="12.75">
      <c r="B65" s="62" t="s">
        <v>738</v>
      </c>
      <c r="C65" s="73"/>
      <c r="D65" s="73"/>
      <c r="E65" s="73"/>
    </row>
    <row r="66" spans="2:5" ht="15">
      <c r="B66" s="74" t="s">
        <v>754</v>
      </c>
      <c r="C66" s="74" t="s">
        <v>740</v>
      </c>
      <c r="D66" s="74" t="s">
        <v>741</v>
      </c>
      <c r="E66" s="74" t="s">
        <v>742</v>
      </c>
    </row>
    <row r="67" spans="2:5" ht="12.75">
      <c r="B67" s="75" t="s">
        <v>743</v>
      </c>
      <c r="C67" s="76">
        <v>1</v>
      </c>
      <c r="D67" s="54">
        <v>17.8511</v>
      </c>
      <c r="E67" s="54">
        <v>16.8511</v>
      </c>
    </row>
    <row r="68" spans="2:5" ht="12.75">
      <c r="B68" s="77" t="s">
        <v>744</v>
      </c>
      <c r="C68" s="57">
        <v>1</v>
      </c>
      <c r="D68" s="54">
        <v>17.4182</v>
      </c>
      <c r="E68" s="54">
        <v>16.4182</v>
      </c>
    </row>
    <row r="69" spans="2:5" ht="12.75">
      <c r="B69" s="73"/>
      <c r="C69" s="73"/>
      <c r="D69" s="73"/>
      <c r="E69" s="73"/>
    </row>
    <row r="70" spans="2:5" ht="15">
      <c r="B70" s="74" t="s">
        <v>745</v>
      </c>
      <c r="C70" s="74" t="s">
        <v>740</v>
      </c>
      <c r="D70" s="74" t="s">
        <v>741</v>
      </c>
      <c r="E70" s="74" t="s">
        <v>742</v>
      </c>
    </row>
    <row r="71" spans="2:5" ht="12.75">
      <c r="B71" s="75" t="s">
        <v>743</v>
      </c>
      <c r="C71" s="76">
        <v>0.48</v>
      </c>
      <c r="D71" s="57">
        <v>22.4293</v>
      </c>
      <c r="E71" s="54">
        <v>21.9493</v>
      </c>
    </row>
    <row r="72" spans="2:5" ht="12.75">
      <c r="B72" s="77" t="s">
        <v>744</v>
      </c>
      <c r="C72" s="76">
        <v>0.4751</v>
      </c>
      <c r="D72" s="57">
        <v>21.5575</v>
      </c>
      <c r="E72" s="54">
        <v>21.0824</v>
      </c>
    </row>
    <row r="73" spans="2:5" ht="12.75">
      <c r="B73" s="78"/>
      <c r="C73" s="79"/>
      <c r="D73" s="60"/>
      <c r="E73" s="61"/>
    </row>
    <row r="74" spans="2:5" ht="15">
      <c r="B74" s="51" t="s">
        <v>746</v>
      </c>
      <c r="C74" s="51" t="s">
        <v>740</v>
      </c>
      <c r="D74" s="51" t="s">
        <v>741</v>
      </c>
      <c r="E74" s="51" t="s">
        <v>742</v>
      </c>
    </row>
    <row r="75" spans="2:5" ht="12.75">
      <c r="B75" s="52" t="s">
        <v>743</v>
      </c>
      <c r="C75" s="53">
        <v>2</v>
      </c>
      <c r="D75" s="54">
        <v>22.6302</v>
      </c>
      <c r="E75" s="57">
        <f>+D75-C75</f>
        <v>20.6302</v>
      </c>
    </row>
    <row r="76" spans="2:5" ht="12.75">
      <c r="B76" s="55" t="s">
        <v>744</v>
      </c>
      <c r="C76" s="53">
        <v>2</v>
      </c>
      <c r="D76" s="54">
        <v>21.4405</v>
      </c>
      <c r="E76" s="57">
        <f>+D76-C76</f>
        <v>19.4405</v>
      </c>
    </row>
  </sheetData>
  <sheetProtection/>
  <mergeCells count="54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3:C56"/>
    <mergeCell ref="B57:C57"/>
    <mergeCell ref="B58:C58"/>
    <mergeCell ref="B59:C59"/>
    <mergeCell ref="B60:C60"/>
    <mergeCell ref="B61:C61"/>
    <mergeCell ref="B62:C6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676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5"/>
      <c r="C5" s="105"/>
      <c r="D5" s="105"/>
      <c r="E5" s="9"/>
      <c r="F5" s="9"/>
      <c r="G5" s="9"/>
      <c r="H5" s="9"/>
      <c r="I5" s="9"/>
      <c r="J5" s="7"/>
      <c r="K5" s="7"/>
      <c r="L5" s="11" t="s">
        <v>22</v>
      </c>
      <c r="M5" s="14">
        <v>26.133477777149444</v>
      </c>
    </row>
    <row r="6" spans="1:13" s="1" customFormat="1" ht="18" customHeight="1">
      <c r="A6" s="9"/>
      <c r="B6" s="99" t="s">
        <v>10</v>
      </c>
      <c r="C6" s="99"/>
      <c r="D6" s="99"/>
      <c r="E6" s="9"/>
      <c r="F6" s="9"/>
      <c r="G6" s="9"/>
      <c r="H6" s="9"/>
      <c r="I6" s="9"/>
      <c r="J6" s="7"/>
      <c r="K6" s="7"/>
      <c r="L6" s="11" t="s">
        <v>14</v>
      </c>
      <c r="M6" s="14">
        <v>18.741218044455803</v>
      </c>
    </row>
    <row r="7" spans="1:13" s="1" customFormat="1" ht="18" customHeight="1">
      <c r="A7" s="9"/>
      <c r="B7" s="99" t="s">
        <v>11</v>
      </c>
      <c r="C7" s="99"/>
      <c r="D7" s="99"/>
      <c r="E7" s="9"/>
      <c r="F7" s="9"/>
      <c r="G7" s="9"/>
      <c r="H7" s="9"/>
      <c r="I7" s="9"/>
      <c r="J7" s="7"/>
      <c r="K7" s="7"/>
      <c r="L7" s="11" t="s">
        <v>40</v>
      </c>
      <c r="M7" s="14">
        <v>13.644831547930462</v>
      </c>
    </row>
    <row r="8" spans="1:13" s="1" customFormat="1" ht="18" customHeight="1">
      <c r="A8" s="10">
        <v>1</v>
      </c>
      <c r="B8" s="96" t="s">
        <v>20</v>
      </c>
      <c r="C8" s="96"/>
      <c r="D8" s="96"/>
      <c r="E8" s="11" t="s">
        <v>21</v>
      </c>
      <c r="F8" s="11" t="s">
        <v>22</v>
      </c>
      <c r="G8" s="12">
        <v>6506002</v>
      </c>
      <c r="H8" s="42">
        <v>129784.980897</v>
      </c>
      <c r="I8" s="14">
        <v>9.363377140715526</v>
      </c>
      <c r="J8" s="15" t="s">
        <v>15</v>
      </c>
      <c r="K8" s="15" t="s">
        <v>16</v>
      </c>
      <c r="L8" s="11" t="s">
        <v>25</v>
      </c>
      <c r="M8" s="14">
        <v>9.520123183858942</v>
      </c>
    </row>
    <row r="9" spans="1:13" s="1" customFormat="1" ht="18" customHeight="1">
      <c r="A9" s="10">
        <v>2</v>
      </c>
      <c r="B9" s="96" t="s">
        <v>12</v>
      </c>
      <c r="C9" s="96"/>
      <c r="D9" s="96"/>
      <c r="E9" s="11" t="s">
        <v>13</v>
      </c>
      <c r="F9" s="11" t="s">
        <v>14</v>
      </c>
      <c r="G9" s="12">
        <v>5344367</v>
      </c>
      <c r="H9" s="42">
        <v>116480.478765</v>
      </c>
      <c r="I9" s="14">
        <v>8.403519765306001</v>
      </c>
      <c r="J9" s="16"/>
      <c r="K9" s="16"/>
      <c r="L9" s="11" t="s">
        <v>59</v>
      </c>
      <c r="M9" s="14">
        <v>7.521981724142042</v>
      </c>
    </row>
    <row r="10" spans="1:13" s="1" customFormat="1" ht="18" customHeight="1">
      <c r="A10" s="10">
        <v>3</v>
      </c>
      <c r="B10" s="96" t="s">
        <v>38</v>
      </c>
      <c r="C10" s="96"/>
      <c r="D10" s="96"/>
      <c r="E10" s="11" t="s">
        <v>39</v>
      </c>
      <c r="F10" s="11" t="s">
        <v>40</v>
      </c>
      <c r="G10" s="12">
        <v>1027524</v>
      </c>
      <c r="H10" s="42">
        <v>97825.936182</v>
      </c>
      <c r="I10" s="14">
        <v>7.057682085283627</v>
      </c>
      <c r="J10" s="16"/>
      <c r="K10" s="16"/>
      <c r="L10" s="11" t="s">
        <v>28</v>
      </c>
      <c r="M10" s="14">
        <v>7.086511269417427</v>
      </c>
    </row>
    <row r="11" spans="1:13" s="1" customFormat="1" ht="18" customHeight="1">
      <c r="A11" s="10">
        <v>4</v>
      </c>
      <c r="B11" s="96" t="s">
        <v>45</v>
      </c>
      <c r="C11" s="96"/>
      <c r="D11" s="96"/>
      <c r="E11" s="11" t="s">
        <v>46</v>
      </c>
      <c r="F11" s="11" t="s">
        <v>14</v>
      </c>
      <c r="G11" s="12">
        <v>4166195</v>
      </c>
      <c r="H11" s="42">
        <v>83121.8395425</v>
      </c>
      <c r="I11" s="14">
        <v>5.996850536073538</v>
      </c>
      <c r="J11" s="16"/>
      <c r="K11" s="16"/>
      <c r="L11" s="11" t="s">
        <v>19</v>
      </c>
      <c r="M11" s="14">
        <v>6.952966185882135</v>
      </c>
    </row>
    <row r="12" spans="1:13" s="1" customFormat="1" ht="18" customHeight="1">
      <c r="A12" s="10">
        <v>5</v>
      </c>
      <c r="B12" s="96" t="s">
        <v>23</v>
      </c>
      <c r="C12" s="96"/>
      <c r="D12" s="96"/>
      <c r="E12" s="11" t="s">
        <v>24</v>
      </c>
      <c r="F12" s="11" t="s">
        <v>25</v>
      </c>
      <c r="G12" s="12">
        <v>5534714</v>
      </c>
      <c r="H12" s="42">
        <v>75554.38081399999</v>
      </c>
      <c r="I12" s="14">
        <v>5.450893911647336</v>
      </c>
      <c r="J12" s="16"/>
      <c r="K12" s="16"/>
      <c r="L12" s="11" t="s">
        <v>108</v>
      </c>
      <c r="M12" s="14">
        <v>3.1000620970667043</v>
      </c>
    </row>
    <row r="13" spans="1:13" s="1" customFormat="1" ht="18" customHeight="1">
      <c r="A13" s="10">
        <v>6</v>
      </c>
      <c r="B13" s="96" t="s">
        <v>55</v>
      </c>
      <c r="C13" s="96"/>
      <c r="D13" s="96"/>
      <c r="E13" s="11" t="s">
        <v>56</v>
      </c>
      <c r="F13" s="11" t="s">
        <v>22</v>
      </c>
      <c r="G13" s="12">
        <v>2561308</v>
      </c>
      <c r="H13" s="42">
        <v>69101.528532</v>
      </c>
      <c r="I13" s="14">
        <v>4.985350910199089</v>
      </c>
      <c r="J13" s="16"/>
      <c r="K13" s="16"/>
      <c r="L13" s="11" t="s">
        <v>96</v>
      </c>
      <c r="M13" s="14">
        <v>2.722280450662147</v>
      </c>
    </row>
    <row r="14" spans="1:13" s="1" customFormat="1" ht="18" customHeight="1">
      <c r="A14" s="10">
        <v>7</v>
      </c>
      <c r="B14" s="96" t="s">
        <v>97</v>
      </c>
      <c r="C14" s="96"/>
      <c r="D14" s="96"/>
      <c r="E14" s="11" t="s">
        <v>98</v>
      </c>
      <c r="F14" s="11" t="s">
        <v>40</v>
      </c>
      <c r="G14" s="12">
        <v>239241</v>
      </c>
      <c r="H14" s="42">
        <v>66505.52900550001</v>
      </c>
      <c r="I14" s="14">
        <v>4.798061730389993</v>
      </c>
      <c r="J14" s="16"/>
      <c r="K14" s="16"/>
      <c r="L14" s="11" t="s">
        <v>122</v>
      </c>
      <c r="M14" s="14">
        <v>2.188320260923672</v>
      </c>
    </row>
    <row r="15" spans="1:13" s="1" customFormat="1" ht="18" customHeight="1">
      <c r="A15" s="10">
        <v>8</v>
      </c>
      <c r="B15" s="96" t="s">
        <v>29</v>
      </c>
      <c r="C15" s="96"/>
      <c r="D15" s="96"/>
      <c r="E15" s="11" t="s">
        <v>30</v>
      </c>
      <c r="F15" s="11" t="s">
        <v>25</v>
      </c>
      <c r="G15" s="12">
        <v>2907084</v>
      </c>
      <c r="H15" s="42">
        <v>56403.243768</v>
      </c>
      <c r="I15" s="14">
        <v>4.069229272211607</v>
      </c>
      <c r="J15" s="16"/>
      <c r="K15" s="16"/>
      <c r="L15" s="11" t="s">
        <v>141</v>
      </c>
      <c r="M15" s="14">
        <v>2.388227458511208</v>
      </c>
    </row>
    <row r="16" spans="1:11" s="1" customFormat="1" ht="20.25" customHeight="1">
      <c r="A16" s="10">
        <v>9</v>
      </c>
      <c r="B16" s="96" t="s">
        <v>115</v>
      </c>
      <c r="C16" s="96"/>
      <c r="D16" s="96"/>
      <c r="E16" s="11" t="s">
        <v>116</v>
      </c>
      <c r="F16" s="11" t="s">
        <v>19</v>
      </c>
      <c r="G16" s="12">
        <v>13556429</v>
      </c>
      <c r="H16" s="42">
        <v>52836.1820275</v>
      </c>
      <c r="I16" s="14">
        <v>3.811882511980349</v>
      </c>
      <c r="J16" s="16"/>
      <c r="K16" s="16"/>
    </row>
    <row r="17" spans="1:11" s="1" customFormat="1" ht="18" customHeight="1">
      <c r="A17" s="10">
        <v>10</v>
      </c>
      <c r="B17" s="96" t="s">
        <v>593</v>
      </c>
      <c r="C17" s="96"/>
      <c r="D17" s="96"/>
      <c r="E17" s="11" t="s">
        <v>594</v>
      </c>
      <c r="F17" s="11" t="s">
        <v>28</v>
      </c>
      <c r="G17" s="12">
        <v>8096776</v>
      </c>
      <c r="H17" s="42">
        <v>47532.123508000004</v>
      </c>
      <c r="I17" s="14">
        <v>3.429219587878846</v>
      </c>
      <c r="J17" s="16"/>
      <c r="K17" s="16"/>
    </row>
    <row r="18" spans="1:11" s="1" customFormat="1" ht="18" customHeight="1">
      <c r="A18" s="10">
        <v>11</v>
      </c>
      <c r="B18" s="96" t="s">
        <v>585</v>
      </c>
      <c r="C18" s="96"/>
      <c r="D18" s="96"/>
      <c r="E18" s="11" t="s">
        <v>586</v>
      </c>
      <c r="F18" s="11" t="s">
        <v>28</v>
      </c>
      <c r="G18" s="12">
        <v>672794</v>
      </c>
      <c r="H18" s="42">
        <v>44015.529068</v>
      </c>
      <c r="I18" s="14">
        <v>3.17551380647726</v>
      </c>
      <c r="J18" s="16"/>
      <c r="K18" s="16"/>
    </row>
    <row r="19" spans="1:11" s="1" customFormat="1" ht="18" customHeight="1">
      <c r="A19" s="10">
        <v>12</v>
      </c>
      <c r="B19" s="96" t="s">
        <v>583</v>
      </c>
      <c r="C19" s="96"/>
      <c r="D19" s="96"/>
      <c r="E19" s="11" t="s">
        <v>584</v>
      </c>
      <c r="F19" s="11" t="s">
        <v>22</v>
      </c>
      <c r="G19" s="12">
        <v>8708698</v>
      </c>
      <c r="H19" s="42">
        <v>43778.624846000006</v>
      </c>
      <c r="I19" s="14">
        <v>3.158422278925438</v>
      </c>
      <c r="J19" s="16"/>
      <c r="K19" s="16"/>
    </row>
    <row r="20" spans="1:11" s="1" customFormat="1" ht="18" customHeight="1">
      <c r="A20" s="10">
        <v>13</v>
      </c>
      <c r="B20" s="96" t="s">
        <v>131</v>
      </c>
      <c r="C20" s="96"/>
      <c r="D20" s="96"/>
      <c r="E20" s="11" t="s">
        <v>132</v>
      </c>
      <c r="F20" s="11" t="s">
        <v>19</v>
      </c>
      <c r="G20" s="12">
        <v>15287323</v>
      </c>
      <c r="H20" s="42">
        <v>43538.295904</v>
      </c>
      <c r="I20" s="14">
        <v>3.1410836739017864</v>
      </c>
      <c r="J20" s="16"/>
      <c r="K20" s="16"/>
    </row>
    <row r="21" spans="1:11" s="1" customFormat="1" ht="18" customHeight="1">
      <c r="A21" s="10">
        <v>14</v>
      </c>
      <c r="B21" s="96" t="s">
        <v>677</v>
      </c>
      <c r="C21" s="96"/>
      <c r="D21" s="96"/>
      <c r="E21" s="11" t="s">
        <v>678</v>
      </c>
      <c r="F21" s="11" t="s">
        <v>108</v>
      </c>
      <c r="G21" s="12">
        <v>18751778</v>
      </c>
      <c r="H21" s="42">
        <v>42969.699286999996</v>
      </c>
      <c r="I21" s="14">
        <v>3.1000620970667043</v>
      </c>
      <c r="J21" s="16"/>
      <c r="K21" s="16"/>
    </row>
    <row r="22" spans="1:11" s="1" customFormat="1" ht="18" customHeight="1">
      <c r="A22" s="10">
        <v>15</v>
      </c>
      <c r="B22" s="96" t="s">
        <v>241</v>
      </c>
      <c r="C22" s="96"/>
      <c r="D22" s="96"/>
      <c r="E22" s="11" t="s">
        <v>242</v>
      </c>
      <c r="F22" s="11" t="s">
        <v>22</v>
      </c>
      <c r="G22" s="12">
        <v>5452162</v>
      </c>
      <c r="H22" s="42">
        <v>42401.463874</v>
      </c>
      <c r="I22" s="14">
        <v>3.059066579404674</v>
      </c>
      <c r="J22" s="16"/>
      <c r="K22" s="16"/>
    </row>
    <row r="23" spans="1:11" s="1" customFormat="1" ht="18" customHeight="1">
      <c r="A23" s="10">
        <v>16</v>
      </c>
      <c r="B23" s="96" t="s">
        <v>150</v>
      </c>
      <c r="C23" s="96"/>
      <c r="D23" s="96"/>
      <c r="E23" s="11" t="s">
        <v>151</v>
      </c>
      <c r="F23" s="11" t="s">
        <v>14</v>
      </c>
      <c r="G23" s="12">
        <v>7300525</v>
      </c>
      <c r="H23" s="42">
        <v>41824.707725</v>
      </c>
      <c r="I23" s="14">
        <v>3.017456330637911</v>
      </c>
      <c r="J23" s="16"/>
      <c r="K23" s="16"/>
    </row>
    <row r="24" spans="1:11" s="1" customFormat="1" ht="18" customHeight="1">
      <c r="A24" s="10">
        <v>17</v>
      </c>
      <c r="B24" s="96" t="s">
        <v>209</v>
      </c>
      <c r="C24" s="96"/>
      <c r="D24" s="96"/>
      <c r="E24" s="11" t="s">
        <v>210</v>
      </c>
      <c r="F24" s="11" t="s">
        <v>22</v>
      </c>
      <c r="G24" s="12">
        <v>8297827</v>
      </c>
      <c r="H24" s="42">
        <v>41256.795844</v>
      </c>
      <c r="I24" s="14">
        <v>2.9764841542909712</v>
      </c>
      <c r="J24" s="16"/>
      <c r="K24" s="16"/>
    </row>
    <row r="25" spans="1:11" s="1" customFormat="1" ht="18" customHeight="1">
      <c r="A25" s="10">
        <v>18</v>
      </c>
      <c r="B25" s="96" t="s">
        <v>94</v>
      </c>
      <c r="C25" s="96"/>
      <c r="D25" s="96"/>
      <c r="E25" s="11" t="s">
        <v>95</v>
      </c>
      <c r="F25" s="11" t="s">
        <v>96</v>
      </c>
      <c r="G25" s="12">
        <v>4135836</v>
      </c>
      <c r="H25" s="42">
        <v>37733.299746</v>
      </c>
      <c r="I25" s="14">
        <v>2.722280450662147</v>
      </c>
      <c r="J25" s="16"/>
      <c r="K25" s="16"/>
    </row>
    <row r="26" spans="1:11" s="1" customFormat="1" ht="18" customHeight="1">
      <c r="A26" s="10">
        <v>19</v>
      </c>
      <c r="B26" s="96" t="s">
        <v>245</v>
      </c>
      <c r="C26" s="96"/>
      <c r="D26" s="96"/>
      <c r="E26" s="11" t="s">
        <v>246</v>
      </c>
      <c r="F26" s="11" t="s">
        <v>22</v>
      </c>
      <c r="G26" s="12">
        <v>2775801</v>
      </c>
      <c r="H26" s="42">
        <v>35910.537537</v>
      </c>
      <c r="I26" s="14">
        <v>2.5907767136137467</v>
      </c>
      <c r="J26" s="16"/>
      <c r="K26" s="16"/>
    </row>
    <row r="27" spans="1:11" s="1" customFormat="1" ht="18" customHeight="1">
      <c r="A27" s="10">
        <v>20</v>
      </c>
      <c r="B27" s="96" t="s">
        <v>679</v>
      </c>
      <c r="C27" s="96"/>
      <c r="D27" s="96"/>
      <c r="E27" s="11" t="s">
        <v>680</v>
      </c>
      <c r="F27" s="11" t="s">
        <v>122</v>
      </c>
      <c r="G27" s="12">
        <v>3262571</v>
      </c>
      <c r="H27" s="42">
        <v>30332.122586999998</v>
      </c>
      <c r="I27" s="14">
        <v>2.188320260923672</v>
      </c>
      <c r="J27" s="16"/>
      <c r="K27" s="16"/>
    </row>
    <row r="28" spans="1:11" s="1" customFormat="1" ht="18" customHeight="1">
      <c r="A28" s="10">
        <v>21</v>
      </c>
      <c r="B28" s="96" t="s">
        <v>261</v>
      </c>
      <c r="C28" s="96"/>
      <c r="D28" s="96"/>
      <c r="E28" s="11" t="s">
        <v>262</v>
      </c>
      <c r="F28" s="11" t="s">
        <v>59</v>
      </c>
      <c r="G28" s="12">
        <v>3987641</v>
      </c>
      <c r="H28" s="42">
        <v>29464.679349000002</v>
      </c>
      <c r="I28" s="14">
        <v>2.1257383032162283</v>
      </c>
      <c r="J28" s="16"/>
      <c r="K28" s="16"/>
    </row>
    <row r="29" spans="1:11" s="1" customFormat="1" ht="18" customHeight="1">
      <c r="A29" s="10">
        <v>22</v>
      </c>
      <c r="B29" s="96" t="s">
        <v>325</v>
      </c>
      <c r="C29" s="96"/>
      <c r="D29" s="96"/>
      <c r="E29" s="11" t="s">
        <v>326</v>
      </c>
      <c r="F29" s="11" t="s">
        <v>59</v>
      </c>
      <c r="G29" s="12">
        <v>2357379</v>
      </c>
      <c r="H29" s="42">
        <v>26831.687778000003</v>
      </c>
      <c r="I29" s="14">
        <v>1.9357803210429003</v>
      </c>
      <c r="J29" s="16"/>
      <c r="K29" s="16"/>
    </row>
    <row r="30" spans="1:11" s="1" customFormat="1" ht="18" customHeight="1">
      <c r="A30" s="10">
        <v>23</v>
      </c>
      <c r="B30" s="96" t="s">
        <v>681</v>
      </c>
      <c r="C30" s="96"/>
      <c r="D30" s="96"/>
      <c r="E30" s="11" t="s">
        <v>682</v>
      </c>
      <c r="F30" s="11" t="s">
        <v>40</v>
      </c>
      <c r="G30" s="12">
        <v>21984392</v>
      </c>
      <c r="H30" s="42">
        <v>24798.394175999998</v>
      </c>
      <c r="I30" s="14">
        <v>1.7890877322568426</v>
      </c>
      <c r="J30" s="16"/>
      <c r="K30" s="16"/>
    </row>
    <row r="31" spans="1:11" s="1" customFormat="1" ht="18" customHeight="1">
      <c r="A31" s="10">
        <v>24</v>
      </c>
      <c r="B31" s="96" t="s">
        <v>220</v>
      </c>
      <c r="C31" s="96"/>
      <c r="D31" s="96"/>
      <c r="E31" s="11" t="s">
        <v>221</v>
      </c>
      <c r="F31" s="11" t="s">
        <v>59</v>
      </c>
      <c r="G31" s="12">
        <v>1144495</v>
      </c>
      <c r="H31" s="42">
        <v>24252.4212975</v>
      </c>
      <c r="I31" s="14">
        <v>1.749698351955168</v>
      </c>
      <c r="J31" s="16"/>
      <c r="K31" s="16"/>
    </row>
    <row r="32" spans="1:11" s="1" customFormat="1" ht="18" customHeight="1">
      <c r="A32" s="10">
        <v>25</v>
      </c>
      <c r="B32" s="96" t="s">
        <v>599</v>
      </c>
      <c r="C32" s="96"/>
      <c r="D32" s="96"/>
      <c r="E32" s="11" t="s">
        <v>600</v>
      </c>
      <c r="F32" s="11" t="s">
        <v>59</v>
      </c>
      <c r="G32" s="12">
        <v>3339591</v>
      </c>
      <c r="H32" s="42">
        <v>23712.7658955</v>
      </c>
      <c r="I32" s="14">
        <v>1.710764747927745</v>
      </c>
      <c r="J32" s="16"/>
      <c r="K32" s="16"/>
    </row>
    <row r="33" spans="1:11" s="1" customFormat="1" ht="18" customHeight="1">
      <c r="A33" s="10">
        <v>26</v>
      </c>
      <c r="B33" s="96" t="s">
        <v>306</v>
      </c>
      <c r="C33" s="96"/>
      <c r="D33" s="96"/>
      <c r="E33" s="11" t="s">
        <v>307</v>
      </c>
      <c r="F33" s="11" t="s">
        <v>14</v>
      </c>
      <c r="G33" s="12">
        <v>2848799</v>
      </c>
      <c r="H33" s="42">
        <v>18343.416761</v>
      </c>
      <c r="I33" s="14">
        <v>1.3233914124383523</v>
      </c>
      <c r="J33" s="16"/>
      <c r="K33" s="16"/>
    </row>
    <row r="34" spans="1:11" s="1" customFormat="1" ht="18" customHeight="1">
      <c r="A34" s="10">
        <v>27</v>
      </c>
      <c r="B34" s="96" t="s">
        <v>683</v>
      </c>
      <c r="C34" s="96"/>
      <c r="D34" s="96"/>
      <c r="E34" s="11" t="s">
        <v>684</v>
      </c>
      <c r="F34" s="11" t="s">
        <v>28</v>
      </c>
      <c r="G34" s="12">
        <v>5537216</v>
      </c>
      <c r="H34" s="42">
        <v>6677.882496</v>
      </c>
      <c r="I34" s="14">
        <v>0.4817778750613205</v>
      </c>
      <c r="J34" s="16"/>
      <c r="K34" s="16"/>
    </row>
    <row r="35" spans="1:11" s="1" customFormat="1" ht="18" customHeight="1">
      <c r="A35" s="17"/>
      <c r="B35" s="93" t="s">
        <v>135</v>
      </c>
      <c r="C35" s="93"/>
      <c r="D35" s="93"/>
      <c r="E35" s="18"/>
      <c r="F35" s="18"/>
      <c r="G35" s="19"/>
      <c r="H35" s="43">
        <v>1352988.5472125</v>
      </c>
      <c r="I35" s="21">
        <v>97.6117725414888</v>
      </c>
      <c r="J35" s="22" t="s">
        <v>15</v>
      </c>
      <c r="K35" s="23"/>
    </row>
    <row r="36" spans="1:11" s="1" customFormat="1" ht="18" customHeight="1">
      <c r="A36" s="9"/>
      <c r="B36" s="105"/>
      <c r="C36" s="105"/>
      <c r="D36" s="105"/>
      <c r="E36" s="9"/>
      <c r="F36" s="9"/>
      <c r="G36" s="9"/>
      <c r="H36" s="9"/>
      <c r="I36" s="9"/>
      <c r="J36" s="7"/>
      <c r="K36" s="7"/>
    </row>
    <row r="37" spans="1:11" s="1" customFormat="1" ht="18" customHeight="1">
      <c r="A37" s="9"/>
      <c r="B37" s="99"/>
      <c r="C37" s="99"/>
      <c r="D37" s="99"/>
      <c r="E37" s="9"/>
      <c r="F37" s="9"/>
      <c r="G37" s="9"/>
      <c r="H37" s="9"/>
      <c r="I37" s="9"/>
      <c r="J37" s="7"/>
      <c r="K37" s="7"/>
    </row>
    <row r="38" spans="1:11" s="1" customFormat="1" ht="18" customHeight="1">
      <c r="A38" s="9"/>
      <c r="B38" s="99"/>
      <c r="C38" s="99"/>
      <c r="D38" s="99"/>
      <c r="E38" s="9"/>
      <c r="F38" s="9"/>
      <c r="G38" s="9"/>
      <c r="H38" s="9"/>
      <c r="I38" s="9"/>
      <c r="J38" s="7"/>
      <c r="K38" s="7"/>
    </row>
    <row r="39" spans="1:11" s="1" customFormat="1" ht="18" customHeight="1">
      <c r="A39" s="46">
        <v>28</v>
      </c>
      <c r="B39" s="101" t="s">
        <v>603</v>
      </c>
      <c r="C39" s="101"/>
      <c r="D39" s="101"/>
      <c r="E39" s="11"/>
      <c r="F39" s="11"/>
      <c r="G39" s="12"/>
      <c r="H39" s="42">
        <v>20046.578351099997</v>
      </c>
      <c r="I39" s="14">
        <v>1.4462665262571321</v>
      </c>
      <c r="J39" s="15"/>
      <c r="K39" s="15" t="s">
        <v>604</v>
      </c>
    </row>
    <row r="40" spans="1:11" s="1" customFormat="1" ht="18" customHeight="1">
      <c r="A40" s="46">
        <v>29</v>
      </c>
      <c r="B40" s="101" t="s">
        <v>603</v>
      </c>
      <c r="C40" s="101"/>
      <c r="D40" s="101"/>
      <c r="E40" s="11"/>
      <c r="F40" s="11"/>
      <c r="G40" s="12"/>
      <c r="H40" s="42">
        <v>9139.4325247</v>
      </c>
      <c r="I40" s="14">
        <v>0.6593671547311224</v>
      </c>
      <c r="J40" s="16"/>
      <c r="K40" s="16"/>
    </row>
    <row r="41" spans="1:11" s="1" customFormat="1" ht="18" customHeight="1">
      <c r="A41" s="46">
        <v>30</v>
      </c>
      <c r="B41" s="101" t="s">
        <v>603</v>
      </c>
      <c r="C41" s="101"/>
      <c r="D41" s="101"/>
      <c r="E41" s="11"/>
      <c r="F41" s="11"/>
      <c r="G41" s="12"/>
      <c r="H41" s="42">
        <v>734.8743667</v>
      </c>
      <c r="I41" s="14">
        <v>0.053017735942168874</v>
      </c>
      <c r="J41" s="16"/>
      <c r="K41" s="16"/>
    </row>
    <row r="42" spans="1:11" s="1" customFormat="1" ht="18" customHeight="1">
      <c r="A42" s="17"/>
      <c r="B42" s="93" t="s">
        <v>135</v>
      </c>
      <c r="C42" s="93"/>
      <c r="D42" s="93"/>
      <c r="E42" s="18"/>
      <c r="F42" s="18"/>
      <c r="G42" s="19"/>
      <c r="H42" s="43">
        <v>29920.8852425</v>
      </c>
      <c r="I42" s="21">
        <v>2.1586514169304234</v>
      </c>
      <c r="J42" s="22"/>
      <c r="K42" s="23"/>
    </row>
    <row r="43" spans="1:11" s="1" customFormat="1" ht="18" customHeight="1">
      <c r="A43" s="17"/>
      <c r="B43" s="98"/>
      <c r="C43" s="98"/>
      <c r="D43" s="98"/>
      <c r="E43" s="17"/>
      <c r="F43" s="17"/>
      <c r="G43" s="24"/>
      <c r="H43" s="17"/>
      <c r="I43" s="17"/>
      <c r="J43" s="23"/>
      <c r="K43" s="23"/>
    </row>
    <row r="44" spans="1:11" s="1" customFormat="1" ht="18" customHeight="1">
      <c r="A44" s="17"/>
      <c r="B44" s="92" t="s">
        <v>136</v>
      </c>
      <c r="C44" s="92"/>
      <c r="D44" s="92"/>
      <c r="E44" s="17"/>
      <c r="F44" s="17"/>
      <c r="G44" s="24"/>
      <c r="H44" s="17"/>
      <c r="I44" s="17"/>
      <c r="J44" s="23"/>
      <c r="K44" s="23"/>
    </row>
    <row r="45" spans="1:11" s="1" customFormat="1" ht="18" customHeight="1">
      <c r="A45" s="17"/>
      <c r="B45" s="92" t="s">
        <v>137</v>
      </c>
      <c r="C45" s="92"/>
      <c r="D45" s="92"/>
      <c r="E45" s="17"/>
      <c r="F45" s="17"/>
      <c r="G45" s="24"/>
      <c r="H45" s="44">
        <v>3182.134151299717</v>
      </c>
      <c r="I45" s="26">
        <v>0.22957604158077657</v>
      </c>
      <c r="J45" s="23"/>
      <c r="K45" s="23"/>
    </row>
    <row r="46" spans="1:11" s="1" customFormat="1" ht="18" customHeight="1">
      <c r="A46" s="17"/>
      <c r="B46" s="93" t="s">
        <v>135</v>
      </c>
      <c r="C46" s="93"/>
      <c r="D46" s="93"/>
      <c r="E46" s="18"/>
      <c r="F46" s="18"/>
      <c r="G46" s="19"/>
      <c r="H46" s="43">
        <v>3182.134151299717</v>
      </c>
      <c r="I46" s="21">
        <v>0.22957604158077657</v>
      </c>
      <c r="J46" s="23"/>
      <c r="K46" s="23"/>
    </row>
    <row r="47" spans="1:11" s="1" customFormat="1" ht="18" customHeight="1">
      <c r="A47" s="17"/>
      <c r="B47" s="94" t="s">
        <v>138</v>
      </c>
      <c r="C47" s="94"/>
      <c r="D47" s="94"/>
      <c r="E47" s="27"/>
      <c r="F47" s="27"/>
      <c r="G47" s="28"/>
      <c r="H47" s="45">
        <v>1386091.5666063</v>
      </c>
      <c r="I47" s="30">
        <v>99.99999999999999</v>
      </c>
      <c r="J47" s="23"/>
      <c r="K47" s="23"/>
    </row>
    <row r="48" s="1" customFormat="1" ht="37.5" customHeight="1"/>
    <row r="49" spans="2:3" s="1" customFormat="1" ht="18" customHeight="1">
      <c r="B49" s="33" t="s">
        <v>142</v>
      </c>
      <c r="C49" s="34"/>
    </row>
    <row r="50" spans="2:3" s="1" customFormat="1" ht="18" customHeight="1">
      <c r="B50" s="35" t="s">
        <v>605</v>
      </c>
      <c r="C50" s="36">
        <v>0.011600000000000001</v>
      </c>
    </row>
    <row r="51" spans="2:3" s="1" customFormat="1" ht="18" customHeight="1">
      <c r="B51" s="35" t="s">
        <v>143</v>
      </c>
      <c r="C51" s="36">
        <v>0.0204</v>
      </c>
    </row>
    <row r="52" s="1" customFormat="1" ht="37.5" customHeight="1"/>
    <row r="53" spans="2:5" s="1" customFormat="1" ht="18" customHeight="1">
      <c r="B53" s="95" t="s">
        <v>144</v>
      </c>
      <c r="C53" s="95"/>
      <c r="D53" s="35" t="s">
        <v>606</v>
      </c>
      <c r="E53" s="37">
        <v>26.0216</v>
      </c>
    </row>
    <row r="54" spans="2:5" s="1" customFormat="1" ht="18" customHeight="1">
      <c r="B54" s="95"/>
      <c r="C54" s="95"/>
      <c r="D54" s="35" t="s">
        <v>607</v>
      </c>
      <c r="E54" s="37">
        <v>28.209</v>
      </c>
    </row>
    <row r="55" spans="2:5" s="1" customFormat="1" ht="18" customHeight="1">
      <c r="B55" s="95"/>
      <c r="C55" s="95"/>
      <c r="D55" s="35" t="s">
        <v>608</v>
      </c>
      <c r="E55" s="37">
        <v>24.8919</v>
      </c>
    </row>
    <row r="56" spans="2:5" s="1" customFormat="1" ht="18" customHeight="1">
      <c r="B56" s="95"/>
      <c r="C56" s="95"/>
      <c r="D56" s="35" t="s">
        <v>145</v>
      </c>
      <c r="E56" s="37">
        <v>27.0708</v>
      </c>
    </row>
    <row r="57" spans="2:5" s="1" customFormat="1" ht="18" customHeight="1">
      <c r="B57" s="91"/>
      <c r="C57" s="91"/>
      <c r="D57" s="38"/>
      <c r="E57" s="39"/>
    </row>
    <row r="58" spans="2:5" s="1" customFormat="1" ht="18" customHeight="1">
      <c r="B58" s="90" t="s">
        <v>146</v>
      </c>
      <c r="C58" s="90"/>
      <c r="D58" s="38"/>
      <c r="E58" s="40">
        <v>13476.090308985</v>
      </c>
    </row>
    <row r="59" spans="2:5" s="1" customFormat="1" ht="18" customHeight="1">
      <c r="B59" s="91"/>
      <c r="C59" s="91"/>
      <c r="D59" s="38"/>
      <c r="E59" s="39"/>
    </row>
    <row r="60" spans="2:5" s="1" customFormat="1" ht="18" customHeight="1">
      <c r="B60" s="90" t="s">
        <v>147</v>
      </c>
      <c r="C60" s="90"/>
      <c r="D60" s="38"/>
      <c r="E60" s="38">
        <v>13860.915666063</v>
      </c>
    </row>
    <row r="61" spans="2:5" s="1" customFormat="1" ht="18" customHeight="1">
      <c r="B61" s="91"/>
      <c r="C61" s="91"/>
      <c r="D61" s="38"/>
      <c r="E61" s="39"/>
    </row>
    <row r="62" spans="2:5" s="1" customFormat="1" ht="18" customHeight="1">
      <c r="B62" s="90" t="s">
        <v>148</v>
      </c>
      <c r="C62" s="90"/>
      <c r="D62" s="38"/>
      <c r="E62" s="41">
        <v>0.1537</v>
      </c>
    </row>
    <row r="63" s="1" customFormat="1" ht="27.75" customHeight="1"/>
    <row r="65" spans="2:5" ht="12.75">
      <c r="B65" s="62" t="s">
        <v>738</v>
      </c>
      <c r="C65" s="73"/>
      <c r="D65" s="73"/>
      <c r="E65" s="73"/>
    </row>
    <row r="66" spans="2:5" ht="15">
      <c r="B66" s="74" t="s">
        <v>755</v>
      </c>
      <c r="C66" s="74" t="s">
        <v>740</v>
      </c>
      <c r="D66" s="74" t="s">
        <v>741</v>
      </c>
      <c r="E66" s="74" t="s">
        <v>742</v>
      </c>
    </row>
    <row r="67" spans="2:5" ht="12.75">
      <c r="B67" s="75" t="s">
        <v>743</v>
      </c>
      <c r="C67" s="76">
        <v>0.3</v>
      </c>
      <c r="D67" s="57" t="s">
        <v>756</v>
      </c>
      <c r="E67" s="57">
        <v>24.2332</v>
      </c>
    </row>
    <row r="68" spans="2:5" ht="12.75">
      <c r="B68" s="77" t="s">
        <v>744</v>
      </c>
      <c r="C68" s="76">
        <v>0.3</v>
      </c>
      <c r="D68" s="57" t="s">
        <v>757</v>
      </c>
      <c r="E68" s="57">
        <v>23.4803</v>
      </c>
    </row>
    <row r="69" spans="2:5" ht="12.75">
      <c r="B69" s="78"/>
      <c r="C69" s="79"/>
      <c r="D69" s="60"/>
      <c r="E69" s="60"/>
    </row>
    <row r="70" spans="2:5" ht="15">
      <c r="B70" s="51" t="s">
        <v>746</v>
      </c>
      <c r="C70" s="51" t="s">
        <v>740</v>
      </c>
      <c r="D70" s="51" t="s">
        <v>741</v>
      </c>
      <c r="E70" s="51" t="s">
        <v>742</v>
      </c>
    </row>
    <row r="71" spans="2:5" ht="12.75">
      <c r="B71" s="52" t="s">
        <v>743</v>
      </c>
      <c r="C71" s="53">
        <v>1.75</v>
      </c>
      <c r="D71" s="54">
        <v>26.4448</v>
      </c>
      <c r="E71" s="57">
        <f>+D71-C71</f>
        <v>24.6948</v>
      </c>
    </row>
    <row r="72" spans="2:5" ht="12.75">
      <c r="B72" s="55" t="s">
        <v>744</v>
      </c>
      <c r="C72" s="53">
        <v>1.75</v>
      </c>
      <c r="D72" s="54">
        <v>25.4495</v>
      </c>
      <c r="E72" s="57">
        <f>+D72-C72</f>
        <v>23.6995</v>
      </c>
    </row>
  </sheetData>
  <sheetProtection/>
  <mergeCells count="54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3:C56"/>
    <mergeCell ref="B57:C57"/>
    <mergeCell ref="B58:C58"/>
    <mergeCell ref="B59:C59"/>
    <mergeCell ref="B60:C60"/>
    <mergeCell ref="B61:C61"/>
    <mergeCell ref="B62:C6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685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5"/>
      <c r="C5" s="105"/>
      <c r="D5" s="105"/>
      <c r="E5" s="9"/>
      <c r="F5" s="9"/>
      <c r="G5" s="9"/>
      <c r="H5" s="9"/>
      <c r="I5" s="9"/>
      <c r="J5" s="7"/>
      <c r="K5" s="7"/>
      <c r="L5" s="11" t="s">
        <v>22</v>
      </c>
      <c r="M5" s="14">
        <v>26.074224616498142</v>
      </c>
    </row>
    <row r="6" spans="1:13" s="1" customFormat="1" ht="18" customHeight="1">
      <c r="A6" s="9"/>
      <c r="B6" s="99" t="s">
        <v>10</v>
      </c>
      <c r="C6" s="99"/>
      <c r="D6" s="99"/>
      <c r="E6" s="9"/>
      <c r="F6" s="9"/>
      <c r="G6" s="9"/>
      <c r="H6" s="9"/>
      <c r="I6" s="9"/>
      <c r="J6" s="7"/>
      <c r="K6" s="7"/>
      <c r="L6" s="11" t="s">
        <v>14</v>
      </c>
      <c r="M6" s="14">
        <v>16.34113021816042</v>
      </c>
    </row>
    <row r="7" spans="1:13" s="1" customFormat="1" ht="18" customHeight="1">
      <c r="A7" s="9"/>
      <c r="B7" s="99" t="s">
        <v>11</v>
      </c>
      <c r="C7" s="99"/>
      <c r="D7" s="99"/>
      <c r="E7" s="9"/>
      <c r="F7" s="9"/>
      <c r="G7" s="9"/>
      <c r="H7" s="9"/>
      <c r="I7" s="9"/>
      <c r="J7" s="7"/>
      <c r="K7" s="7"/>
      <c r="L7" s="11" t="s">
        <v>25</v>
      </c>
      <c r="M7" s="14">
        <v>13.045511137934465</v>
      </c>
    </row>
    <row r="8" spans="1:13" s="1" customFormat="1" ht="18" customHeight="1">
      <c r="A8" s="10">
        <v>1</v>
      </c>
      <c r="B8" s="96" t="s">
        <v>20</v>
      </c>
      <c r="C8" s="96"/>
      <c r="D8" s="96"/>
      <c r="E8" s="11" t="s">
        <v>21</v>
      </c>
      <c r="F8" s="11" t="s">
        <v>22</v>
      </c>
      <c r="G8" s="12">
        <v>508998</v>
      </c>
      <c r="H8" s="42">
        <v>10153.746603</v>
      </c>
      <c r="I8" s="14">
        <v>9.072064527205269</v>
      </c>
      <c r="J8" s="15" t="s">
        <v>15</v>
      </c>
      <c r="K8" s="15" t="s">
        <v>16</v>
      </c>
      <c r="L8" s="11" t="s">
        <v>40</v>
      </c>
      <c r="M8" s="14">
        <v>12.678526560458337</v>
      </c>
    </row>
    <row r="9" spans="1:13" s="1" customFormat="1" ht="18" customHeight="1">
      <c r="A9" s="10">
        <v>2</v>
      </c>
      <c r="B9" s="96" t="s">
        <v>12</v>
      </c>
      <c r="C9" s="96"/>
      <c r="D9" s="96"/>
      <c r="E9" s="11" t="s">
        <v>13</v>
      </c>
      <c r="F9" s="11" t="s">
        <v>14</v>
      </c>
      <c r="G9" s="12">
        <v>461162</v>
      </c>
      <c r="H9" s="42">
        <v>10051.02579</v>
      </c>
      <c r="I9" s="14">
        <v>8.980286597318026</v>
      </c>
      <c r="J9" s="16"/>
      <c r="K9" s="16"/>
      <c r="L9" s="11" t="s">
        <v>59</v>
      </c>
      <c r="M9" s="14">
        <v>6.217789009228573</v>
      </c>
    </row>
    <row r="10" spans="1:13" s="1" customFormat="1" ht="18" customHeight="1">
      <c r="A10" s="10">
        <v>3</v>
      </c>
      <c r="B10" s="96" t="s">
        <v>45</v>
      </c>
      <c r="C10" s="96"/>
      <c r="D10" s="96"/>
      <c r="E10" s="11" t="s">
        <v>46</v>
      </c>
      <c r="F10" s="11" t="s">
        <v>14</v>
      </c>
      <c r="G10" s="12">
        <v>412926</v>
      </c>
      <c r="H10" s="42">
        <v>8238.493089</v>
      </c>
      <c r="I10" s="14">
        <v>7.360843620842393</v>
      </c>
      <c r="J10" s="16"/>
      <c r="K10" s="16"/>
      <c r="L10" s="11" t="s">
        <v>19</v>
      </c>
      <c r="M10" s="14">
        <v>5.46474622702844</v>
      </c>
    </row>
    <row r="11" spans="1:13" s="1" customFormat="1" ht="18" customHeight="1">
      <c r="A11" s="10">
        <v>4</v>
      </c>
      <c r="B11" s="96" t="s">
        <v>23</v>
      </c>
      <c r="C11" s="96"/>
      <c r="D11" s="96"/>
      <c r="E11" s="11" t="s">
        <v>24</v>
      </c>
      <c r="F11" s="11" t="s">
        <v>25</v>
      </c>
      <c r="G11" s="12">
        <v>561929</v>
      </c>
      <c r="H11" s="42">
        <v>7670.892779</v>
      </c>
      <c r="I11" s="14">
        <v>6.853709964733591</v>
      </c>
      <c r="J11" s="16"/>
      <c r="K11" s="16"/>
      <c r="L11" s="11" t="s">
        <v>108</v>
      </c>
      <c r="M11" s="14">
        <v>4.258550026521067</v>
      </c>
    </row>
    <row r="12" spans="1:13" s="1" customFormat="1" ht="18" customHeight="1">
      <c r="A12" s="10">
        <v>5</v>
      </c>
      <c r="B12" s="96" t="s">
        <v>38</v>
      </c>
      <c r="C12" s="96"/>
      <c r="D12" s="96"/>
      <c r="E12" s="11" t="s">
        <v>39</v>
      </c>
      <c r="F12" s="11" t="s">
        <v>40</v>
      </c>
      <c r="G12" s="12">
        <v>62753</v>
      </c>
      <c r="H12" s="42">
        <v>5974.430741499999</v>
      </c>
      <c r="I12" s="14">
        <v>5.3379726045352465</v>
      </c>
      <c r="J12" s="16"/>
      <c r="K12" s="16"/>
      <c r="L12" s="11" t="s">
        <v>303</v>
      </c>
      <c r="M12" s="14">
        <v>3.391138175758912</v>
      </c>
    </row>
    <row r="13" spans="1:13" s="1" customFormat="1" ht="18" customHeight="1">
      <c r="A13" s="10">
        <v>6</v>
      </c>
      <c r="B13" s="96" t="s">
        <v>686</v>
      </c>
      <c r="C13" s="96"/>
      <c r="D13" s="96"/>
      <c r="E13" s="11" t="s">
        <v>687</v>
      </c>
      <c r="F13" s="11" t="s">
        <v>25</v>
      </c>
      <c r="G13" s="12">
        <v>399996</v>
      </c>
      <c r="H13" s="42">
        <v>5712.742872000001</v>
      </c>
      <c r="I13" s="14">
        <v>5.10416243269292</v>
      </c>
      <c r="J13" s="16"/>
      <c r="K13" s="16"/>
      <c r="L13" s="11" t="s">
        <v>28</v>
      </c>
      <c r="M13" s="14">
        <v>2.434511969530015</v>
      </c>
    </row>
    <row r="14" spans="1:13" s="1" customFormat="1" ht="18" customHeight="1">
      <c r="A14" s="10">
        <v>7</v>
      </c>
      <c r="B14" s="96" t="s">
        <v>97</v>
      </c>
      <c r="C14" s="96"/>
      <c r="D14" s="96"/>
      <c r="E14" s="11" t="s">
        <v>98</v>
      </c>
      <c r="F14" s="11" t="s">
        <v>40</v>
      </c>
      <c r="G14" s="12">
        <v>19682</v>
      </c>
      <c r="H14" s="42">
        <v>5471.310611</v>
      </c>
      <c r="I14" s="14">
        <v>4.888450032494364</v>
      </c>
      <c r="J14" s="16"/>
      <c r="K14" s="16"/>
      <c r="L14" s="11" t="s">
        <v>96</v>
      </c>
      <c r="M14" s="14">
        <v>2.272209503661968</v>
      </c>
    </row>
    <row r="15" spans="1:13" s="1" customFormat="1" ht="18" customHeight="1">
      <c r="A15" s="10">
        <v>8</v>
      </c>
      <c r="B15" s="96" t="s">
        <v>241</v>
      </c>
      <c r="C15" s="96"/>
      <c r="D15" s="96"/>
      <c r="E15" s="11" t="s">
        <v>242</v>
      </c>
      <c r="F15" s="11" t="s">
        <v>22</v>
      </c>
      <c r="G15" s="12">
        <v>616197</v>
      </c>
      <c r="H15" s="42">
        <v>4792.1640689999995</v>
      </c>
      <c r="I15" s="14">
        <v>4.2816532023832075</v>
      </c>
      <c r="J15" s="16"/>
      <c r="K15" s="16"/>
      <c r="L15" s="11" t="s">
        <v>159</v>
      </c>
      <c r="M15" s="14">
        <v>2.2045931917688053</v>
      </c>
    </row>
    <row r="16" spans="1:13" s="1" customFormat="1" ht="18" customHeight="1">
      <c r="A16" s="10">
        <v>9</v>
      </c>
      <c r="B16" s="96" t="s">
        <v>677</v>
      </c>
      <c r="C16" s="96"/>
      <c r="D16" s="96"/>
      <c r="E16" s="11" t="s">
        <v>678</v>
      </c>
      <c r="F16" s="11" t="s">
        <v>108</v>
      </c>
      <c r="G16" s="12">
        <v>2079994</v>
      </c>
      <c r="H16" s="42">
        <v>4766.306251</v>
      </c>
      <c r="I16" s="14">
        <v>4.258550026521067</v>
      </c>
      <c r="J16" s="16"/>
      <c r="K16" s="16"/>
      <c r="L16" s="11" t="s">
        <v>122</v>
      </c>
      <c r="M16" s="14">
        <v>1.6567488631009413</v>
      </c>
    </row>
    <row r="17" spans="1:13" s="1" customFormat="1" ht="18" customHeight="1">
      <c r="A17" s="10">
        <v>10</v>
      </c>
      <c r="B17" s="96" t="s">
        <v>209</v>
      </c>
      <c r="C17" s="96"/>
      <c r="D17" s="96"/>
      <c r="E17" s="11" t="s">
        <v>210</v>
      </c>
      <c r="F17" s="11" t="s">
        <v>22</v>
      </c>
      <c r="G17" s="12">
        <v>940253</v>
      </c>
      <c r="H17" s="42">
        <v>4674.937916</v>
      </c>
      <c r="I17" s="14">
        <v>4.176915191294983</v>
      </c>
      <c r="J17" s="16"/>
      <c r="K17" s="16"/>
      <c r="L17" s="11" t="s">
        <v>174</v>
      </c>
      <c r="M17" s="14">
        <v>1.0109885135471661</v>
      </c>
    </row>
    <row r="18" spans="1:13" s="1" customFormat="1" ht="18" customHeight="1">
      <c r="A18" s="10">
        <v>11</v>
      </c>
      <c r="B18" s="96" t="s">
        <v>599</v>
      </c>
      <c r="C18" s="96"/>
      <c r="D18" s="96"/>
      <c r="E18" s="11" t="s">
        <v>600</v>
      </c>
      <c r="F18" s="11" t="s">
        <v>59</v>
      </c>
      <c r="G18" s="12">
        <v>608966</v>
      </c>
      <c r="H18" s="42">
        <v>4323.963083000001</v>
      </c>
      <c r="I18" s="14">
        <v>3.863329826513442</v>
      </c>
      <c r="J18" s="16"/>
      <c r="K18" s="16"/>
      <c r="L18" s="11" t="s">
        <v>141</v>
      </c>
      <c r="M18" s="14">
        <v>2.94933198680275</v>
      </c>
    </row>
    <row r="19" spans="1:11" s="1" customFormat="1" ht="20.25" customHeight="1">
      <c r="A19" s="10">
        <v>12</v>
      </c>
      <c r="B19" s="96" t="s">
        <v>55</v>
      </c>
      <c r="C19" s="96"/>
      <c r="D19" s="96"/>
      <c r="E19" s="11" t="s">
        <v>56</v>
      </c>
      <c r="F19" s="11" t="s">
        <v>22</v>
      </c>
      <c r="G19" s="12">
        <v>156907</v>
      </c>
      <c r="H19" s="42">
        <v>4233.193953</v>
      </c>
      <c r="I19" s="14">
        <v>3.7822303627751026</v>
      </c>
      <c r="J19" s="16"/>
      <c r="K19" s="16"/>
    </row>
    <row r="20" spans="1:11" s="1" customFormat="1" ht="18" customHeight="1">
      <c r="A20" s="10">
        <v>13</v>
      </c>
      <c r="B20" s="96" t="s">
        <v>115</v>
      </c>
      <c r="C20" s="96"/>
      <c r="D20" s="96"/>
      <c r="E20" s="11" t="s">
        <v>116</v>
      </c>
      <c r="F20" s="11" t="s">
        <v>19</v>
      </c>
      <c r="G20" s="12">
        <v>1036272</v>
      </c>
      <c r="H20" s="42">
        <v>4038.87012</v>
      </c>
      <c r="I20" s="14">
        <v>3.608607913734568</v>
      </c>
      <c r="J20" s="16"/>
      <c r="K20" s="16"/>
    </row>
    <row r="21" spans="1:11" s="1" customFormat="1" ht="18" customHeight="1">
      <c r="A21" s="10">
        <v>14</v>
      </c>
      <c r="B21" s="96" t="s">
        <v>301</v>
      </c>
      <c r="C21" s="96"/>
      <c r="D21" s="96"/>
      <c r="E21" s="11" t="s">
        <v>302</v>
      </c>
      <c r="F21" s="11" t="s">
        <v>303</v>
      </c>
      <c r="G21" s="12">
        <v>390340</v>
      </c>
      <c r="H21" s="42">
        <v>3795.47099</v>
      </c>
      <c r="I21" s="14">
        <v>3.391138175758912</v>
      </c>
      <c r="J21" s="16"/>
      <c r="K21" s="16"/>
    </row>
    <row r="22" spans="1:11" s="1" customFormat="1" ht="18" customHeight="1">
      <c r="A22" s="10">
        <v>15</v>
      </c>
      <c r="B22" s="96" t="s">
        <v>681</v>
      </c>
      <c r="C22" s="96"/>
      <c r="D22" s="96"/>
      <c r="E22" s="11" t="s">
        <v>682</v>
      </c>
      <c r="F22" s="11" t="s">
        <v>40</v>
      </c>
      <c r="G22" s="12">
        <v>2433044</v>
      </c>
      <c r="H22" s="42">
        <v>2744.4736319999997</v>
      </c>
      <c r="I22" s="14">
        <v>2.452103923428727</v>
      </c>
      <c r="J22" s="16"/>
      <c r="K22" s="16"/>
    </row>
    <row r="23" spans="1:11" s="1" customFormat="1" ht="18" customHeight="1">
      <c r="A23" s="10">
        <v>16</v>
      </c>
      <c r="B23" s="96" t="s">
        <v>670</v>
      </c>
      <c r="C23" s="96"/>
      <c r="D23" s="96"/>
      <c r="E23" s="11" t="s">
        <v>671</v>
      </c>
      <c r="F23" s="11" t="s">
        <v>22</v>
      </c>
      <c r="G23" s="12">
        <v>808528</v>
      </c>
      <c r="H23" s="42">
        <v>2705.7389519999997</v>
      </c>
      <c r="I23" s="14">
        <v>2.4174956620509196</v>
      </c>
      <c r="J23" s="16"/>
      <c r="K23" s="16"/>
    </row>
    <row r="24" spans="1:11" s="1" customFormat="1" ht="18" customHeight="1">
      <c r="A24" s="10">
        <v>17</v>
      </c>
      <c r="B24" s="96" t="s">
        <v>583</v>
      </c>
      <c r="C24" s="96"/>
      <c r="D24" s="96"/>
      <c r="E24" s="11" t="s">
        <v>584</v>
      </c>
      <c r="F24" s="11" t="s">
        <v>22</v>
      </c>
      <c r="G24" s="12">
        <v>521848</v>
      </c>
      <c r="H24" s="42">
        <v>2623.3298959999997</v>
      </c>
      <c r="I24" s="14">
        <v>2.3438656707886616</v>
      </c>
      <c r="J24" s="16"/>
      <c r="K24" s="16"/>
    </row>
    <row r="25" spans="1:11" s="1" customFormat="1" ht="18" customHeight="1">
      <c r="A25" s="10">
        <v>18</v>
      </c>
      <c r="B25" s="96" t="s">
        <v>94</v>
      </c>
      <c r="C25" s="96"/>
      <c r="D25" s="96"/>
      <c r="E25" s="11" t="s">
        <v>95</v>
      </c>
      <c r="F25" s="11" t="s">
        <v>96</v>
      </c>
      <c r="G25" s="12">
        <v>278745</v>
      </c>
      <c r="H25" s="42">
        <v>2543.1300075</v>
      </c>
      <c r="I25" s="14">
        <v>2.272209503661968</v>
      </c>
      <c r="J25" s="16"/>
      <c r="K25" s="16"/>
    </row>
    <row r="26" spans="1:11" s="1" customFormat="1" ht="18" customHeight="1">
      <c r="A26" s="10">
        <v>19</v>
      </c>
      <c r="B26" s="96" t="s">
        <v>688</v>
      </c>
      <c r="C26" s="96"/>
      <c r="D26" s="96"/>
      <c r="E26" s="11" t="s">
        <v>689</v>
      </c>
      <c r="F26" s="11" t="s">
        <v>159</v>
      </c>
      <c r="G26" s="12">
        <v>57426</v>
      </c>
      <c r="H26" s="42">
        <v>2467.451655</v>
      </c>
      <c r="I26" s="14">
        <v>2.2045931917688053</v>
      </c>
      <c r="J26" s="16"/>
      <c r="K26" s="16"/>
    </row>
    <row r="27" spans="1:11" s="1" customFormat="1" ht="18" customHeight="1">
      <c r="A27" s="10">
        <v>20</v>
      </c>
      <c r="B27" s="96" t="s">
        <v>261</v>
      </c>
      <c r="C27" s="96"/>
      <c r="D27" s="96"/>
      <c r="E27" s="11" t="s">
        <v>262</v>
      </c>
      <c r="F27" s="11" t="s">
        <v>59</v>
      </c>
      <c r="G27" s="12">
        <v>319082</v>
      </c>
      <c r="H27" s="42">
        <v>2357.696898</v>
      </c>
      <c r="I27" s="14">
        <v>2.106530646325969</v>
      </c>
      <c r="J27" s="16"/>
      <c r="K27" s="16"/>
    </row>
    <row r="28" spans="1:11" s="1" customFormat="1" ht="18" customHeight="1">
      <c r="A28" s="10">
        <v>21</v>
      </c>
      <c r="B28" s="96" t="s">
        <v>101</v>
      </c>
      <c r="C28" s="96"/>
      <c r="D28" s="96"/>
      <c r="E28" s="11" t="s">
        <v>102</v>
      </c>
      <c r="F28" s="11" t="s">
        <v>19</v>
      </c>
      <c r="G28" s="12">
        <v>1264040</v>
      </c>
      <c r="H28" s="42">
        <v>2077.44974</v>
      </c>
      <c r="I28" s="14">
        <v>1.8561383132938727</v>
      </c>
      <c r="J28" s="16"/>
      <c r="K28" s="16"/>
    </row>
    <row r="29" spans="1:11" s="1" customFormat="1" ht="18" customHeight="1">
      <c r="A29" s="10">
        <v>22</v>
      </c>
      <c r="B29" s="96" t="s">
        <v>679</v>
      </c>
      <c r="C29" s="96"/>
      <c r="D29" s="96"/>
      <c r="E29" s="11" t="s">
        <v>680</v>
      </c>
      <c r="F29" s="11" t="s">
        <v>122</v>
      </c>
      <c r="G29" s="12">
        <v>199450</v>
      </c>
      <c r="H29" s="42">
        <v>1854.28665</v>
      </c>
      <c r="I29" s="14">
        <v>1.6567488631009413</v>
      </c>
      <c r="J29" s="16"/>
      <c r="K29" s="16"/>
    </row>
    <row r="30" spans="1:11" s="1" customFormat="1" ht="18" customHeight="1">
      <c r="A30" s="10">
        <v>23</v>
      </c>
      <c r="B30" s="96" t="s">
        <v>593</v>
      </c>
      <c r="C30" s="96"/>
      <c r="D30" s="96"/>
      <c r="E30" s="11" t="s">
        <v>594</v>
      </c>
      <c r="F30" s="11" t="s">
        <v>28</v>
      </c>
      <c r="G30" s="12">
        <v>309550</v>
      </c>
      <c r="H30" s="42">
        <v>1817.213275</v>
      </c>
      <c r="I30" s="14">
        <v>1.6236249273369832</v>
      </c>
      <c r="J30" s="16"/>
      <c r="K30" s="16"/>
    </row>
    <row r="31" spans="1:11" s="1" customFormat="1" ht="18" customHeight="1">
      <c r="A31" s="10">
        <v>24</v>
      </c>
      <c r="B31" s="96" t="s">
        <v>29</v>
      </c>
      <c r="C31" s="96"/>
      <c r="D31" s="96"/>
      <c r="E31" s="11" t="s">
        <v>30</v>
      </c>
      <c r="F31" s="11" t="s">
        <v>25</v>
      </c>
      <c r="G31" s="12">
        <v>62742</v>
      </c>
      <c r="H31" s="42">
        <v>1217.3202840000001</v>
      </c>
      <c r="I31" s="14">
        <v>1.0876387405079548</v>
      </c>
      <c r="J31" s="16"/>
      <c r="K31" s="16"/>
    </row>
    <row r="32" spans="1:11" s="1" customFormat="1" ht="18" customHeight="1">
      <c r="A32" s="10">
        <v>25</v>
      </c>
      <c r="B32" s="96" t="s">
        <v>668</v>
      </c>
      <c r="C32" s="96"/>
      <c r="D32" s="96"/>
      <c r="E32" s="11" t="s">
        <v>669</v>
      </c>
      <c r="F32" s="11" t="s">
        <v>174</v>
      </c>
      <c r="G32" s="12">
        <v>16986</v>
      </c>
      <c r="H32" s="42">
        <v>1131.530883</v>
      </c>
      <c r="I32" s="14">
        <v>1.0109885135471661</v>
      </c>
      <c r="J32" s="16"/>
      <c r="K32" s="16"/>
    </row>
    <row r="33" spans="1:11" s="1" customFormat="1" ht="18" customHeight="1">
      <c r="A33" s="10">
        <v>26</v>
      </c>
      <c r="B33" s="96" t="s">
        <v>585</v>
      </c>
      <c r="C33" s="96"/>
      <c r="D33" s="96"/>
      <c r="E33" s="11" t="s">
        <v>586</v>
      </c>
      <c r="F33" s="11" t="s">
        <v>28</v>
      </c>
      <c r="G33" s="12">
        <v>9103</v>
      </c>
      <c r="H33" s="42">
        <v>595.536466</v>
      </c>
      <c r="I33" s="14">
        <v>0.5320937639175973</v>
      </c>
      <c r="J33" s="16"/>
      <c r="K33" s="16"/>
    </row>
    <row r="34" spans="1:11" s="1" customFormat="1" ht="18" customHeight="1">
      <c r="A34" s="10">
        <v>27</v>
      </c>
      <c r="B34" s="96" t="s">
        <v>683</v>
      </c>
      <c r="C34" s="96"/>
      <c r="D34" s="96"/>
      <c r="E34" s="11" t="s">
        <v>684</v>
      </c>
      <c r="F34" s="11" t="s">
        <v>28</v>
      </c>
      <c r="G34" s="12">
        <v>258735</v>
      </c>
      <c r="H34" s="42">
        <v>312.03441</v>
      </c>
      <c r="I34" s="14">
        <v>0.2787932782754343</v>
      </c>
      <c r="J34" s="16"/>
      <c r="K34" s="16"/>
    </row>
    <row r="35" spans="1:11" s="1" customFormat="1" ht="18" customHeight="1">
      <c r="A35" s="10">
        <v>28</v>
      </c>
      <c r="B35" s="96" t="s">
        <v>220</v>
      </c>
      <c r="C35" s="96"/>
      <c r="D35" s="96"/>
      <c r="E35" s="11" t="s">
        <v>221</v>
      </c>
      <c r="F35" s="11" t="s">
        <v>59</v>
      </c>
      <c r="G35" s="12">
        <v>13095</v>
      </c>
      <c r="H35" s="42">
        <v>277.4895975</v>
      </c>
      <c r="I35" s="14">
        <v>0.24792853638916224</v>
      </c>
      <c r="J35" s="16"/>
      <c r="K35" s="16"/>
    </row>
    <row r="36" spans="1:11" s="1" customFormat="1" ht="18" customHeight="1">
      <c r="A36" s="17"/>
      <c r="B36" s="93" t="s">
        <v>135</v>
      </c>
      <c r="C36" s="93"/>
      <c r="D36" s="93"/>
      <c r="E36" s="18"/>
      <c r="F36" s="18"/>
      <c r="G36" s="19"/>
      <c r="H36" s="43">
        <v>108622.23121349998</v>
      </c>
      <c r="I36" s="21">
        <v>97.05066801319722</v>
      </c>
      <c r="J36" s="22" t="s">
        <v>15</v>
      </c>
      <c r="K36" s="23"/>
    </row>
    <row r="37" spans="1:11" s="1" customFormat="1" ht="18" customHeight="1">
      <c r="A37" s="9"/>
      <c r="B37" s="105"/>
      <c r="C37" s="105"/>
      <c r="D37" s="105"/>
      <c r="E37" s="9"/>
      <c r="F37" s="9"/>
      <c r="G37" s="9"/>
      <c r="H37" s="9"/>
      <c r="I37" s="9"/>
      <c r="J37" s="7"/>
      <c r="K37" s="7"/>
    </row>
    <row r="38" spans="1:11" s="1" customFormat="1" ht="18" customHeight="1">
      <c r="A38" s="9"/>
      <c r="B38" s="99"/>
      <c r="C38" s="99"/>
      <c r="D38" s="99"/>
      <c r="E38" s="9"/>
      <c r="F38" s="9"/>
      <c r="G38" s="9"/>
      <c r="H38" s="9"/>
      <c r="I38" s="9"/>
      <c r="J38" s="7"/>
      <c r="K38" s="7"/>
    </row>
    <row r="39" spans="1:11" s="1" customFormat="1" ht="18" customHeight="1">
      <c r="A39" s="9"/>
      <c r="B39" s="99"/>
      <c r="C39" s="99"/>
      <c r="D39" s="99"/>
      <c r="E39" s="9"/>
      <c r="F39" s="9"/>
      <c r="G39" s="9"/>
      <c r="H39" s="9"/>
      <c r="I39" s="9"/>
      <c r="J39" s="7"/>
      <c r="K39" s="7"/>
    </row>
    <row r="40" spans="1:11" s="1" customFormat="1" ht="18" customHeight="1">
      <c r="A40" s="46">
        <v>29</v>
      </c>
      <c r="B40" s="101" t="s">
        <v>603</v>
      </c>
      <c r="C40" s="101"/>
      <c r="D40" s="101"/>
      <c r="E40" s="11"/>
      <c r="F40" s="11"/>
      <c r="G40" s="12"/>
      <c r="H40" s="42">
        <v>2623.5500432</v>
      </c>
      <c r="I40" s="14">
        <v>2.344062365632641</v>
      </c>
      <c r="J40" s="15"/>
      <c r="K40" s="15" t="s">
        <v>604</v>
      </c>
    </row>
    <row r="41" spans="1:11" s="1" customFormat="1" ht="18" customHeight="1">
      <c r="A41" s="17"/>
      <c r="B41" s="93" t="s">
        <v>135</v>
      </c>
      <c r="C41" s="93"/>
      <c r="D41" s="93"/>
      <c r="E41" s="18"/>
      <c r="F41" s="18"/>
      <c r="G41" s="19"/>
      <c r="H41" s="43">
        <v>2623.5500432</v>
      </c>
      <c r="I41" s="21">
        <v>2.344062365632641</v>
      </c>
      <c r="J41" s="22"/>
      <c r="K41" s="23"/>
    </row>
    <row r="42" spans="1:11" s="1" customFormat="1" ht="18" customHeight="1">
      <c r="A42" s="17"/>
      <c r="B42" s="98"/>
      <c r="C42" s="98"/>
      <c r="D42" s="98"/>
      <c r="E42" s="17"/>
      <c r="F42" s="17"/>
      <c r="G42" s="24"/>
      <c r="H42" s="17"/>
      <c r="I42" s="17"/>
      <c r="J42" s="23"/>
      <c r="K42" s="23"/>
    </row>
    <row r="43" spans="1:11" s="1" customFormat="1" ht="18" customHeight="1">
      <c r="A43" s="17"/>
      <c r="B43" s="92" t="s">
        <v>136</v>
      </c>
      <c r="C43" s="92"/>
      <c r="D43" s="92"/>
      <c r="E43" s="17"/>
      <c r="F43" s="17"/>
      <c r="G43" s="24"/>
      <c r="H43" s="17"/>
      <c r="I43" s="17"/>
      <c r="J43" s="23"/>
      <c r="K43" s="23"/>
    </row>
    <row r="44" spans="1:11" s="1" customFormat="1" ht="18" customHeight="1">
      <c r="A44" s="17"/>
      <c r="B44" s="92" t="s">
        <v>137</v>
      </c>
      <c r="C44" s="92"/>
      <c r="D44" s="92"/>
      <c r="E44" s="17"/>
      <c r="F44" s="17"/>
      <c r="G44" s="24"/>
      <c r="H44" s="44">
        <v>677.437240600033</v>
      </c>
      <c r="I44" s="26">
        <v>0.6052696211701375</v>
      </c>
      <c r="J44" s="23"/>
      <c r="K44" s="23"/>
    </row>
    <row r="45" spans="1:11" s="1" customFormat="1" ht="18" customHeight="1">
      <c r="A45" s="17"/>
      <c r="B45" s="93" t="s">
        <v>135</v>
      </c>
      <c r="C45" s="93"/>
      <c r="D45" s="93"/>
      <c r="E45" s="18"/>
      <c r="F45" s="18"/>
      <c r="G45" s="19"/>
      <c r="H45" s="43">
        <v>677.437240600033</v>
      </c>
      <c r="I45" s="21">
        <v>0.6052696211701375</v>
      </c>
      <c r="J45" s="23"/>
      <c r="K45" s="23"/>
    </row>
    <row r="46" spans="1:11" s="1" customFormat="1" ht="18" customHeight="1">
      <c r="A46" s="17"/>
      <c r="B46" s="94" t="s">
        <v>138</v>
      </c>
      <c r="C46" s="94"/>
      <c r="D46" s="94"/>
      <c r="E46" s="27"/>
      <c r="F46" s="27"/>
      <c r="G46" s="28"/>
      <c r="H46" s="45">
        <v>111923.2184973</v>
      </c>
      <c r="I46" s="30">
        <v>100.00000000000003</v>
      </c>
      <c r="J46" s="23"/>
      <c r="K46" s="23"/>
    </row>
    <row r="47" s="1" customFormat="1" ht="37.5" customHeight="1"/>
    <row r="48" spans="2:3" s="1" customFormat="1" ht="18" customHeight="1">
      <c r="B48" s="33" t="s">
        <v>142</v>
      </c>
      <c r="C48" s="34"/>
    </row>
    <row r="49" spans="2:3" s="1" customFormat="1" ht="18" customHeight="1">
      <c r="B49" s="35" t="s">
        <v>605</v>
      </c>
      <c r="C49" s="36">
        <v>0.0125</v>
      </c>
    </row>
    <row r="50" spans="2:3" s="1" customFormat="1" ht="18" customHeight="1">
      <c r="B50" s="35" t="s">
        <v>143</v>
      </c>
      <c r="C50" s="36">
        <v>0.0233</v>
      </c>
    </row>
    <row r="51" s="1" customFormat="1" ht="37.5" customHeight="1"/>
    <row r="52" spans="2:5" s="1" customFormat="1" ht="18" customHeight="1">
      <c r="B52" s="95" t="s">
        <v>144</v>
      </c>
      <c r="C52" s="95"/>
      <c r="D52" s="35" t="s">
        <v>606</v>
      </c>
      <c r="E52" s="37">
        <v>17.3197</v>
      </c>
    </row>
    <row r="53" spans="2:5" s="1" customFormat="1" ht="18" customHeight="1">
      <c r="B53" s="95"/>
      <c r="C53" s="95"/>
      <c r="D53" s="35" t="s">
        <v>607</v>
      </c>
      <c r="E53" s="37">
        <v>19.0908</v>
      </c>
    </row>
    <row r="54" spans="2:5" s="1" customFormat="1" ht="18" customHeight="1">
      <c r="B54" s="95"/>
      <c r="C54" s="95"/>
      <c r="D54" s="35" t="s">
        <v>608</v>
      </c>
      <c r="E54" s="37">
        <v>16.4329</v>
      </c>
    </row>
    <row r="55" spans="2:5" s="1" customFormat="1" ht="18" customHeight="1">
      <c r="B55" s="95"/>
      <c r="C55" s="95"/>
      <c r="D55" s="35" t="s">
        <v>145</v>
      </c>
      <c r="E55" s="37">
        <v>18.1868</v>
      </c>
    </row>
    <row r="56" spans="2:5" s="1" customFormat="1" ht="18" customHeight="1">
      <c r="B56" s="91"/>
      <c r="C56" s="91"/>
      <c r="D56" s="38"/>
      <c r="E56" s="39"/>
    </row>
    <row r="57" spans="2:5" s="1" customFormat="1" ht="18" customHeight="1">
      <c r="B57" s="90" t="s">
        <v>146</v>
      </c>
      <c r="C57" s="90"/>
      <c r="D57" s="38"/>
      <c r="E57" s="40">
        <v>1090.043472915</v>
      </c>
    </row>
    <row r="58" spans="2:5" s="1" customFormat="1" ht="18" customHeight="1">
      <c r="B58" s="91"/>
      <c r="C58" s="91"/>
      <c r="D58" s="38"/>
      <c r="E58" s="39"/>
    </row>
    <row r="59" spans="2:5" s="1" customFormat="1" ht="18" customHeight="1">
      <c r="B59" s="90" t="s">
        <v>147</v>
      </c>
      <c r="C59" s="90"/>
      <c r="D59" s="38"/>
      <c r="E59" s="38">
        <v>1119.2321849730001</v>
      </c>
    </row>
    <row r="60" spans="2:5" s="1" customFormat="1" ht="18" customHeight="1">
      <c r="B60" s="91"/>
      <c r="C60" s="91"/>
      <c r="D60" s="38"/>
      <c r="E60" s="39"/>
    </row>
    <row r="61" spans="2:5" s="1" customFormat="1" ht="18" customHeight="1">
      <c r="B61" s="90" t="s">
        <v>148</v>
      </c>
      <c r="C61" s="90"/>
      <c r="D61" s="38"/>
      <c r="E61" s="41">
        <v>0.3349</v>
      </c>
    </row>
    <row r="62" s="1" customFormat="1" ht="27.75" customHeight="1"/>
    <row r="64" spans="2:5" ht="12.75">
      <c r="B64" s="62" t="s">
        <v>738</v>
      </c>
      <c r="C64" s="73"/>
      <c r="D64" s="73"/>
      <c r="E64" s="73"/>
    </row>
    <row r="65" spans="2:5" ht="15">
      <c r="B65" s="74" t="s">
        <v>745</v>
      </c>
      <c r="C65" s="74" t="s">
        <v>740</v>
      </c>
      <c r="D65" s="74" t="s">
        <v>741</v>
      </c>
      <c r="E65" s="74" t="s">
        <v>742</v>
      </c>
    </row>
    <row r="66" spans="2:5" ht="12.75">
      <c r="B66" s="75" t="s">
        <v>743</v>
      </c>
      <c r="C66" s="53">
        <v>0.5</v>
      </c>
      <c r="D66" s="57">
        <v>15.0915</v>
      </c>
      <c r="E66" s="54">
        <v>14.5915</v>
      </c>
    </row>
    <row r="67" spans="2:5" ht="12.75">
      <c r="B67" s="77" t="s">
        <v>744</v>
      </c>
      <c r="C67" s="53">
        <v>0.5</v>
      </c>
      <c r="D67" s="57">
        <v>14.6324</v>
      </c>
      <c r="E67" s="54">
        <v>14.1324</v>
      </c>
    </row>
    <row r="68" spans="2:5" ht="12.75">
      <c r="B68" s="78"/>
      <c r="C68" s="59"/>
      <c r="D68" s="60"/>
      <c r="E68" s="61"/>
    </row>
    <row r="69" spans="2:5" ht="15">
      <c r="B69" s="51" t="s">
        <v>758</v>
      </c>
      <c r="C69" s="51" t="s">
        <v>740</v>
      </c>
      <c r="D69" s="51" t="s">
        <v>741</v>
      </c>
      <c r="E69" s="51" t="s">
        <v>742</v>
      </c>
    </row>
    <row r="70" spans="2:5" ht="12.75">
      <c r="B70" s="52" t="s">
        <v>743</v>
      </c>
      <c r="C70" s="53">
        <v>1</v>
      </c>
      <c r="D70" s="57">
        <f>+E70+C70</f>
        <v>17.8423</v>
      </c>
      <c r="E70" s="57">
        <v>16.8423</v>
      </c>
    </row>
    <row r="71" spans="2:5" ht="12.75">
      <c r="B71" s="55" t="s">
        <v>744</v>
      </c>
      <c r="C71" s="53">
        <v>1</v>
      </c>
      <c r="D71" s="57">
        <f>+E71+C71</f>
        <v>17.0751</v>
      </c>
      <c r="E71" s="57">
        <v>16.0751</v>
      </c>
    </row>
    <row r="72" spans="2:5" ht="12.75">
      <c r="B72" s="78"/>
      <c r="C72" s="59"/>
      <c r="D72" s="60"/>
      <c r="E72" s="61"/>
    </row>
    <row r="73" spans="2:5" ht="15">
      <c r="B73" s="51" t="s">
        <v>746</v>
      </c>
      <c r="C73" s="51" t="s">
        <v>740</v>
      </c>
      <c r="D73" s="51" t="s">
        <v>741</v>
      </c>
      <c r="E73" s="51" t="s">
        <v>742</v>
      </c>
    </row>
    <row r="74" spans="2:5" ht="12.75">
      <c r="B74" s="52" t="s">
        <v>743</v>
      </c>
      <c r="C74" s="53">
        <v>0.1</v>
      </c>
      <c r="D74" s="54">
        <v>16.7096</v>
      </c>
      <c r="E74" s="57">
        <f>+D74-C74</f>
        <v>16.609599999999997</v>
      </c>
    </row>
    <row r="75" spans="2:5" ht="12.75">
      <c r="B75" s="55" t="s">
        <v>744</v>
      </c>
      <c r="C75" s="53">
        <v>0.1</v>
      </c>
      <c r="D75" s="57">
        <v>15.9239</v>
      </c>
      <c r="E75" s="57">
        <f>+D75-C75</f>
        <v>15.8239</v>
      </c>
    </row>
  </sheetData>
  <sheetProtection/>
  <mergeCells count="53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6:C56"/>
    <mergeCell ref="B37:D37"/>
    <mergeCell ref="B38:D38"/>
    <mergeCell ref="B39:D39"/>
    <mergeCell ref="B40:D40"/>
    <mergeCell ref="B41:D41"/>
    <mergeCell ref="B42:D42"/>
    <mergeCell ref="B57:C57"/>
    <mergeCell ref="B58:C58"/>
    <mergeCell ref="B59:C59"/>
    <mergeCell ref="B60:C60"/>
    <mergeCell ref="B61:C61"/>
    <mergeCell ref="B43:D43"/>
    <mergeCell ref="B44:D44"/>
    <mergeCell ref="B45:D45"/>
    <mergeCell ref="B46:D46"/>
    <mergeCell ref="B52:C5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9.00390625" style="0" bestFit="1" customWidth="1"/>
    <col min="6" max="6" width="14.7109375" style="0" customWidth="1"/>
    <col min="7" max="7" width="7.28125" style="0" customWidth="1"/>
    <col min="8" max="8" width="16.00390625" style="0" customWidth="1"/>
    <col min="9" max="9" width="25.57421875" style="0" customWidth="1"/>
    <col min="10" max="10" width="15.57421875" style="0" customWidth="1"/>
    <col min="11" max="12" width="14.7109375" style="0" customWidth="1"/>
    <col min="13" max="13" width="20.7109375" style="0" customWidth="1"/>
    <col min="14" max="14" width="14.7109375" style="0" customWidth="1"/>
    <col min="15" max="15" width="4.7109375" style="0" customWidth="1"/>
  </cols>
  <sheetData>
    <row r="1" spans="1:12" s="1" customFormat="1" ht="21.75" customHeight="1">
      <c r="A1" s="2"/>
      <c r="B1" s="100" t="s">
        <v>690</v>
      </c>
      <c r="C1" s="100"/>
      <c r="D1" s="100"/>
      <c r="E1" s="100"/>
      <c r="F1" s="100"/>
      <c r="G1" s="100"/>
      <c r="H1" s="100"/>
      <c r="I1" s="100"/>
      <c r="J1" s="100"/>
      <c r="K1" s="3"/>
      <c r="L1" s="3"/>
    </row>
    <row r="2" spans="1:12" s="1" customFormat="1" ht="18" customHeight="1">
      <c r="A2" s="4"/>
      <c r="B2" s="101" t="s">
        <v>1</v>
      </c>
      <c r="C2" s="101"/>
      <c r="D2" s="101"/>
      <c r="E2" s="4"/>
      <c r="F2" s="102"/>
      <c r="G2" s="102"/>
      <c r="H2" s="4"/>
      <c r="I2" s="4"/>
      <c r="J2" s="4"/>
      <c r="K2" s="5"/>
      <c r="L2" s="5"/>
    </row>
    <row r="3" spans="1:12" s="1" customFormat="1" ht="18" customHeight="1">
      <c r="A3" s="4"/>
      <c r="B3" s="102"/>
      <c r="C3" s="102"/>
      <c r="D3" s="102"/>
      <c r="E3" s="4"/>
      <c r="F3" s="102"/>
      <c r="G3" s="102"/>
      <c r="H3" s="4"/>
      <c r="I3" s="4"/>
      <c r="J3" s="4"/>
      <c r="K3" s="5"/>
      <c r="L3" s="5"/>
    </row>
    <row r="4" spans="1:14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103" t="s">
        <v>5</v>
      </c>
      <c r="G4" s="103"/>
      <c r="H4" s="6" t="s">
        <v>6</v>
      </c>
      <c r="I4" s="6" t="s">
        <v>7</v>
      </c>
      <c r="J4" s="6" t="s">
        <v>8</v>
      </c>
      <c r="K4" s="7"/>
      <c r="L4" s="8" t="s">
        <v>9</v>
      </c>
      <c r="M4" s="31" t="s">
        <v>139</v>
      </c>
      <c r="N4" s="31" t="s">
        <v>140</v>
      </c>
    </row>
    <row r="5" spans="1:14" s="1" customFormat="1" ht="18" customHeight="1">
      <c r="A5" s="9"/>
      <c r="B5" s="105"/>
      <c r="C5" s="105"/>
      <c r="D5" s="105"/>
      <c r="E5" s="9"/>
      <c r="F5" s="104"/>
      <c r="G5" s="104"/>
      <c r="H5" s="9"/>
      <c r="I5" s="9"/>
      <c r="J5" s="9"/>
      <c r="K5" s="7"/>
      <c r="L5" s="7"/>
      <c r="M5" s="11" t="s">
        <v>22</v>
      </c>
      <c r="N5" s="14">
        <v>21.767196929504347</v>
      </c>
    </row>
    <row r="6" spans="1:14" s="1" customFormat="1" ht="18" customHeight="1">
      <c r="A6" s="9"/>
      <c r="B6" s="99" t="s">
        <v>10</v>
      </c>
      <c r="C6" s="99"/>
      <c r="D6" s="99"/>
      <c r="E6" s="9"/>
      <c r="F6" s="104"/>
      <c r="G6" s="104"/>
      <c r="H6" s="9"/>
      <c r="I6" s="9"/>
      <c r="J6" s="9"/>
      <c r="K6" s="7"/>
      <c r="L6" s="7"/>
      <c r="M6" s="11" t="s">
        <v>40</v>
      </c>
      <c r="N6" s="14">
        <v>12.73248745836139</v>
      </c>
    </row>
    <row r="7" spans="1:15" s="1" customFormat="1" ht="18" customHeight="1">
      <c r="A7" s="9"/>
      <c r="B7" s="99" t="s">
        <v>11</v>
      </c>
      <c r="C7" s="99"/>
      <c r="D7" s="99"/>
      <c r="E7" s="9"/>
      <c r="F7" s="104"/>
      <c r="G7" s="104"/>
      <c r="H7" s="9"/>
      <c r="I7" s="9"/>
      <c r="J7" s="118"/>
      <c r="K7" s="7"/>
      <c r="L7" s="7"/>
      <c r="M7" s="11" t="s">
        <v>694</v>
      </c>
      <c r="N7" s="14">
        <v>12.050406022323699</v>
      </c>
      <c r="O7" s="47"/>
    </row>
    <row r="8" spans="1:14" s="1" customFormat="1" ht="18" customHeight="1">
      <c r="A8" s="10">
        <v>1</v>
      </c>
      <c r="B8" s="96" t="s">
        <v>38</v>
      </c>
      <c r="C8" s="96"/>
      <c r="D8" s="96"/>
      <c r="E8" s="11" t="s">
        <v>39</v>
      </c>
      <c r="F8" s="96" t="s">
        <v>40</v>
      </c>
      <c r="G8" s="96"/>
      <c r="H8" s="12">
        <v>139396</v>
      </c>
      <c r="I8" s="42">
        <v>13271.265878</v>
      </c>
      <c r="J8" s="14">
        <v>7.24641756966562</v>
      </c>
      <c r="K8" s="15" t="s">
        <v>15</v>
      </c>
      <c r="L8" s="15" t="s">
        <v>16</v>
      </c>
      <c r="M8" s="11" t="s">
        <v>25</v>
      </c>
      <c r="N8" s="14">
        <v>7.27541103523634</v>
      </c>
    </row>
    <row r="9" spans="1:14" s="1" customFormat="1" ht="18" customHeight="1">
      <c r="A9" s="10">
        <v>2</v>
      </c>
      <c r="B9" s="96" t="s">
        <v>55</v>
      </c>
      <c r="C9" s="96"/>
      <c r="D9" s="96"/>
      <c r="E9" s="11" t="s">
        <v>56</v>
      </c>
      <c r="F9" s="96" t="s">
        <v>22</v>
      </c>
      <c r="G9" s="96"/>
      <c r="H9" s="12">
        <v>486588</v>
      </c>
      <c r="I9" s="42">
        <v>13127.657652</v>
      </c>
      <c r="J9" s="14">
        <v>7.168004162715495</v>
      </c>
      <c r="K9" s="16"/>
      <c r="L9" s="16"/>
      <c r="M9" s="11" t="s">
        <v>14</v>
      </c>
      <c r="N9" s="14">
        <v>5.83946274345702</v>
      </c>
    </row>
    <row r="10" spans="1:14" s="1" customFormat="1" ht="18" customHeight="1">
      <c r="A10" s="10">
        <v>3</v>
      </c>
      <c r="B10" s="96" t="s">
        <v>20</v>
      </c>
      <c r="C10" s="96"/>
      <c r="D10" s="96"/>
      <c r="E10" s="11" t="s">
        <v>21</v>
      </c>
      <c r="F10" s="96" t="s">
        <v>22</v>
      </c>
      <c r="G10" s="96"/>
      <c r="H10" s="12">
        <v>651067</v>
      </c>
      <c r="I10" s="42">
        <v>12987.8100495</v>
      </c>
      <c r="J10" s="14">
        <v>7.091644143019746</v>
      </c>
      <c r="K10" s="16"/>
      <c r="L10" s="16"/>
      <c r="M10" s="11" t="s">
        <v>28</v>
      </c>
      <c r="N10" s="14">
        <v>4.7689604057201525</v>
      </c>
    </row>
    <row r="11" spans="1:14" s="1" customFormat="1" ht="18" customHeight="1">
      <c r="A11" s="10">
        <v>4</v>
      </c>
      <c r="B11" s="96" t="s">
        <v>593</v>
      </c>
      <c r="C11" s="96"/>
      <c r="D11" s="96"/>
      <c r="E11" s="11" t="s">
        <v>594</v>
      </c>
      <c r="F11" s="96" t="s">
        <v>28</v>
      </c>
      <c r="G11" s="96"/>
      <c r="H11" s="12">
        <v>1436465</v>
      </c>
      <c r="I11" s="42">
        <v>8432.7677825</v>
      </c>
      <c r="J11" s="14">
        <v>4.604485900724578</v>
      </c>
      <c r="K11" s="16"/>
      <c r="L11" s="16"/>
      <c r="M11" s="11" t="s">
        <v>705</v>
      </c>
      <c r="N11" s="14">
        <v>4.352722691175666</v>
      </c>
    </row>
    <row r="12" spans="1:14" s="1" customFormat="1" ht="18" customHeight="1">
      <c r="A12" s="10">
        <v>5</v>
      </c>
      <c r="B12" s="96" t="s">
        <v>12</v>
      </c>
      <c r="C12" s="96"/>
      <c r="D12" s="96"/>
      <c r="E12" s="11" t="s">
        <v>13</v>
      </c>
      <c r="F12" s="96" t="s">
        <v>14</v>
      </c>
      <c r="G12" s="96"/>
      <c r="H12" s="12">
        <v>293381</v>
      </c>
      <c r="I12" s="42">
        <v>6394.238895</v>
      </c>
      <c r="J12" s="14">
        <v>3.4914020636251526</v>
      </c>
      <c r="K12" s="16"/>
      <c r="L12" s="16"/>
      <c r="M12" s="11" t="s">
        <v>59</v>
      </c>
      <c r="N12" s="14">
        <v>3.230496346424586</v>
      </c>
    </row>
    <row r="13" spans="1:14" s="1" customFormat="1" ht="18" customHeight="1">
      <c r="A13" s="10">
        <v>6</v>
      </c>
      <c r="B13" s="96" t="s">
        <v>23</v>
      </c>
      <c r="C13" s="96"/>
      <c r="D13" s="96"/>
      <c r="E13" s="11" t="s">
        <v>24</v>
      </c>
      <c r="F13" s="96" t="s">
        <v>25</v>
      </c>
      <c r="G13" s="96"/>
      <c r="H13" s="12">
        <v>467226</v>
      </c>
      <c r="I13" s="42">
        <v>6378.102126000001</v>
      </c>
      <c r="J13" s="14">
        <v>3.4825910151935884</v>
      </c>
      <c r="K13" s="16"/>
      <c r="L13" s="16"/>
      <c r="M13" s="11" t="s">
        <v>96</v>
      </c>
      <c r="N13" s="14">
        <v>2.7678050761343798</v>
      </c>
    </row>
    <row r="14" spans="1:14" s="1" customFormat="1" ht="18" customHeight="1">
      <c r="A14" s="10">
        <v>7</v>
      </c>
      <c r="B14" s="96" t="s">
        <v>681</v>
      </c>
      <c r="C14" s="96"/>
      <c r="D14" s="96"/>
      <c r="E14" s="11" t="s">
        <v>682</v>
      </c>
      <c r="F14" s="96" t="s">
        <v>40</v>
      </c>
      <c r="G14" s="96"/>
      <c r="H14" s="12">
        <v>5464912</v>
      </c>
      <c r="I14" s="42">
        <v>6164.420736</v>
      </c>
      <c r="J14" s="14">
        <v>3.365916042885677</v>
      </c>
      <c r="K14" s="16"/>
      <c r="L14" s="16"/>
      <c r="M14" s="11" t="s">
        <v>703</v>
      </c>
      <c r="N14" s="14">
        <v>2.719235927454042</v>
      </c>
    </row>
    <row r="15" spans="1:14" s="1" customFormat="1" ht="18" customHeight="1">
      <c r="A15" s="10">
        <v>8</v>
      </c>
      <c r="B15" s="96" t="s">
        <v>209</v>
      </c>
      <c r="C15" s="96"/>
      <c r="D15" s="96"/>
      <c r="E15" s="11" t="s">
        <v>210</v>
      </c>
      <c r="F15" s="96" t="s">
        <v>22</v>
      </c>
      <c r="G15" s="96"/>
      <c r="H15" s="12">
        <v>1126201</v>
      </c>
      <c r="I15" s="42">
        <v>5599.471372000001</v>
      </c>
      <c r="J15" s="14">
        <v>3.0574406468763584</v>
      </c>
      <c r="K15" s="16"/>
      <c r="L15" s="16"/>
      <c r="M15" s="11" t="s">
        <v>698</v>
      </c>
      <c r="N15" s="14">
        <v>2.702451177744462</v>
      </c>
    </row>
    <row r="16" spans="1:14" s="1" customFormat="1" ht="18" customHeight="1">
      <c r="A16" s="10">
        <v>9</v>
      </c>
      <c r="B16" s="96" t="s">
        <v>686</v>
      </c>
      <c r="C16" s="96"/>
      <c r="D16" s="96"/>
      <c r="E16" s="11" t="s">
        <v>687</v>
      </c>
      <c r="F16" s="96" t="s">
        <v>25</v>
      </c>
      <c r="G16" s="96"/>
      <c r="H16" s="12">
        <v>358513</v>
      </c>
      <c r="I16" s="42">
        <v>5120.282666</v>
      </c>
      <c r="J16" s="14">
        <v>2.7957925501337564</v>
      </c>
      <c r="K16" s="16"/>
      <c r="L16" s="16"/>
      <c r="M16" s="11" t="s">
        <v>108</v>
      </c>
      <c r="N16" s="14">
        <v>2.3198357079033647</v>
      </c>
    </row>
    <row r="17" spans="1:14" s="1" customFormat="1" ht="18" customHeight="1">
      <c r="A17" s="10">
        <v>10</v>
      </c>
      <c r="B17" s="96" t="s">
        <v>94</v>
      </c>
      <c r="C17" s="96"/>
      <c r="D17" s="96"/>
      <c r="E17" s="11" t="s">
        <v>95</v>
      </c>
      <c r="F17" s="96" t="s">
        <v>96</v>
      </c>
      <c r="G17" s="96"/>
      <c r="H17" s="12">
        <v>555601</v>
      </c>
      <c r="I17" s="42">
        <v>5069.0257235</v>
      </c>
      <c r="J17" s="14">
        <v>2.7678050761343798</v>
      </c>
      <c r="K17" s="16"/>
      <c r="L17" s="16"/>
      <c r="M17" s="11" t="s">
        <v>19</v>
      </c>
      <c r="N17" s="14">
        <v>2.30360909207336</v>
      </c>
    </row>
    <row r="18" spans="1:14" s="1" customFormat="1" ht="18" customHeight="1">
      <c r="A18" s="10">
        <v>11</v>
      </c>
      <c r="B18" s="96" t="s">
        <v>677</v>
      </c>
      <c r="C18" s="96"/>
      <c r="D18" s="96"/>
      <c r="E18" s="11" t="s">
        <v>678</v>
      </c>
      <c r="F18" s="96" t="s">
        <v>108</v>
      </c>
      <c r="G18" s="96"/>
      <c r="H18" s="12">
        <v>1854071</v>
      </c>
      <c r="I18" s="42">
        <v>4248.603696499999</v>
      </c>
      <c r="J18" s="14">
        <v>2.3198357079033647</v>
      </c>
      <c r="K18" s="16"/>
      <c r="L18" s="16"/>
      <c r="M18" s="11" t="s">
        <v>709</v>
      </c>
      <c r="N18" s="14">
        <v>2.1674719532176514</v>
      </c>
    </row>
    <row r="19" spans="1:14" s="1" customFormat="1" ht="18" customHeight="1">
      <c r="A19" s="10">
        <v>12</v>
      </c>
      <c r="B19" s="96" t="s">
        <v>97</v>
      </c>
      <c r="C19" s="96"/>
      <c r="D19" s="96"/>
      <c r="E19" s="11" t="s">
        <v>98</v>
      </c>
      <c r="F19" s="96" t="s">
        <v>40</v>
      </c>
      <c r="G19" s="96"/>
      <c r="H19" s="12">
        <v>13968</v>
      </c>
      <c r="I19" s="42">
        <v>3882.9014639999996</v>
      </c>
      <c r="J19" s="14">
        <v>2.120153845810093</v>
      </c>
      <c r="K19" s="16"/>
      <c r="L19" s="16"/>
      <c r="M19" s="11" t="s">
        <v>303</v>
      </c>
      <c r="N19" s="14">
        <v>1.6544383406511616</v>
      </c>
    </row>
    <row r="20" spans="1:14" s="1" customFormat="1" ht="18" customHeight="1">
      <c r="A20" s="10">
        <v>13</v>
      </c>
      <c r="B20" s="96" t="s">
        <v>301</v>
      </c>
      <c r="C20" s="96"/>
      <c r="D20" s="96"/>
      <c r="E20" s="11" t="s">
        <v>302</v>
      </c>
      <c r="F20" s="96" t="s">
        <v>303</v>
      </c>
      <c r="G20" s="96"/>
      <c r="H20" s="12">
        <v>311614</v>
      </c>
      <c r="I20" s="42">
        <v>3029.978729</v>
      </c>
      <c r="J20" s="14">
        <v>1.6544383406511616</v>
      </c>
      <c r="K20" s="16"/>
      <c r="L20" s="16"/>
      <c r="M20" s="11" t="s">
        <v>159</v>
      </c>
      <c r="N20" s="14">
        <v>0.9583919404368834</v>
      </c>
    </row>
    <row r="21" spans="1:14" s="1" customFormat="1" ht="18" customHeight="1">
      <c r="A21" s="10">
        <v>14</v>
      </c>
      <c r="B21" s="96" t="s">
        <v>115</v>
      </c>
      <c r="C21" s="96"/>
      <c r="D21" s="96"/>
      <c r="E21" s="11" t="s">
        <v>116</v>
      </c>
      <c r="F21" s="96" t="s">
        <v>19</v>
      </c>
      <c r="G21" s="96"/>
      <c r="H21" s="12">
        <v>747985</v>
      </c>
      <c r="I21" s="42">
        <v>2915.2715375</v>
      </c>
      <c r="J21" s="14">
        <v>1.591805565790512</v>
      </c>
      <c r="K21" s="16"/>
      <c r="L21" s="16"/>
      <c r="M21" s="11" t="s">
        <v>718</v>
      </c>
      <c r="N21" s="14">
        <v>0.649767474118424</v>
      </c>
    </row>
    <row r="22" spans="1:14" s="1" customFormat="1" ht="18" customHeight="1">
      <c r="A22" s="10">
        <v>15</v>
      </c>
      <c r="B22" s="96" t="s">
        <v>241</v>
      </c>
      <c r="C22" s="96"/>
      <c r="D22" s="96"/>
      <c r="E22" s="11" t="s">
        <v>242</v>
      </c>
      <c r="F22" s="96" t="s">
        <v>22</v>
      </c>
      <c r="G22" s="96"/>
      <c r="H22" s="12">
        <v>355924</v>
      </c>
      <c r="I22" s="42">
        <v>2768.0209480000003</v>
      </c>
      <c r="J22" s="14">
        <v>1.5114033442763406</v>
      </c>
      <c r="K22" s="16"/>
      <c r="L22" s="16"/>
      <c r="M22" s="11" t="s">
        <v>122</v>
      </c>
      <c r="N22" s="14">
        <v>0.6390447502614859</v>
      </c>
    </row>
    <row r="23" spans="1:14" s="1" customFormat="1" ht="18" customHeight="1">
      <c r="A23" s="10">
        <v>16</v>
      </c>
      <c r="B23" s="96" t="s">
        <v>261</v>
      </c>
      <c r="C23" s="96"/>
      <c r="D23" s="96"/>
      <c r="E23" s="11" t="s">
        <v>262</v>
      </c>
      <c r="F23" s="96" t="s">
        <v>59</v>
      </c>
      <c r="G23" s="96"/>
      <c r="H23" s="12">
        <v>331950</v>
      </c>
      <c r="I23" s="42">
        <v>2452.77855</v>
      </c>
      <c r="J23" s="14">
        <v>1.3392737168112188</v>
      </c>
      <c r="K23" s="16"/>
      <c r="L23" s="16"/>
      <c r="M23" s="11" t="s">
        <v>141</v>
      </c>
      <c r="N23" s="14">
        <v>9.100804927801573</v>
      </c>
    </row>
    <row r="24" spans="1:12" s="1" customFormat="1" ht="20.25" customHeight="1">
      <c r="A24" s="10">
        <v>17</v>
      </c>
      <c r="B24" s="96" t="s">
        <v>45</v>
      </c>
      <c r="C24" s="96"/>
      <c r="D24" s="96"/>
      <c r="E24" s="11" t="s">
        <v>46</v>
      </c>
      <c r="F24" s="96" t="s">
        <v>14</v>
      </c>
      <c r="G24" s="96"/>
      <c r="H24" s="12">
        <v>121891</v>
      </c>
      <c r="I24" s="42">
        <v>2431.9082865</v>
      </c>
      <c r="J24" s="14">
        <v>1.3278780710981257</v>
      </c>
      <c r="K24" s="16"/>
      <c r="L24" s="16"/>
    </row>
    <row r="25" spans="1:12" s="1" customFormat="1" ht="18" customHeight="1">
      <c r="A25" s="10">
        <v>18</v>
      </c>
      <c r="B25" s="96" t="s">
        <v>245</v>
      </c>
      <c r="C25" s="96"/>
      <c r="D25" s="96"/>
      <c r="E25" s="11" t="s">
        <v>246</v>
      </c>
      <c r="F25" s="96" t="s">
        <v>22</v>
      </c>
      <c r="G25" s="96"/>
      <c r="H25" s="12">
        <v>166944</v>
      </c>
      <c r="I25" s="42">
        <v>2159.754528</v>
      </c>
      <c r="J25" s="14">
        <v>1.1792758356087303</v>
      </c>
      <c r="K25" s="16"/>
      <c r="L25" s="16"/>
    </row>
    <row r="26" spans="1:12" s="1" customFormat="1" ht="18" customHeight="1">
      <c r="A26" s="10">
        <v>19</v>
      </c>
      <c r="B26" s="96" t="s">
        <v>670</v>
      </c>
      <c r="C26" s="96"/>
      <c r="D26" s="96"/>
      <c r="E26" s="11" t="s">
        <v>671</v>
      </c>
      <c r="F26" s="96" t="s">
        <v>22</v>
      </c>
      <c r="G26" s="96"/>
      <c r="H26" s="12">
        <v>644345</v>
      </c>
      <c r="I26" s="42">
        <v>2156.3005425</v>
      </c>
      <c r="J26" s="14">
        <v>1.177389879781859</v>
      </c>
      <c r="K26" s="16"/>
      <c r="L26" s="16"/>
    </row>
    <row r="27" spans="1:12" s="1" customFormat="1" ht="18" customHeight="1">
      <c r="A27" s="10">
        <v>20</v>
      </c>
      <c r="B27" s="96" t="s">
        <v>150</v>
      </c>
      <c r="C27" s="96"/>
      <c r="D27" s="96"/>
      <c r="E27" s="11" t="s">
        <v>151</v>
      </c>
      <c r="F27" s="96" t="s">
        <v>14</v>
      </c>
      <c r="G27" s="96"/>
      <c r="H27" s="12">
        <v>326128</v>
      </c>
      <c r="I27" s="42">
        <v>1868.3873119999998</v>
      </c>
      <c r="J27" s="14">
        <v>1.020182608733741</v>
      </c>
      <c r="K27" s="16"/>
      <c r="L27" s="16"/>
    </row>
    <row r="28" spans="1:12" s="1" customFormat="1" ht="18" customHeight="1">
      <c r="A28" s="10">
        <v>21</v>
      </c>
      <c r="B28" s="96" t="s">
        <v>29</v>
      </c>
      <c r="C28" s="96"/>
      <c r="D28" s="96"/>
      <c r="E28" s="11" t="s">
        <v>30</v>
      </c>
      <c r="F28" s="96" t="s">
        <v>25</v>
      </c>
      <c r="G28" s="96"/>
      <c r="H28" s="12">
        <v>94113</v>
      </c>
      <c r="I28" s="42">
        <v>1825.9804259999999</v>
      </c>
      <c r="J28" s="14">
        <v>0.9970274699089947</v>
      </c>
      <c r="K28" s="16"/>
      <c r="L28" s="16"/>
    </row>
    <row r="29" spans="1:12" s="1" customFormat="1" ht="18" customHeight="1">
      <c r="A29" s="10">
        <v>22</v>
      </c>
      <c r="B29" s="96" t="s">
        <v>688</v>
      </c>
      <c r="C29" s="96"/>
      <c r="D29" s="96"/>
      <c r="E29" s="11" t="s">
        <v>689</v>
      </c>
      <c r="F29" s="96" t="s">
        <v>159</v>
      </c>
      <c r="G29" s="96"/>
      <c r="H29" s="12">
        <v>40850</v>
      </c>
      <c r="I29" s="42">
        <v>1755.222375</v>
      </c>
      <c r="J29" s="14">
        <v>0.9583919404368834</v>
      </c>
      <c r="K29" s="16"/>
      <c r="L29" s="16"/>
    </row>
    <row r="30" spans="1:12" s="1" customFormat="1" ht="18" customHeight="1">
      <c r="A30" s="10">
        <v>23</v>
      </c>
      <c r="B30" s="96" t="s">
        <v>133</v>
      </c>
      <c r="C30" s="96"/>
      <c r="D30" s="96"/>
      <c r="E30" s="11" t="s">
        <v>134</v>
      </c>
      <c r="F30" s="96" t="s">
        <v>59</v>
      </c>
      <c r="G30" s="96"/>
      <c r="H30" s="12">
        <v>197400</v>
      </c>
      <c r="I30" s="42">
        <v>1627.3656</v>
      </c>
      <c r="J30" s="14">
        <v>0.888579189394297</v>
      </c>
      <c r="K30" s="16"/>
      <c r="L30" s="16"/>
    </row>
    <row r="31" spans="1:12" s="1" customFormat="1" ht="18" customHeight="1">
      <c r="A31" s="10">
        <v>24</v>
      </c>
      <c r="B31" s="96" t="s">
        <v>599</v>
      </c>
      <c r="C31" s="96"/>
      <c r="D31" s="96"/>
      <c r="E31" s="11" t="s">
        <v>600</v>
      </c>
      <c r="F31" s="96" t="s">
        <v>59</v>
      </c>
      <c r="G31" s="96"/>
      <c r="H31" s="12">
        <v>199192</v>
      </c>
      <c r="I31" s="42">
        <v>1414.362796</v>
      </c>
      <c r="J31" s="14">
        <v>0.7722747407092367</v>
      </c>
      <c r="K31" s="16"/>
      <c r="L31" s="16"/>
    </row>
    <row r="32" spans="1:12" s="1" customFormat="1" ht="18" customHeight="1">
      <c r="A32" s="10">
        <v>25</v>
      </c>
      <c r="B32" s="96" t="s">
        <v>101</v>
      </c>
      <c r="C32" s="96"/>
      <c r="D32" s="96"/>
      <c r="E32" s="11" t="s">
        <v>102</v>
      </c>
      <c r="F32" s="96" t="s">
        <v>19</v>
      </c>
      <c r="G32" s="96"/>
      <c r="H32" s="12">
        <v>793194</v>
      </c>
      <c r="I32" s="42">
        <v>1303.614339</v>
      </c>
      <c r="J32" s="14">
        <v>0.7118035262828478</v>
      </c>
      <c r="K32" s="16"/>
      <c r="L32" s="16"/>
    </row>
    <row r="33" spans="1:12" s="1" customFormat="1" ht="18" customHeight="1">
      <c r="A33" s="10">
        <v>26</v>
      </c>
      <c r="B33" s="96" t="s">
        <v>679</v>
      </c>
      <c r="C33" s="96"/>
      <c r="D33" s="96"/>
      <c r="E33" s="11" t="s">
        <v>680</v>
      </c>
      <c r="F33" s="96" t="s">
        <v>122</v>
      </c>
      <c r="G33" s="96"/>
      <c r="H33" s="12">
        <v>125886</v>
      </c>
      <c r="I33" s="42">
        <v>1170.362142</v>
      </c>
      <c r="J33" s="14">
        <v>0.6390447502614859</v>
      </c>
      <c r="K33" s="16"/>
      <c r="L33" s="16"/>
    </row>
    <row r="34" spans="1:12" s="1" customFormat="1" ht="18" customHeight="1">
      <c r="A34" s="10">
        <v>27</v>
      </c>
      <c r="B34" s="96" t="s">
        <v>583</v>
      </c>
      <c r="C34" s="96"/>
      <c r="D34" s="96"/>
      <c r="E34" s="11" t="s">
        <v>584</v>
      </c>
      <c r="F34" s="96" t="s">
        <v>22</v>
      </c>
      <c r="G34" s="96"/>
      <c r="H34" s="12">
        <v>212047</v>
      </c>
      <c r="I34" s="42">
        <v>1065.9602690000002</v>
      </c>
      <c r="J34" s="14">
        <v>0.5820389172258199</v>
      </c>
      <c r="K34" s="16"/>
      <c r="L34" s="16"/>
    </row>
    <row r="35" spans="1:12" s="1" customFormat="1" ht="18" customHeight="1">
      <c r="A35" s="10">
        <v>28</v>
      </c>
      <c r="B35" s="96" t="s">
        <v>220</v>
      </c>
      <c r="C35" s="96"/>
      <c r="D35" s="96"/>
      <c r="E35" s="11" t="s">
        <v>221</v>
      </c>
      <c r="F35" s="96" t="s">
        <v>59</v>
      </c>
      <c r="G35" s="96"/>
      <c r="H35" s="12">
        <v>19910</v>
      </c>
      <c r="I35" s="42">
        <v>421.902855</v>
      </c>
      <c r="J35" s="14">
        <v>0.23036869950983332</v>
      </c>
      <c r="K35" s="16"/>
      <c r="L35" s="16"/>
    </row>
    <row r="36" spans="1:12" s="1" customFormat="1" ht="18" customHeight="1">
      <c r="A36" s="10">
        <v>29</v>
      </c>
      <c r="B36" s="96" t="s">
        <v>683</v>
      </c>
      <c r="C36" s="96"/>
      <c r="D36" s="96"/>
      <c r="E36" s="11" t="s">
        <v>684</v>
      </c>
      <c r="F36" s="96" t="s">
        <v>28</v>
      </c>
      <c r="G36" s="96"/>
      <c r="H36" s="12">
        <v>249770</v>
      </c>
      <c r="I36" s="42">
        <v>301.22262</v>
      </c>
      <c r="J36" s="14">
        <v>0.16447450499557464</v>
      </c>
      <c r="K36" s="16"/>
      <c r="L36" s="16"/>
    </row>
    <row r="37" spans="1:12" s="1" customFormat="1" ht="18" customHeight="1">
      <c r="A37" s="17"/>
      <c r="B37" s="93" t="s">
        <v>135</v>
      </c>
      <c r="C37" s="93"/>
      <c r="D37" s="93"/>
      <c r="E37" s="18"/>
      <c r="F37" s="111"/>
      <c r="G37" s="111"/>
      <c r="H37" s="19"/>
      <c r="I37" s="43">
        <v>121344.94189650002</v>
      </c>
      <c r="J37" s="21">
        <v>66.25713982616448</v>
      </c>
      <c r="K37" s="22" t="s">
        <v>15</v>
      </c>
      <c r="L37" s="23"/>
    </row>
    <row r="38" spans="1:12" s="1" customFormat="1" ht="18" customHeight="1">
      <c r="A38" s="9"/>
      <c r="B38" s="105"/>
      <c r="C38" s="105"/>
      <c r="D38" s="105"/>
      <c r="E38" s="9"/>
      <c r="F38" s="104"/>
      <c r="G38" s="104"/>
      <c r="H38" s="9"/>
      <c r="I38" s="9"/>
      <c r="J38" s="9"/>
      <c r="K38" s="7"/>
      <c r="L38" s="7"/>
    </row>
    <row r="39" spans="1:12" s="1" customFormat="1" ht="18" customHeight="1">
      <c r="A39" s="9"/>
      <c r="B39" s="99" t="s">
        <v>691</v>
      </c>
      <c r="C39" s="99"/>
      <c r="D39" s="99"/>
      <c r="E39" s="9"/>
      <c r="F39" s="104"/>
      <c r="G39" s="104"/>
      <c r="H39" s="9"/>
      <c r="I39" s="9"/>
      <c r="J39" s="9"/>
      <c r="K39" s="7"/>
      <c r="L39" s="7"/>
    </row>
    <row r="40" spans="1:12" s="1" customFormat="1" ht="18" customHeight="1">
      <c r="A40" s="9"/>
      <c r="B40" s="99" t="s">
        <v>692</v>
      </c>
      <c r="C40" s="99"/>
      <c r="D40" s="99"/>
      <c r="E40" s="9"/>
      <c r="F40" s="104"/>
      <c r="G40" s="104"/>
      <c r="H40" s="9"/>
      <c r="I40" s="9"/>
      <c r="J40" s="9"/>
      <c r="K40" s="7"/>
      <c r="L40" s="7"/>
    </row>
    <row r="41" spans="1:12" s="1" customFormat="1" ht="18" customHeight="1">
      <c r="A41" s="10">
        <v>30</v>
      </c>
      <c r="B41" s="96" t="s">
        <v>628</v>
      </c>
      <c r="C41" s="96"/>
      <c r="D41" s="96"/>
      <c r="E41" s="11" t="s">
        <v>693</v>
      </c>
      <c r="F41" s="96" t="s">
        <v>694</v>
      </c>
      <c r="G41" s="96"/>
      <c r="H41" s="12">
        <v>750000000</v>
      </c>
      <c r="I41" s="42">
        <v>7324.1925</v>
      </c>
      <c r="J41" s="14">
        <v>3.9991782022538698</v>
      </c>
      <c r="K41" s="15" t="s">
        <v>613</v>
      </c>
      <c r="L41" s="15" t="s">
        <v>695</v>
      </c>
    </row>
    <row r="42" spans="1:12" s="1" customFormat="1" ht="18" customHeight="1">
      <c r="A42" s="10">
        <v>31</v>
      </c>
      <c r="B42" s="96" t="s">
        <v>696</v>
      </c>
      <c r="C42" s="96"/>
      <c r="D42" s="96"/>
      <c r="E42" s="11" t="s">
        <v>697</v>
      </c>
      <c r="F42" s="96" t="s">
        <v>698</v>
      </c>
      <c r="G42" s="96"/>
      <c r="H42" s="12">
        <v>500000000</v>
      </c>
      <c r="I42" s="42">
        <v>4949.335</v>
      </c>
      <c r="J42" s="14">
        <v>2.702451177744462</v>
      </c>
      <c r="K42" s="16"/>
      <c r="L42" s="16"/>
    </row>
    <row r="43" spans="1:12" s="1" customFormat="1" ht="18" customHeight="1">
      <c r="A43" s="10">
        <v>32</v>
      </c>
      <c r="B43" s="96" t="s">
        <v>55</v>
      </c>
      <c r="C43" s="96"/>
      <c r="D43" s="96"/>
      <c r="E43" s="11" t="s">
        <v>699</v>
      </c>
      <c r="F43" s="96" t="s">
        <v>694</v>
      </c>
      <c r="G43" s="96"/>
      <c r="H43" s="12">
        <v>500000000</v>
      </c>
      <c r="I43" s="42">
        <v>4927.49</v>
      </c>
      <c r="J43" s="14">
        <v>2.690523303398145</v>
      </c>
      <c r="K43" s="16"/>
      <c r="L43" s="16"/>
    </row>
    <row r="44" spans="1:12" s="1" customFormat="1" ht="18" customHeight="1">
      <c r="A44" s="10">
        <v>33</v>
      </c>
      <c r="B44" s="96" t="s">
        <v>55</v>
      </c>
      <c r="C44" s="96"/>
      <c r="D44" s="96"/>
      <c r="E44" s="11" t="s">
        <v>700</v>
      </c>
      <c r="F44" s="96" t="s">
        <v>694</v>
      </c>
      <c r="G44" s="96"/>
      <c r="H44" s="12">
        <v>500000000</v>
      </c>
      <c r="I44" s="42">
        <v>4927.41</v>
      </c>
      <c r="J44" s="14">
        <v>2.690479621551146</v>
      </c>
      <c r="K44" s="16"/>
      <c r="L44" s="16"/>
    </row>
    <row r="45" spans="1:12" s="1" customFormat="1" ht="18" customHeight="1">
      <c r="A45" s="10">
        <v>34</v>
      </c>
      <c r="B45" s="96" t="s">
        <v>701</v>
      </c>
      <c r="C45" s="96"/>
      <c r="D45" s="96"/>
      <c r="E45" s="11" t="s">
        <v>702</v>
      </c>
      <c r="F45" s="96" t="s">
        <v>703</v>
      </c>
      <c r="G45" s="96"/>
      <c r="H45" s="12">
        <v>250000000</v>
      </c>
      <c r="I45" s="42">
        <v>2514.9125</v>
      </c>
      <c r="J45" s="14">
        <v>1.373200288028446</v>
      </c>
      <c r="K45" s="16"/>
      <c r="L45" s="16"/>
    </row>
    <row r="46" spans="1:12" s="1" customFormat="1" ht="18" customHeight="1">
      <c r="A46" s="10">
        <v>35</v>
      </c>
      <c r="B46" s="96" t="s">
        <v>43</v>
      </c>
      <c r="C46" s="96"/>
      <c r="D46" s="96"/>
      <c r="E46" s="11" t="s">
        <v>704</v>
      </c>
      <c r="F46" s="96" t="s">
        <v>705</v>
      </c>
      <c r="G46" s="96"/>
      <c r="H46" s="12">
        <v>250000000</v>
      </c>
      <c r="I46" s="42">
        <v>2498.4775</v>
      </c>
      <c r="J46" s="14">
        <v>1.3642263985854743</v>
      </c>
      <c r="K46" s="16"/>
      <c r="L46" s="16"/>
    </row>
    <row r="47" spans="1:12" s="1" customFormat="1" ht="18" customHeight="1">
      <c r="A47" s="10">
        <v>36</v>
      </c>
      <c r="B47" s="96" t="s">
        <v>43</v>
      </c>
      <c r="C47" s="96"/>
      <c r="D47" s="96"/>
      <c r="E47" s="11" t="s">
        <v>706</v>
      </c>
      <c r="F47" s="96" t="s">
        <v>705</v>
      </c>
      <c r="G47" s="96"/>
      <c r="H47" s="12">
        <v>250000000</v>
      </c>
      <c r="I47" s="42">
        <v>2481.55</v>
      </c>
      <c r="J47" s="14">
        <v>1.3549835927719116</v>
      </c>
      <c r="K47" s="16"/>
      <c r="L47" s="16"/>
    </row>
    <row r="48" spans="1:12" s="1" customFormat="1" ht="18" customHeight="1">
      <c r="A48" s="10">
        <v>37</v>
      </c>
      <c r="B48" s="96" t="s">
        <v>12</v>
      </c>
      <c r="C48" s="96"/>
      <c r="D48" s="96"/>
      <c r="E48" s="11" t="s">
        <v>707</v>
      </c>
      <c r="F48" s="96" t="s">
        <v>705</v>
      </c>
      <c r="G48" s="96"/>
      <c r="H48" s="12">
        <v>250000000</v>
      </c>
      <c r="I48" s="42">
        <v>2477.28</v>
      </c>
      <c r="J48" s="14">
        <v>1.3526520741883101</v>
      </c>
      <c r="K48" s="16"/>
      <c r="L48" s="16"/>
    </row>
    <row r="49" spans="1:12" s="1" customFormat="1" ht="18" customHeight="1">
      <c r="A49" s="10">
        <v>38</v>
      </c>
      <c r="B49" s="96" t="s">
        <v>701</v>
      </c>
      <c r="C49" s="96"/>
      <c r="D49" s="96"/>
      <c r="E49" s="11" t="s">
        <v>708</v>
      </c>
      <c r="F49" s="96" t="s">
        <v>709</v>
      </c>
      <c r="G49" s="96"/>
      <c r="H49" s="12">
        <v>250000000</v>
      </c>
      <c r="I49" s="42">
        <v>2469.105</v>
      </c>
      <c r="J49" s="14">
        <v>1.3481883354480428</v>
      </c>
      <c r="K49" s="16"/>
      <c r="L49" s="16"/>
    </row>
    <row r="50" spans="1:12" s="1" customFormat="1" ht="18" customHeight="1">
      <c r="A50" s="10">
        <v>39</v>
      </c>
      <c r="B50" s="96" t="s">
        <v>31</v>
      </c>
      <c r="C50" s="96"/>
      <c r="D50" s="96"/>
      <c r="E50" s="11" t="s">
        <v>710</v>
      </c>
      <c r="F50" s="96" t="s">
        <v>703</v>
      </c>
      <c r="G50" s="96"/>
      <c r="H50" s="12">
        <v>250000000</v>
      </c>
      <c r="I50" s="42">
        <v>2465.1625</v>
      </c>
      <c r="J50" s="14">
        <v>1.346035639425596</v>
      </c>
      <c r="K50" s="16"/>
      <c r="L50" s="16"/>
    </row>
    <row r="51" spans="1:12" s="1" customFormat="1" ht="18" customHeight="1">
      <c r="A51" s="10">
        <v>40</v>
      </c>
      <c r="B51" s="96" t="s">
        <v>621</v>
      </c>
      <c r="C51" s="96"/>
      <c r="D51" s="96"/>
      <c r="E51" s="11" t="s">
        <v>711</v>
      </c>
      <c r="F51" s="96" t="s">
        <v>694</v>
      </c>
      <c r="G51" s="96"/>
      <c r="H51" s="12">
        <v>250000000</v>
      </c>
      <c r="I51" s="42">
        <v>2450.455</v>
      </c>
      <c r="J51" s="14">
        <v>1.338005004866271</v>
      </c>
      <c r="K51" s="16"/>
      <c r="L51" s="16"/>
    </row>
    <row r="52" spans="1:12" s="1" customFormat="1" ht="18" customHeight="1">
      <c r="A52" s="10">
        <v>41</v>
      </c>
      <c r="B52" s="96" t="s">
        <v>245</v>
      </c>
      <c r="C52" s="96"/>
      <c r="D52" s="96"/>
      <c r="E52" s="11" t="s">
        <v>712</v>
      </c>
      <c r="F52" s="96" t="s">
        <v>694</v>
      </c>
      <c r="G52" s="96"/>
      <c r="H52" s="12">
        <v>250000000</v>
      </c>
      <c r="I52" s="42">
        <v>2439.86</v>
      </c>
      <c r="J52" s="14">
        <v>1.332219890254267</v>
      </c>
      <c r="K52" s="16"/>
      <c r="L52" s="16"/>
    </row>
    <row r="53" spans="1:12" s="1" customFormat="1" ht="18" customHeight="1">
      <c r="A53" s="10">
        <v>42</v>
      </c>
      <c r="B53" s="96" t="s">
        <v>701</v>
      </c>
      <c r="C53" s="96"/>
      <c r="D53" s="96"/>
      <c r="E53" s="11" t="s">
        <v>713</v>
      </c>
      <c r="F53" s="96" t="s">
        <v>709</v>
      </c>
      <c r="G53" s="96"/>
      <c r="H53" s="12">
        <v>150000000</v>
      </c>
      <c r="I53" s="42">
        <v>1500.456</v>
      </c>
      <c r="J53" s="14">
        <v>0.8192836177696083</v>
      </c>
      <c r="K53" s="16"/>
      <c r="L53" s="16"/>
    </row>
    <row r="54" spans="1:12" s="1" customFormat="1" ht="18" customHeight="1">
      <c r="A54" s="10">
        <v>43</v>
      </c>
      <c r="B54" s="96" t="s">
        <v>714</v>
      </c>
      <c r="C54" s="96"/>
      <c r="D54" s="96"/>
      <c r="E54" s="11" t="s">
        <v>715</v>
      </c>
      <c r="F54" s="96" t="s">
        <v>705</v>
      </c>
      <c r="G54" s="96"/>
      <c r="H54" s="12">
        <v>50000000</v>
      </c>
      <c r="I54" s="42">
        <v>514.375</v>
      </c>
      <c r="J54" s="14">
        <v>0.28086062562997</v>
      </c>
      <c r="K54" s="16"/>
      <c r="L54" s="16"/>
    </row>
    <row r="55" spans="1:12" s="1" customFormat="1" ht="18" customHeight="1">
      <c r="A55" s="17"/>
      <c r="B55" s="93" t="s">
        <v>135</v>
      </c>
      <c r="C55" s="93"/>
      <c r="D55" s="93"/>
      <c r="E55" s="18"/>
      <c r="F55" s="111"/>
      <c r="G55" s="111"/>
      <c r="H55" s="19"/>
      <c r="I55" s="43">
        <v>43940.061</v>
      </c>
      <c r="J55" s="21">
        <v>23.99228777191552</v>
      </c>
      <c r="K55" s="22" t="s">
        <v>613</v>
      </c>
      <c r="L55" s="23"/>
    </row>
    <row r="56" spans="1:12" s="1" customFormat="1" ht="18" customHeight="1">
      <c r="A56" s="9"/>
      <c r="B56" s="105"/>
      <c r="C56" s="105"/>
      <c r="D56" s="105"/>
      <c r="E56" s="9"/>
      <c r="F56" s="104"/>
      <c r="G56" s="104"/>
      <c r="H56" s="9"/>
      <c r="I56" s="9"/>
      <c r="J56" s="9"/>
      <c r="K56" s="7"/>
      <c r="L56" s="7"/>
    </row>
    <row r="57" spans="1:12" s="1" customFormat="1" ht="18" customHeight="1">
      <c r="A57" s="9"/>
      <c r="B57" s="99"/>
      <c r="C57" s="99"/>
      <c r="D57" s="99"/>
      <c r="E57" s="9"/>
      <c r="F57" s="104"/>
      <c r="G57" s="104"/>
      <c r="H57" s="9"/>
      <c r="I57" s="9"/>
      <c r="J57" s="9"/>
      <c r="K57" s="7"/>
      <c r="L57" s="7"/>
    </row>
    <row r="58" spans="1:12" s="1" customFormat="1" ht="18" customHeight="1">
      <c r="A58" s="9"/>
      <c r="B58" s="99" t="s">
        <v>716</v>
      </c>
      <c r="C58" s="99"/>
      <c r="D58" s="99"/>
      <c r="E58" s="9"/>
      <c r="F58" s="104"/>
      <c r="G58" s="104"/>
      <c r="H58" s="9"/>
      <c r="I58" s="9"/>
      <c r="J58" s="9"/>
      <c r="K58" s="7"/>
      <c r="L58" s="7"/>
    </row>
    <row r="59" spans="1:12" s="1" customFormat="1" ht="18" customHeight="1">
      <c r="A59" s="10">
        <v>44</v>
      </c>
      <c r="B59" s="96" t="s">
        <v>12</v>
      </c>
      <c r="C59" s="96"/>
      <c r="D59" s="96"/>
      <c r="E59" s="11" t="s">
        <v>717</v>
      </c>
      <c r="F59" s="96" t="s">
        <v>718</v>
      </c>
      <c r="G59" s="96"/>
      <c r="H59" s="12">
        <v>40000000</v>
      </c>
      <c r="I59" s="42">
        <v>400</v>
      </c>
      <c r="J59" s="14">
        <v>0.21840923499778955</v>
      </c>
      <c r="K59" s="15" t="s">
        <v>613</v>
      </c>
      <c r="L59" s="15" t="s">
        <v>719</v>
      </c>
    </row>
    <row r="60" spans="1:12" s="1" customFormat="1" ht="18" customHeight="1">
      <c r="A60" s="10">
        <v>45</v>
      </c>
      <c r="B60" s="96" t="s">
        <v>12</v>
      </c>
      <c r="C60" s="96"/>
      <c r="D60" s="96"/>
      <c r="E60" s="11" t="s">
        <v>720</v>
      </c>
      <c r="F60" s="96" t="s">
        <v>718</v>
      </c>
      <c r="G60" s="96"/>
      <c r="H60" s="12">
        <v>33000000</v>
      </c>
      <c r="I60" s="42">
        <v>330</v>
      </c>
      <c r="J60" s="14">
        <v>0.1801876188731764</v>
      </c>
      <c r="K60" s="16"/>
      <c r="L60" s="16"/>
    </row>
    <row r="61" spans="1:12" s="1" customFormat="1" ht="18" customHeight="1">
      <c r="A61" s="10">
        <v>46</v>
      </c>
      <c r="B61" s="96" t="s">
        <v>12</v>
      </c>
      <c r="C61" s="96"/>
      <c r="D61" s="96"/>
      <c r="E61" s="11" t="s">
        <v>721</v>
      </c>
      <c r="F61" s="96" t="s">
        <v>718</v>
      </c>
      <c r="G61" s="96"/>
      <c r="H61" s="12">
        <v>20000000</v>
      </c>
      <c r="I61" s="42">
        <v>200</v>
      </c>
      <c r="J61" s="14">
        <v>0.10920461749889478</v>
      </c>
      <c r="K61" s="16"/>
      <c r="L61" s="16"/>
    </row>
    <row r="62" spans="1:12" s="1" customFormat="1" ht="18" customHeight="1">
      <c r="A62" s="10">
        <v>47</v>
      </c>
      <c r="B62" s="96" t="s">
        <v>12</v>
      </c>
      <c r="C62" s="96"/>
      <c r="D62" s="96"/>
      <c r="E62" s="11" t="s">
        <v>722</v>
      </c>
      <c r="F62" s="96" t="s">
        <v>718</v>
      </c>
      <c r="G62" s="96"/>
      <c r="H62" s="12">
        <v>15000000</v>
      </c>
      <c r="I62" s="42">
        <v>150</v>
      </c>
      <c r="J62" s="14">
        <v>0.08190346312417109</v>
      </c>
      <c r="K62" s="16"/>
      <c r="L62" s="16"/>
    </row>
    <row r="63" spans="1:12" s="1" customFormat="1" ht="18" customHeight="1">
      <c r="A63" s="10">
        <v>48</v>
      </c>
      <c r="B63" s="96" t="s">
        <v>12</v>
      </c>
      <c r="C63" s="96"/>
      <c r="D63" s="96"/>
      <c r="E63" s="11" t="s">
        <v>723</v>
      </c>
      <c r="F63" s="96" t="s">
        <v>718</v>
      </c>
      <c r="G63" s="96"/>
      <c r="H63" s="12">
        <v>11000000</v>
      </c>
      <c r="I63" s="42">
        <v>110</v>
      </c>
      <c r="J63" s="14">
        <v>0.060062539624392126</v>
      </c>
      <c r="K63" s="16"/>
      <c r="L63" s="16"/>
    </row>
    <row r="64" spans="1:12" s="1" customFormat="1" ht="18" customHeight="1">
      <c r="A64" s="17"/>
      <c r="B64" s="93" t="s">
        <v>135</v>
      </c>
      <c r="C64" s="93"/>
      <c r="D64" s="93"/>
      <c r="E64" s="18"/>
      <c r="F64" s="111"/>
      <c r="G64" s="111"/>
      <c r="H64" s="19"/>
      <c r="I64" s="43">
        <v>1190</v>
      </c>
      <c r="J64" s="21">
        <v>0.649767474118424</v>
      </c>
      <c r="K64" s="22" t="s">
        <v>613</v>
      </c>
      <c r="L64" s="23"/>
    </row>
    <row r="65" spans="1:12" s="1" customFormat="1" ht="18" customHeight="1">
      <c r="A65" s="9"/>
      <c r="B65" s="105"/>
      <c r="C65" s="105"/>
      <c r="D65" s="105"/>
      <c r="E65" s="9"/>
      <c r="F65" s="104"/>
      <c r="G65" s="104"/>
      <c r="H65" s="9"/>
      <c r="I65" s="9"/>
      <c r="J65" s="9"/>
      <c r="K65" s="7"/>
      <c r="L65" s="7"/>
    </row>
    <row r="66" spans="1:12" s="1" customFormat="1" ht="18" customHeight="1">
      <c r="A66" s="9"/>
      <c r="B66" s="99"/>
      <c r="C66" s="99"/>
      <c r="D66" s="99"/>
      <c r="E66" s="9"/>
      <c r="F66" s="104"/>
      <c r="G66" s="104"/>
      <c r="H66" s="9"/>
      <c r="I66" s="9"/>
      <c r="J66" s="9"/>
      <c r="K66" s="7"/>
      <c r="L66" s="7"/>
    </row>
    <row r="67" spans="1:12" s="1" customFormat="1" ht="18" customHeight="1">
      <c r="A67" s="9"/>
      <c r="B67" s="99" t="s">
        <v>737</v>
      </c>
      <c r="C67" s="99"/>
      <c r="D67" s="99"/>
      <c r="E67" s="9"/>
      <c r="F67" s="104"/>
      <c r="G67" s="104"/>
      <c r="H67" s="9"/>
      <c r="I67" s="9"/>
      <c r="J67" s="9"/>
      <c r="K67" s="7"/>
      <c r="L67" s="7"/>
    </row>
    <row r="68" spans="1:12" s="1" customFormat="1" ht="18" customHeight="1">
      <c r="A68" s="10">
        <v>49</v>
      </c>
      <c r="B68" s="96" t="s">
        <v>97</v>
      </c>
      <c r="C68" s="96"/>
      <c r="D68" s="96"/>
      <c r="E68" s="11" t="s">
        <v>724</v>
      </c>
      <c r="F68" s="48" t="s">
        <v>736</v>
      </c>
      <c r="G68" s="49"/>
      <c r="H68" s="12">
        <v>-2325</v>
      </c>
      <c r="I68" s="42">
        <v>-645.46185</v>
      </c>
      <c r="J68" s="14">
        <v>-0.35243707219689496</v>
      </c>
      <c r="K68" s="15" t="s">
        <v>613</v>
      </c>
      <c r="L68" s="15" t="s">
        <v>725</v>
      </c>
    </row>
    <row r="69" spans="1:12" s="1" customFormat="1" ht="18" customHeight="1">
      <c r="A69" s="10">
        <v>50</v>
      </c>
      <c r="B69" s="96" t="s">
        <v>677</v>
      </c>
      <c r="C69" s="96"/>
      <c r="D69" s="96"/>
      <c r="E69" s="11" t="s">
        <v>726</v>
      </c>
      <c r="F69" s="48" t="s">
        <v>736</v>
      </c>
      <c r="G69" s="49"/>
      <c r="H69" s="12">
        <v>-477000</v>
      </c>
      <c r="I69" s="42">
        <v>-1099.7235</v>
      </c>
      <c r="J69" s="14">
        <v>-0.6004744208602291</v>
      </c>
      <c r="K69" s="16"/>
      <c r="L69" s="16"/>
    </row>
    <row r="70" spans="1:12" s="1" customFormat="1" ht="18" customHeight="1">
      <c r="A70" s="10">
        <v>51</v>
      </c>
      <c r="B70" s="96" t="s">
        <v>150</v>
      </c>
      <c r="C70" s="96"/>
      <c r="D70" s="96"/>
      <c r="E70" s="11" t="s">
        <v>727</v>
      </c>
      <c r="F70" s="48" t="s">
        <v>736</v>
      </c>
      <c r="G70" s="49"/>
      <c r="H70" s="12">
        <v>-250800</v>
      </c>
      <c r="I70" s="42">
        <v>-1444.8588</v>
      </c>
      <c r="J70" s="14">
        <v>-0.7889262629695606</v>
      </c>
      <c r="K70" s="16"/>
      <c r="L70" s="16"/>
    </row>
    <row r="71" spans="1:12" s="1" customFormat="1" ht="18" customHeight="1">
      <c r="A71" s="10">
        <v>52</v>
      </c>
      <c r="B71" s="96" t="s">
        <v>209</v>
      </c>
      <c r="C71" s="96"/>
      <c r="D71" s="96"/>
      <c r="E71" s="11" t="s">
        <v>728</v>
      </c>
      <c r="F71" s="48" t="s">
        <v>736</v>
      </c>
      <c r="G71" s="49"/>
      <c r="H71" s="12">
        <v>-379200</v>
      </c>
      <c r="I71" s="42">
        <v>-1890.6912</v>
      </c>
      <c r="J71" s="14">
        <v>-1.0323610465226318</v>
      </c>
      <c r="K71" s="16"/>
      <c r="L71" s="16"/>
    </row>
    <row r="72" spans="1:12" s="1" customFormat="1" ht="18" customHeight="1">
      <c r="A72" s="10">
        <v>53</v>
      </c>
      <c r="B72" s="96" t="s">
        <v>681</v>
      </c>
      <c r="C72" s="96"/>
      <c r="D72" s="96"/>
      <c r="E72" s="11" t="s">
        <v>729</v>
      </c>
      <c r="F72" s="48" t="s">
        <v>736</v>
      </c>
      <c r="G72" s="49"/>
      <c r="H72" s="12">
        <v>-3248000</v>
      </c>
      <c r="I72" s="42">
        <v>-3670.24</v>
      </c>
      <c r="J72" s="14">
        <v>-2.0040357766457175</v>
      </c>
      <c r="K72" s="16"/>
      <c r="L72" s="16"/>
    </row>
    <row r="73" spans="1:12" s="1" customFormat="1" ht="18" customHeight="1">
      <c r="A73" s="10">
        <v>54</v>
      </c>
      <c r="B73" s="96" t="s">
        <v>20</v>
      </c>
      <c r="C73" s="96"/>
      <c r="D73" s="96"/>
      <c r="E73" s="11" t="s">
        <v>730</v>
      </c>
      <c r="F73" s="48" t="s">
        <v>736</v>
      </c>
      <c r="G73" s="49"/>
      <c r="H73" s="12">
        <v>-271500</v>
      </c>
      <c r="I73" s="42">
        <v>-5435.83725</v>
      </c>
      <c r="J73" s="14">
        <v>-2.9680926383624704</v>
      </c>
      <c r="K73" s="16"/>
      <c r="L73" s="16"/>
    </row>
    <row r="74" spans="1:12" s="1" customFormat="1" ht="18" customHeight="1">
      <c r="A74" s="10">
        <v>55</v>
      </c>
      <c r="B74" s="96" t="s">
        <v>593</v>
      </c>
      <c r="C74" s="96"/>
      <c r="D74" s="96"/>
      <c r="E74" s="11" t="s">
        <v>731</v>
      </c>
      <c r="F74" s="48" t="s">
        <v>736</v>
      </c>
      <c r="G74" s="49"/>
      <c r="H74" s="12">
        <v>-1167500</v>
      </c>
      <c r="I74" s="42">
        <v>-6869.57</v>
      </c>
      <c r="J74" s="14">
        <v>-3.750943821159413</v>
      </c>
      <c r="K74" s="16"/>
      <c r="L74" s="16"/>
    </row>
    <row r="75" spans="1:12" s="1" customFormat="1" ht="18" customHeight="1">
      <c r="A75" s="10">
        <v>56</v>
      </c>
      <c r="B75" s="96" t="s">
        <v>38</v>
      </c>
      <c r="C75" s="96"/>
      <c r="D75" s="96"/>
      <c r="E75" s="11" t="s">
        <v>732</v>
      </c>
      <c r="F75" s="48" t="s">
        <v>736</v>
      </c>
      <c r="G75" s="49"/>
      <c r="H75" s="12">
        <v>-101325</v>
      </c>
      <c r="I75" s="42">
        <v>-9601.6076625</v>
      </c>
      <c r="J75" s="14">
        <v>-5.24269946078885</v>
      </c>
      <c r="K75" s="16"/>
      <c r="L75" s="16"/>
    </row>
    <row r="76" spans="1:12" s="1" customFormat="1" ht="18" customHeight="1">
      <c r="A76" s="10">
        <v>57</v>
      </c>
      <c r="B76" s="96" t="s">
        <v>55</v>
      </c>
      <c r="C76" s="96"/>
      <c r="D76" s="96"/>
      <c r="E76" s="11" t="s">
        <v>733</v>
      </c>
      <c r="F76" s="48" t="s">
        <v>736</v>
      </c>
      <c r="G76" s="49"/>
      <c r="H76" s="12">
        <v>-400000</v>
      </c>
      <c r="I76" s="42">
        <v>-10844.2</v>
      </c>
      <c r="J76" s="14">
        <v>-5.921183565407573</v>
      </c>
      <c r="K76" s="16"/>
      <c r="L76" s="16"/>
    </row>
    <row r="77" spans="1:12" s="1" customFormat="1" ht="18" customHeight="1">
      <c r="A77" s="17"/>
      <c r="B77" s="93" t="s">
        <v>135</v>
      </c>
      <c r="C77" s="93"/>
      <c r="D77" s="93"/>
      <c r="E77" s="18"/>
      <c r="F77" s="113"/>
      <c r="G77" s="114"/>
      <c r="H77" s="19"/>
      <c r="I77" s="43">
        <v>-41502.1902625</v>
      </c>
      <c r="J77" s="21">
        <v>-22.66115406491334</v>
      </c>
      <c r="K77" s="22" t="s">
        <v>613</v>
      </c>
      <c r="L77" s="23"/>
    </row>
    <row r="78" spans="1:12" s="1" customFormat="1" ht="18" customHeight="1">
      <c r="A78" s="9"/>
      <c r="B78" s="115"/>
      <c r="C78" s="116"/>
      <c r="D78" s="117"/>
      <c r="E78" s="9"/>
      <c r="F78" s="108"/>
      <c r="G78" s="109"/>
      <c r="H78" s="9"/>
      <c r="I78" s="9"/>
      <c r="J78" s="9"/>
      <c r="K78" s="7"/>
      <c r="L78" s="7"/>
    </row>
    <row r="79" spans="1:12" s="1" customFormat="1" ht="18" customHeight="1">
      <c r="A79" s="9"/>
      <c r="B79" s="115"/>
      <c r="C79" s="116"/>
      <c r="D79" s="117"/>
      <c r="E79" s="9"/>
      <c r="F79" s="108"/>
      <c r="G79" s="109"/>
      <c r="H79" s="9"/>
      <c r="I79" s="9"/>
      <c r="J79" s="9"/>
      <c r="K79" s="7"/>
      <c r="L79" s="7"/>
    </row>
    <row r="80" spans="1:12" s="1" customFormat="1" ht="18" customHeight="1">
      <c r="A80" s="9"/>
      <c r="B80" s="115"/>
      <c r="C80" s="116"/>
      <c r="D80" s="117"/>
      <c r="E80" s="9"/>
      <c r="F80" s="108"/>
      <c r="G80" s="109"/>
      <c r="H80" s="9"/>
      <c r="I80" s="9"/>
      <c r="J80" s="9"/>
      <c r="K80" s="7"/>
      <c r="L80" s="7"/>
    </row>
    <row r="81" spans="1:12" s="1" customFormat="1" ht="18" customHeight="1">
      <c r="A81" s="9"/>
      <c r="B81" s="115"/>
      <c r="C81" s="116"/>
      <c r="D81" s="117"/>
      <c r="E81" s="9"/>
      <c r="F81" s="108"/>
      <c r="G81" s="109"/>
      <c r="H81" s="9"/>
      <c r="I81" s="9"/>
      <c r="J81" s="9"/>
      <c r="K81" s="7"/>
      <c r="L81" s="7"/>
    </row>
    <row r="82" spans="1:12" s="1" customFormat="1" ht="18" customHeight="1">
      <c r="A82" s="46">
        <v>49</v>
      </c>
      <c r="B82" s="101" t="s">
        <v>603</v>
      </c>
      <c r="C82" s="101"/>
      <c r="D82" s="101"/>
      <c r="E82" s="11"/>
      <c r="F82" s="96"/>
      <c r="G82" s="96"/>
      <c r="H82" s="12"/>
      <c r="I82" s="42">
        <v>5340.084139</v>
      </c>
      <c r="J82" s="14">
        <v>2.915809229057049</v>
      </c>
      <c r="K82" s="15"/>
      <c r="L82" s="15" t="s">
        <v>604</v>
      </c>
    </row>
    <row r="83" spans="1:12" s="1" customFormat="1" ht="18" customHeight="1">
      <c r="A83" s="17"/>
      <c r="B83" s="93" t="s">
        <v>135</v>
      </c>
      <c r="C83" s="93"/>
      <c r="D83" s="93"/>
      <c r="E83" s="18"/>
      <c r="F83" s="111"/>
      <c r="G83" s="111"/>
      <c r="H83" s="19"/>
      <c r="I83" s="43">
        <v>5340.084139</v>
      </c>
      <c r="J83" s="21">
        <v>2.915809229057049</v>
      </c>
      <c r="K83" s="22"/>
      <c r="L83" s="23"/>
    </row>
    <row r="84" spans="1:12" s="1" customFormat="1" ht="18" customHeight="1">
      <c r="A84" s="17"/>
      <c r="B84" s="98"/>
      <c r="C84" s="98"/>
      <c r="D84" s="98"/>
      <c r="E84" s="17"/>
      <c r="F84" s="110"/>
      <c r="G84" s="110"/>
      <c r="H84" s="24"/>
      <c r="I84" s="17"/>
      <c r="J84" s="17"/>
      <c r="K84" s="23"/>
      <c r="L84" s="23"/>
    </row>
    <row r="85" spans="1:12" s="1" customFormat="1" ht="18" customHeight="1">
      <c r="A85" s="17"/>
      <c r="B85" s="92" t="s">
        <v>136</v>
      </c>
      <c r="C85" s="92"/>
      <c r="D85" s="92"/>
      <c r="E85" s="17"/>
      <c r="F85" s="110"/>
      <c r="G85" s="110"/>
      <c r="H85" s="24"/>
      <c r="I85" s="17"/>
      <c r="J85" s="17"/>
      <c r="K85" s="23"/>
      <c r="L85" s="23"/>
    </row>
    <row r="86" spans="1:12" s="1" customFormat="1" ht="17.25" customHeight="1">
      <c r="A86" s="17"/>
      <c r="B86" s="92" t="s">
        <v>137</v>
      </c>
      <c r="C86" s="92"/>
      <c r="D86" s="92"/>
      <c r="E86" s="17"/>
      <c r="F86" s="110"/>
      <c r="G86" s="110"/>
      <c r="H86" s="24"/>
      <c r="I86" s="44">
        <v>52829.54223789998</v>
      </c>
      <c r="J86" s="26">
        <v>28.846149763657863</v>
      </c>
      <c r="K86" s="23"/>
      <c r="L86" s="23"/>
    </row>
    <row r="87" spans="1:12" s="1" customFormat="1" ht="18" customHeight="1">
      <c r="A87" s="17"/>
      <c r="B87" s="93" t="s">
        <v>135</v>
      </c>
      <c r="C87" s="93"/>
      <c r="D87" s="93"/>
      <c r="E87" s="18"/>
      <c r="F87" s="111"/>
      <c r="G87" s="111"/>
      <c r="H87" s="19"/>
      <c r="I87" s="43">
        <v>52829.54223789998</v>
      </c>
      <c r="J87" s="21">
        <v>28.846149763657863</v>
      </c>
      <c r="K87" s="23"/>
      <c r="L87" s="23"/>
    </row>
    <row r="88" spans="1:12" s="1" customFormat="1" ht="18" customHeight="1">
      <c r="A88" s="17"/>
      <c r="B88" s="94" t="s">
        <v>138</v>
      </c>
      <c r="C88" s="94"/>
      <c r="D88" s="94"/>
      <c r="E88" s="27"/>
      <c r="F88" s="112"/>
      <c r="G88" s="112"/>
      <c r="H88" s="28"/>
      <c r="I88" s="45">
        <v>183142.4390109</v>
      </c>
      <c r="J88" s="30">
        <v>100</v>
      </c>
      <c r="K88" s="23"/>
      <c r="L88" s="23"/>
    </row>
    <row r="89" s="1" customFormat="1" ht="37.5" customHeight="1"/>
    <row r="90" spans="2:3" s="1" customFormat="1" ht="18" customHeight="1">
      <c r="B90" s="33" t="s">
        <v>142</v>
      </c>
      <c r="C90" s="34"/>
    </row>
    <row r="91" spans="2:3" s="1" customFormat="1" ht="18" customHeight="1">
      <c r="B91" s="35" t="s">
        <v>605</v>
      </c>
      <c r="C91" s="36">
        <v>0.013000000000000001</v>
      </c>
    </row>
    <row r="92" spans="2:3" s="1" customFormat="1" ht="18" customHeight="1">
      <c r="B92" s="35" t="s">
        <v>143</v>
      </c>
      <c r="C92" s="36">
        <v>0.022000000000000002</v>
      </c>
    </row>
    <row r="93" s="1" customFormat="1" ht="37.5" customHeight="1"/>
    <row r="94" spans="2:6" s="1" customFormat="1" ht="18" customHeight="1">
      <c r="B94" s="95" t="s">
        <v>144</v>
      </c>
      <c r="C94" s="95"/>
      <c r="D94" s="107" t="s">
        <v>607</v>
      </c>
      <c r="E94" s="107"/>
      <c r="F94" s="37">
        <v>12.4976</v>
      </c>
    </row>
    <row r="95" spans="2:6" s="1" customFormat="1" ht="18" customHeight="1">
      <c r="B95" s="95"/>
      <c r="C95" s="95"/>
      <c r="D95" s="107" t="s">
        <v>734</v>
      </c>
      <c r="E95" s="107"/>
      <c r="F95" s="37">
        <v>12.0997</v>
      </c>
    </row>
    <row r="96" spans="2:6" s="1" customFormat="1" ht="18" customHeight="1">
      <c r="B96" s="95"/>
      <c r="C96" s="95"/>
      <c r="D96" s="107" t="s">
        <v>652</v>
      </c>
      <c r="E96" s="107"/>
      <c r="F96" s="37">
        <v>11.9889</v>
      </c>
    </row>
    <row r="97" spans="2:6" s="1" customFormat="1" ht="18" customHeight="1">
      <c r="B97" s="95"/>
      <c r="C97" s="95"/>
      <c r="D97" s="107" t="s">
        <v>145</v>
      </c>
      <c r="E97" s="107"/>
      <c r="F97" s="37">
        <v>12.2402</v>
      </c>
    </row>
    <row r="98" spans="2:6" s="1" customFormat="1" ht="18" customHeight="1">
      <c r="B98" s="95"/>
      <c r="C98" s="95"/>
      <c r="D98" s="107" t="s">
        <v>735</v>
      </c>
      <c r="E98" s="107"/>
      <c r="F98" s="37">
        <v>11.8138</v>
      </c>
    </row>
    <row r="99" spans="2:6" s="1" customFormat="1" ht="18" customHeight="1">
      <c r="B99" s="95"/>
      <c r="C99" s="95"/>
      <c r="D99" s="107" t="s">
        <v>657</v>
      </c>
      <c r="E99" s="107"/>
      <c r="F99" s="37">
        <v>11.7454</v>
      </c>
    </row>
    <row r="100" spans="2:6" s="1" customFormat="1" ht="18" customHeight="1">
      <c r="B100" s="91"/>
      <c r="C100" s="91"/>
      <c r="D100" s="106"/>
      <c r="E100" s="106"/>
      <c r="F100" s="39"/>
    </row>
    <row r="101" spans="2:6" s="1" customFormat="1" ht="18" customHeight="1">
      <c r="B101" s="90" t="s">
        <v>146</v>
      </c>
      <c r="C101" s="90"/>
      <c r="D101" s="106"/>
      <c r="E101" s="106"/>
      <c r="F101" s="40">
        <v>1804.2680172900002</v>
      </c>
    </row>
    <row r="102" spans="2:6" s="1" customFormat="1" ht="18" customHeight="1">
      <c r="B102" s="91"/>
      <c r="C102" s="91"/>
      <c r="D102" s="106"/>
      <c r="E102" s="106"/>
      <c r="F102" s="39"/>
    </row>
    <row r="103" spans="2:6" s="1" customFormat="1" ht="18" customHeight="1">
      <c r="B103" s="90" t="s">
        <v>147</v>
      </c>
      <c r="C103" s="90"/>
      <c r="D103" s="106"/>
      <c r="E103" s="106"/>
      <c r="F103" s="38">
        <v>1831.424390109</v>
      </c>
    </row>
    <row r="104" spans="2:6" s="1" customFormat="1" ht="18" customHeight="1">
      <c r="B104" s="91"/>
      <c r="C104" s="91"/>
      <c r="D104" s="106"/>
      <c r="E104" s="106"/>
      <c r="F104" s="39"/>
    </row>
    <row r="105" spans="2:6" s="1" customFormat="1" ht="18" customHeight="1">
      <c r="B105" s="90" t="s">
        <v>148</v>
      </c>
      <c r="C105" s="90"/>
      <c r="D105" s="106"/>
      <c r="E105" s="106"/>
      <c r="F105" s="41">
        <v>3.9617</v>
      </c>
    </row>
    <row r="106" s="1" customFormat="1" ht="27.75" customHeight="1"/>
    <row r="108" spans="2:5" ht="12.75">
      <c r="B108" s="62" t="s">
        <v>738</v>
      </c>
      <c r="C108" s="73"/>
      <c r="D108" s="73"/>
      <c r="E108" s="73"/>
    </row>
    <row r="109" ht="12.75">
      <c r="B109" s="50" t="s">
        <v>747</v>
      </c>
    </row>
    <row r="110" spans="2:5" ht="15">
      <c r="B110" s="51" t="s">
        <v>748</v>
      </c>
      <c r="C110" s="51" t="s">
        <v>740</v>
      </c>
      <c r="D110" s="51" t="s">
        <v>741</v>
      </c>
      <c r="E110" s="51" t="s">
        <v>742</v>
      </c>
    </row>
    <row r="111" spans="2:5" ht="12.75">
      <c r="B111" s="63">
        <v>43129</v>
      </c>
      <c r="C111" s="64">
        <v>0.07</v>
      </c>
      <c r="D111" s="65">
        <v>12.179400000000001</v>
      </c>
      <c r="E111" s="80" t="s">
        <v>759</v>
      </c>
    </row>
    <row r="112" spans="2:5" ht="12.75">
      <c r="B112" s="63">
        <v>43220</v>
      </c>
      <c r="C112" s="64">
        <v>0.2</v>
      </c>
      <c r="D112" s="65">
        <v>12.183499999999999</v>
      </c>
      <c r="E112" s="80" t="s">
        <v>760</v>
      </c>
    </row>
    <row r="113" spans="2:5" ht="12.75">
      <c r="B113" s="63">
        <v>43291</v>
      </c>
      <c r="C113" s="64">
        <v>0.05</v>
      </c>
      <c r="D113" s="65">
        <v>11.893633</v>
      </c>
      <c r="E113" s="65">
        <f>+D113-C113</f>
        <v>11.843632999999999</v>
      </c>
    </row>
    <row r="114" spans="2:5" ht="12.75">
      <c r="B114" s="81"/>
      <c r="C114" s="82"/>
      <c r="D114" s="83"/>
      <c r="E114" s="84"/>
    </row>
    <row r="115" ht="12.75">
      <c r="B115" s="50" t="s">
        <v>749</v>
      </c>
    </row>
    <row r="116" spans="2:5" ht="15">
      <c r="B116" s="51" t="s">
        <v>748</v>
      </c>
      <c r="C116" s="51" t="s">
        <v>740</v>
      </c>
      <c r="D116" s="51" t="s">
        <v>741</v>
      </c>
      <c r="E116" s="51" t="s">
        <v>742</v>
      </c>
    </row>
    <row r="117" spans="2:5" ht="12.75">
      <c r="B117" s="63">
        <v>43129</v>
      </c>
      <c r="C117" s="64">
        <v>0.07</v>
      </c>
      <c r="D117" s="65">
        <v>11.9529</v>
      </c>
      <c r="E117" s="66" t="s">
        <v>761</v>
      </c>
    </row>
    <row r="118" spans="2:5" ht="12.75">
      <c r="B118" s="63">
        <v>43220</v>
      </c>
      <c r="C118" s="64">
        <v>0.1586</v>
      </c>
      <c r="D118" s="65">
        <v>11.9283</v>
      </c>
      <c r="E118" s="80" t="s">
        <v>762</v>
      </c>
    </row>
    <row r="119" spans="2:5" ht="12.75">
      <c r="B119" s="63">
        <v>43291</v>
      </c>
      <c r="C119" s="64">
        <v>0.05</v>
      </c>
      <c r="D119" s="65">
        <v>11.659729</v>
      </c>
      <c r="E119" s="65">
        <f>+D119-C119</f>
        <v>11.609729</v>
      </c>
    </row>
    <row r="121" ht="12.75">
      <c r="B121" s="50" t="s">
        <v>763</v>
      </c>
    </row>
    <row r="122" spans="2:5" ht="15">
      <c r="B122" s="74" t="s">
        <v>764</v>
      </c>
      <c r="C122" s="74" t="s">
        <v>740</v>
      </c>
      <c r="D122" s="74" t="s">
        <v>741</v>
      </c>
      <c r="E122" s="74" t="s">
        <v>742</v>
      </c>
    </row>
    <row r="123" spans="2:5" ht="12.75">
      <c r="B123" s="63">
        <v>43031</v>
      </c>
      <c r="C123" s="85">
        <v>0.26</v>
      </c>
      <c r="D123" s="65">
        <v>11.8446</v>
      </c>
      <c r="E123" s="65">
        <v>11.5846</v>
      </c>
    </row>
    <row r="124" spans="2:5" ht="12.75">
      <c r="B124" s="86"/>
      <c r="C124" s="87"/>
      <c r="D124" s="83"/>
      <c r="E124" s="83"/>
    </row>
    <row r="125" spans="2:5" ht="12.75">
      <c r="B125" s="50" t="s">
        <v>765</v>
      </c>
      <c r="C125" s="88"/>
      <c r="D125" s="89"/>
      <c r="E125" s="89"/>
    </row>
    <row r="126" spans="2:5" ht="15">
      <c r="B126" s="74" t="s">
        <v>764</v>
      </c>
      <c r="C126" s="74" t="s">
        <v>740</v>
      </c>
      <c r="D126" s="74" t="s">
        <v>741</v>
      </c>
      <c r="E126" s="74" t="s">
        <v>742</v>
      </c>
    </row>
    <row r="127" spans="2:5" ht="12.75">
      <c r="B127" s="63">
        <v>43031</v>
      </c>
      <c r="C127" s="85">
        <v>0.26</v>
      </c>
      <c r="D127" s="65">
        <v>11.687899999999999</v>
      </c>
      <c r="E127" s="65">
        <v>11.4279</v>
      </c>
    </row>
    <row r="129" spans="2:5" ht="15">
      <c r="B129" s="51" t="s">
        <v>746</v>
      </c>
      <c r="C129" s="51" t="s">
        <v>740</v>
      </c>
      <c r="D129" s="51" t="s">
        <v>741</v>
      </c>
      <c r="E129" s="51" t="s">
        <v>742</v>
      </c>
    </row>
    <row r="130" spans="2:5" ht="12.75">
      <c r="B130" s="52" t="s">
        <v>743</v>
      </c>
      <c r="C130" s="76">
        <v>0.1199</v>
      </c>
      <c r="D130" s="54">
        <v>11.8554</v>
      </c>
      <c r="E130" s="57">
        <v>11.7355</v>
      </c>
    </row>
    <row r="131" spans="2:5" ht="12.75">
      <c r="B131" s="55" t="s">
        <v>744</v>
      </c>
      <c r="C131" s="76">
        <v>0.15</v>
      </c>
      <c r="D131" s="54">
        <v>11.6473</v>
      </c>
      <c r="E131" s="57">
        <v>11.4973</v>
      </c>
    </row>
  </sheetData>
  <sheetProtection/>
  <mergeCells count="185">
    <mergeCell ref="B1:J1"/>
    <mergeCell ref="B2:D2"/>
    <mergeCell ref="F2:G2"/>
    <mergeCell ref="B3:D3"/>
    <mergeCell ref="F3:G3"/>
    <mergeCell ref="B4:D4"/>
    <mergeCell ref="F4:G4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3:D23"/>
    <mergeCell ref="F23:G23"/>
    <mergeCell ref="B24:D24"/>
    <mergeCell ref="F24:G24"/>
    <mergeCell ref="B25:D25"/>
    <mergeCell ref="F25:G25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B44:D44"/>
    <mergeCell ref="F44:G44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5:D55"/>
    <mergeCell ref="F55:G55"/>
    <mergeCell ref="B56:D56"/>
    <mergeCell ref="F56:G56"/>
    <mergeCell ref="B57:D57"/>
    <mergeCell ref="F57:G57"/>
    <mergeCell ref="B58:D58"/>
    <mergeCell ref="F58:G58"/>
    <mergeCell ref="B59:D59"/>
    <mergeCell ref="F59:G59"/>
    <mergeCell ref="B60:D60"/>
    <mergeCell ref="F60:G60"/>
    <mergeCell ref="B61:D61"/>
    <mergeCell ref="F61:G61"/>
    <mergeCell ref="B62:D62"/>
    <mergeCell ref="F62:G62"/>
    <mergeCell ref="B63:D63"/>
    <mergeCell ref="F63:G63"/>
    <mergeCell ref="B64:D64"/>
    <mergeCell ref="F64:G64"/>
    <mergeCell ref="F82:G82"/>
    <mergeCell ref="B83:D83"/>
    <mergeCell ref="F83:G83"/>
    <mergeCell ref="B65:D65"/>
    <mergeCell ref="F65:G65"/>
    <mergeCell ref="B66:D66"/>
    <mergeCell ref="F66:G66"/>
    <mergeCell ref="B67:D67"/>
    <mergeCell ref="F67:G67"/>
    <mergeCell ref="B69:D69"/>
    <mergeCell ref="B70:D70"/>
    <mergeCell ref="B71:D71"/>
    <mergeCell ref="B68:D68"/>
    <mergeCell ref="B78:D78"/>
    <mergeCell ref="B79:D79"/>
    <mergeCell ref="B75:D75"/>
    <mergeCell ref="B76:D76"/>
    <mergeCell ref="B77:D77"/>
    <mergeCell ref="D97:E97"/>
    <mergeCell ref="F77:G77"/>
    <mergeCell ref="B72:D72"/>
    <mergeCell ref="B73:D73"/>
    <mergeCell ref="B74:D74"/>
    <mergeCell ref="B84:D84"/>
    <mergeCell ref="F84:G84"/>
    <mergeCell ref="B80:D80"/>
    <mergeCell ref="B81:D81"/>
    <mergeCell ref="B82:D82"/>
    <mergeCell ref="B104:C104"/>
    <mergeCell ref="D104:E104"/>
    <mergeCell ref="B105:C105"/>
    <mergeCell ref="D105:E105"/>
    <mergeCell ref="D99:E99"/>
    <mergeCell ref="B100:C100"/>
    <mergeCell ref="D100:E100"/>
    <mergeCell ref="B101:C101"/>
    <mergeCell ref="D101:E101"/>
    <mergeCell ref="B94:C99"/>
    <mergeCell ref="B103:C103"/>
    <mergeCell ref="D103:E103"/>
    <mergeCell ref="D102:E102"/>
    <mergeCell ref="B87:D87"/>
    <mergeCell ref="F87:G87"/>
    <mergeCell ref="D98:E98"/>
    <mergeCell ref="F88:G88"/>
    <mergeCell ref="D94:E94"/>
    <mergeCell ref="D95:E95"/>
    <mergeCell ref="D96:E96"/>
    <mergeCell ref="B88:D88"/>
    <mergeCell ref="B102:C102"/>
    <mergeCell ref="F78:G78"/>
    <mergeCell ref="F79:G79"/>
    <mergeCell ref="F80:G80"/>
    <mergeCell ref="F81:G81"/>
    <mergeCell ref="B85:D85"/>
    <mergeCell ref="F85:G85"/>
    <mergeCell ref="B86:D86"/>
    <mergeCell ref="F86:G8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3.28125" style="0" customWidth="1"/>
    <col min="6" max="6" width="14.7109375" style="0" customWidth="1"/>
    <col min="7" max="7" width="19.710937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15.8515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609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5"/>
      <c r="C5" s="105"/>
      <c r="D5" s="105"/>
      <c r="E5" s="9"/>
      <c r="F5" s="9"/>
      <c r="G5" s="9"/>
      <c r="H5" s="9"/>
      <c r="I5" s="9"/>
      <c r="J5" s="7"/>
      <c r="K5" s="7"/>
      <c r="L5" s="11" t="s">
        <v>612</v>
      </c>
      <c r="M5" s="14">
        <v>61.767316074684175</v>
      </c>
    </row>
    <row r="6" spans="1:13" s="1" customFormat="1" ht="18" customHeight="1">
      <c r="A6" s="9"/>
      <c r="B6" s="99"/>
      <c r="C6" s="99"/>
      <c r="D6" s="99"/>
      <c r="E6" s="9"/>
      <c r="F6" s="9"/>
      <c r="G6" s="9"/>
      <c r="H6" s="9"/>
      <c r="I6" s="9"/>
      <c r="J6" s="7"/>
      <c r="K6" s="7"/>
      <c r="L6" s="11" t="s">
        <v>620</v>
      </c>
      <c r="M6" s="14">
        <v>24.866550688927887</v>
      </c>
    </row>
    <row r="7" spans="1:13" s="1" customFormat="1" ht="18" customHeight="1">
      <c r="A7" s="9"/>
      <c r="B7" s="99" t="s">
        <v>610</v>
      </c>
      <c r="C7" s="99"/>
      <c r="D7" s="99"/>
      <c r="E7" s="9"/>
      <c r="F7" s="9"/>
      <c r="G7" s="9"/>
      <c r="H7" s="9"/>
      <c r="I7" s="9"/>
      <c r="J7" s="7"/>
      <c r="K7" s="7"/>
      <c r="L7" s="11" t="s">
        <v>642</v>
      </c>
      <c r="M7" s="14">
        <v>7.343740662808477</v>
      </c>
    </row>
    <row r="8" spans="1:13" s="1" customFormat="1" ht="18" customHeight="1">
      <c r="A8" s="10">
        <v>1</v>
      </c>
      <c r="B8" s="96" t="s">
        <v>766</v>
      </c>
      <c r="C8" s="96"/>
      <c r="D8" s="96"/>
      <c r="E8" s="11" t="s">
        <v>611</v>
      </c>
      <c r="F8" s="11" t="s">
        <v>612</v>
      </c>
      <c r="G8" s="12">
        <v>750000000</v>
      </c>
      <c r="H8" s="42">
        <v>7221.9975</v>
      </c>
      <c r="I8" s="14">
        <v>7.3675612964034105</v>
      </c>
      <c r="J8" s="15" t="s">
        <v>613</v>
      </c>
      <c r="K8" s="15" t="s">
        <v>614</v>
      </c>
      <c r="L8" s="11" t="s">
        <v>627</v>
      </c>
      <c r="M8" s="14">
        <v>4.902969898098751</v>
      </c>
    </row>
    <row r="9" spans="1:13" s="1" customFormat="1" ht="18" customHeight="1">
      <c r="A9" s="10">
        <v>2</v>
      </c>
      <c r="B9" s="96" t="s">
        <v>615</v>
      </c>
      <c r="C9" s="96"/>
      <c r="D9" s="96"/>
      <c r="E9" s="11" t="s">
        <v>616</v>
      </c>
      <c r="F9" s="11" t="s">
        <v>612</v>
      </c>
      <c r="G9" s="12">
        <v>750000000</v>
      </c>
      <c r="H9" s="42">
        <v>7166.4675</v>
      </c>
      <c r="I9" s="14">
        <v>7.310912055138888</v>
      </c>
      <c r="J9" s="16"/>
      <c r="K9" s="16"/>
      <c r="L9" s="11" t="s">
        <v>141</v>
      </c>
      <c r="M9" s="14">
        <v>1.1194226754806924</v>
      </c>
    </row>
    <row r="10" spans="1:11" s="1" customFormat="1" ht="20.25" customHeight="1">
      <c r="A10" s="10">
        <v>3</v>
      </c>
      <c r="B10" s="96" t="s">
        <v>245</v>
      </c>
      <c r="C10" s="96"/>
      <c r="D10" s="96"/>
      <c r="E10" s="11" t="s">
        <v>617</v>
      </c>
      <c r="F10" s="11" t="s">
        <v>612</v>
      </c>
      <c r="G10" s="12">
        <v>750000000</v>
      </c>
      <c r="H10" s="42">
        <v>7129.77</v>
      </c>
      <c r="I10" s="14">
        <v>7.273474894481498</v>
      </c>
      <c r="J10" s="16"/>
      <c r="K10" s="16"/>
    </row>
    <row r="11" spans="1:11" s="1" customFormat="1" ht="18" customHeight="1">
      <c r="A11" s="10">
        <v>4</v>
      </c>
      <c r="B11" s="96" t="s">
        <v>618</v>
      </c>
      <c r="C11" s="96"/>
      <c r="D11" s="96"/>
      <c r="E11" s="11" t="s">
        <v>619</v>
      </c>
      <c r="F11" s="11" t="s">
        <v>620</v>
      </c>
      <c r="G11" s="12">
        <v>500000000</v>
      </c>
      <c r="H11" s="42">
        <v>4940.285</v>
      </c>
      <c r="I11" s="14">
        <v>5.039859479209501</v>
      </c>
      <c r="J11" s="16"/>
      <c r="K11" s="16"/>
    </row>
    <row r="12" spans="1:11" s="1" customFormat="1" ht="18" customHeight="1">
      <c r="A12" s="10">
        <v>5</v>
      </c>
      <c r="B12" s="96" t="s">
        <v>621</v>
      </c>
      <c r="C12" s="96"/>
      <c r="D12" s="96"/>
      <c r="E12" s="11" t="s">
        <v>622</v>
      </c>
      <c r="F12" s="11" t="s">
        <v>612</v>
      </c>
      <c r="G12" s="12">
        <v>500000000</v>
      </c>
      <c r="H12" s="42">
        <v>4910.295</v>
      </c>
      <c r="I12" s="14">
        <v>5.009265012335325</v>
      </c>
      <c r="J12" s="16"/>
      <c r="K12" s="16"/>
    </row>
    <row r="13" spans="1:11" s="1" customFormat="1" ht="18" customHeight="1">
      <c r="A13" s="10">
        <v>6</v>
      </c>
      <c r="B13" s="96" t="s">
        <v>623</v>
      </c>
      <c r="C13" s="96"/>
      <c r="D13" s="96"/>
      <c r="E13" s="11" t="s">
        <v>624</v>
      </c>
      <c r="F13" s="11" t="s">
        <v>620</v>
      </c>
      <c r="G13" s="12">
        <v>500000000</v>
      </c>
      <c r="H13" s="42">
        <v>4850.095</v>
      </c>
      <c r="I13" s="14">
        <v>4.9478516443518155</v>
      </c>
      <c r="J13" s="16"/>
      <c r="K13" s="16"/>
    </row>
    <row r="14" spans="1:11" s="1" customFormat="1" ht="18" customHeight="1">
      <c r="A14" s="10">
        <v>7</v>
      </c>
      <c r="B14" s="96" t="s">
        <v>625</v>
      </c>
      <c r="C14" s="96"/>
      <c r="D14" s="96"/>
      <c r="E14" s="11" t="s">
        <v>626</v>
      </c>
      <c r="F14" s="11" t="s">
        <v>627</v>
      </c>
      <c r="G14" s="12">
        <v>500000000</v>
      </c>
      <c r="H14" s="42">
        <v>4806.1</v>
      </c>
      <c r="I14" s="14">
        <v>4.902969898098751</v>
      </c>
      <c r="J14" s="16"/>
      <c r="K14" s="16"/>
    </row>
    <row r="15" spans="1:11" s="1" customFormat="1" ht="18" customHeight="1">
      <c r="A15" s="10">
        <v>8</v>
      </c>
      <c r="B15" s="96" t="s">
        <v>628</v>
      </c>
      <c r="C15" s="96"/>
      <c r="D15" s="96"/>
      <c r="E15" s="11" t="s">
        <v>629</v>
      </c>
      <c r="F15" s="11" t="s">
        <v>612</v>
      </c>
      <c r="G15" s="12">
        <v>250000000</v>
      </c>
      <c r="H15" s="42">
        <v>2486.9625</v>
      </c>
      <c r="I15" s="14">
        <v>2.5370887570380174</v>
      </c>
      <c r="J15" s="16"/>
      <c r="K15" s="16"/>
    </row>
    <row r="16" spans="1:11" s="1" customFormat="1" ht="18" customHeight="1">
      <c r="A16" s="10">
        <v>9</v>
      </c>
      <c r="B16" s="96" t="s">
        <v>625</v>
      </c>
      <c r="C16" s="96"/>
      <c r="D16" s="96"/>
      <c r="E16" s="11" t="s">
        <v>630</v>
      </c>
      <c r="F16" s="11" t="s">
        <v>620</v>
      </c>
      <c r="G16" s="12">
        <v>250000000</v>
      </c>
      <c r="H16" s="42">
        <v>2479.4075</v>
      </c>
      <c r="I16" s="14">
        <v>2.529381481371648</v>
      </c>
      <c r="J16" s="16"/>
      <c r="K16" s="16"/>
    </row>
    <row r="17" spans="1:11" s="1" customFormat="1" ht="18" customHeight="1">
      <c r="A17" s="10">
        <v>10</v>
      </c>
      <c r="B17" s="96" t="s">
        <v>625</v>
      </c>
      <c r="C17" s="96"/>
      <c r="D17" s="96"/>
      <c r="E17" s="11" t="s">
        <v>631</v>
      </c>
      <c r="F17" s="11" t="s">
        <v>620</v>
      </c>
      <c r="G17" s="12">
        <v>250000000</v>
      </c>
      <c r="H17" s="42">
        <v>2468.275</v>
      </c>
      <c r="I17" s="14">
        <v>2.5180245989949634</v>
      </c>
      <c r="J17" s="16"/>
      <c r="K17" s="16"/>
    </row>
    <row r="18" spans="1:11" s="1" customFormat="1" ht="18" customHeight="1">
      <c r="A18" s="17"/>
      <c r="B18" s="93" t="s">
        <v>135</v>
      </c>
      <c r="C18" s="93"/>
      <c r="D18" s="93"/>
      <c r="E18" s="18"/>
      <c r="F18" s="18"/>
      <c r="G18" s="19"/>
      <c r="H18" s="43">
        <v>48459.655</v>
      </c>
      <c r="I18" s="21">
        <v>49.43638911742382</v>
      </c>
      <c r="J18" s="22" t="s">
        <v>613</v>
      </c>
      <c r="K18" s="23"/>
    </row>
    <row r="19" spans="1:11" s="1" customFormat="1" ht="18" customHeight="1">
      <c r="A19" s="9"/>
      <c r="B19" s="105"/>
      <c r="C19" s="105"/>
      <c r="D19" s="105"/>
      <c r="E19" s="9"/>
      <c r="F19" s="9"/>
      <c r="G19" s="9"/>
      <c r="H19" s="9"/>
      <c r="I19" s="9"/>
      <c r="J19" s="7"/>
      <c r="K19" s="7"/>
    </row>
    <row r="20" spans="1:11" s="1" customFormat="1" ht="18" customHeight="1">
      <c r="A20" s="9"/>
      <c r="B20" s="99" t="s">
        <v>632</v>
      </c>
      <c r="C20" s="99"/>
      <c r="D20" s="99"/>
      <c r="E20" s="9"/>
      <c r="F20" s="9"/>
      <c r="G20" s="9"/>
      <c r="H20" s="9"/>
      <c r="I20" s="9"/>
      <c r="J20" s="7"/>
      <c r="K20" s="7"/>
    </row>
    <row r="21" spans="1:11" s="1" customFormat="1" ht="18" customHeight="1">
      <c r="A21" s="9"/>
      <c r="B21" s="99" t="s">
        <v>633</v>
      </c>
      <c r="C21" s="99"/>
      <c r="D21" s="99"/>
      <c r="E21" s="9"/>
      <c r="F21" s="9"/>
      <c r="G21" s="9"/>
      <c r="H21" s="9"/>
      <c r="I21" s="9"/>
      <c r="J21" s="7"/>
      <c r="K21" s="7"/>
    </row>
    <row r="22" spans="1:11" s="1" customFormat="1" ht="18" customHeight="1">
      <c r="A22" s="10">
        <v>11</v>
      </c>
      <c r="B22" s="96" t="s">
        <v>51</v>
      </c>
      <c r="C22" s="96"/>
      <c r="D22" s="96"/>
      <c r="E22" s="11" t="s">
        <v>634</v>
      </c>
      <c r="F22" s="11" t="s">
        <v>620</v>
      </c>
      <c r="G22" s="12">
        <v>1000000000</v>
      </c>
      <c r="H22" s="42">
        <v>9637.19</v>
      </c>
      <c r="I22" s="14">
        <v>9.831433484999957</v>
      </c>
      <c r="J22" s="15" t="s">
        <v>613</v>
      </c>
      <c r="K22" s="15" t="s">
        <v>635</v>
      </c>
    </row>
    <row r="23" spans="1:11" s="1" customFormat="1" ht="18" customHeight="1">
      <c r="A23" s="10">
        <v>12</v>
      </c>
      <c r="B23" s="96" t="s">
        <v>47</v>
      </c>
      <c r="C23" s="96"/>
      <c r="D23" s="96"/>
      <c r="E23" s="11" t="s">
        <v>636</v>
      </c>
      <c r="F23" s="11" t="s">
        <v>612</v>
      </c>
      <c r="G23" s="12">
        <v>750000000</v>
      </c>
      <c r="H23" s="42">
        <v>7419.8025</v>
      </c>
      <c r="I23" s="14">
        <v>7.569353177698727</v>
      </c>
      <c r="J23" s="16"/>
      <c r="K23" s="16"/>
    </row>
    <row r="24" spans="1:11" s="1" customFormat="1" ht="18" customHeight="1">
      <c r="A24" s="10">
        <v>13</v>
      </c>
      <c r="B24" s="96" t="s">
        <v>637</v>
      </c>
      <c r="C24" s="96"/>
      <c r="D24" s="96"/>
      <c r="E24" s="11" t="s">
        <v>638</v>
      </c>
      <c r="F24" s="11" t="s">
        <v>612</v>
      </c>
      <c r="G24" s="12">
        <v>500000000</v>
      </c>
      <c r="H24" s="42">
        <v>4871.825</v>
      </c>
      <c r="I24" s="14">
        <v>4.970019625851511</v>
      </c>
      <c r="J24" s="16"/>
      <c r="K24" s="16"/>
    </row>
    <row r="25" spans="1:11" s="1" customFormat="1" ht="18" customHeight="1">
      <c r="A25" s="10">
        <v>14</v>
      </c>
      <c r="B25" s="96" t="s">
        <v>45</v>
      </c>
      <c r="C25" s="96"/>
      <c r="D25" s="96"/>
      <c r="E25" s="11" t="s">
        <v>639</v>
      </c>
      <c r="F25" s="11" t="s">
        <v>612</v>
      </c>
      <c r="G25" s="12">
        <v>500000000</v>
      </c>
      <c r="H25" s="42">
        <v>4868.375</v>
      </c>
      <c r="I25" s="14">
        <v>4.966500088982024</v>
      </c>
      <c r="J25" s="16"/>
      <c r="K25" s="16"/>
    </row>
    <row r="26" spans="1:11" s="1" customFormat="1" ht="18" customHeight="1">
      <c r="A26" s="10">
        <v>15</v>
      </c>
      <c r="B26" s="96" t="s">
        <v>31</v>
      </c>
      <c r="C26" s="96"/>
      <c r="D26" s="96"/>
      <c r="E26" s="11" t="s">
        <v>640</v>
      </c>
      <c r="F26" s="11" t="s">
        <v>612</v>
      </c>
      <c r="G26" s="12">
        <v>500000000</v>
      </c>
      <c r="H26" s="42">
        <v>4820.94</v>
      </c>
      <c r="I26" s="14">
        <v>4.918109007415616</v>
      </c>
      <c r="J26" s="16"/>
      <c r="K26" s="16"/>
    </row>
    <row r="27" spans="1:11" s="1" customFormat="1" ht="18" customHeight="1">
      <c r="A27" s="10">
        <v>16</v>
      </c>
      <c r="B27" s="96" t="s">
        <v>12</v>
      </c>
      <c r="C27" s="96"/>
      <c r="D27" s="96"/>
      <c r="E27" s="11" t="s">
        <v>641</v>
      </c>
      <c r="F27" s="11" t="s">
        <v>642</v>
      </c>
      <c r="G27" s="12">
        <v>500000000</v>
      </c>
      <c r="H27" s="42">
        <v>4785.93</v>
      </c>
      <c r="I27" s="14">
        <v>4.882393359357431</v>
      </c>
      <c r="J27" s="16"/>
      <c r="K27" s="16"/>
    </row>
    <row r="28" spans="1:11" s="1" customFormat="1" ht="18" customHeight="1">
      <c r="A28" s="10">
        <v>17</v>
      </c>
      <c r="B28" s="96" t="s">
        <v>637</v>
      </c>
      <c r="C28" s="96"/>
      <c r="D28" s="96"/>
      <c r="E28" s="11" t="s">
        <v>643</v>
      </c>
      <c r="F28" s="11" t="s">
        <v>612</v>
      </c>
      <c r="G28" s="12">
        <v>250000000</v>
      </c>
      <c r="H28" s="42">
        <v>2454.565</v>
      </c>
      <c r="I28" s="14">
        <v>2.504038265522307</v>
      </c>
      <c r="J28" s="16"/>
      <c r="K28" s="16"/>
    </row>
    <row r="29" spans="1:11" s="1" customFormat="1" ht="18" customHeight="1">
      <c r="A29" s="10">
        <v>18</v>
      </c>
      <c r="B29" s="96" t="s">
        <v>12</v>
      </c>
      <c r="C29" s="96"/>
      <c r="D29" s="96"/>
      <c r="E29" s="11" t="s">
        <v>644</v>
      </c>
      <c r="F29" s="11" t="s">
        <v>642</v>
      </c>
      <c r="G29" s="12">
        <v>250000000</v>
      </c>
      <c r="H29" s="42">
        <v>2412.7175</v>
      </c>
      <c r="I29" s="14">
        <v>2.461347303451046</v>
      </c>
      <c r="J29" s="16"/>
      <c r="K29" s="16"/>
    </row>
    <row r="30" spans="1:11" s="1" customFormat="1" ht="18" customHeight="1">
      <c r="A30" s="10">
        <v>19</v>
      </c>
      <c r="B30" s="96" t="s">
        <v>45</v>
      </c>
      <c r="C30" s="96"/>
      <c r="D30" s="96"/>
      <c r="E30" s="11" t="s">
        <v>645</v>
      </c>
      <c r="F30" s="11" t="s">
        <v>612</v>
      </c>
      <c r="G30" s="12">
        <v>250000000</v>
      </c>
      <c r="H30" s="42">
        <v>2409.7775</v>
      </c>
      <c r="I30" s="14">
        <v>2.4583480459448745</v>
      </c>
      <c r="J30" s="16"/>
      <c r="K30" s="16"/>
    </row>
    <row r="31" spans="1:11" s="1" customFormat="1" ht="18" customHeight="1">
      <c r="A31" s="10">
        <v>20</v>
      </c>
      <c r="B31" s="96" t="s">
        <v>47</v>
      </c>
      <c r="C31" s="96"/>
      <c r="D31" s="96"/>
      <c r="E31" s="11" t="s">
        <v>646</v>
      </c>
      <c r="F31" s="11" t="s">
        <v>612</v>
      </c>
      <c r="G31" s="12">
        <v>250000000</v>
      </c>
      <c r="H31" s="42">
        <v>2396.1125</v>
      </c>
      <c r="I31" s="14">
        <v>2.4444076194748634</v>
      </c>
      <c r="J31" s="16"/>
      <c r="K31" s="16"/>
    </row>
    <row r="32" spans="1:11" s="1" customFormat="1" ht="18" customHeight="1">
      <c r="A32" s="10">
        <v>21</v>
      </c>
      <c r="B32" s="96" t="s">
        <v>647</v>
      </c>
      <c r="C32" s="96"/>
      <c r="D32" s="96"/>
      <c r="E32" s="11" t="s">
        <v>648</v>
      </c>
      <c r="F32" s="11" t="s">
        <v>612</v>
      </c>
      <c r="G32" s="12">
        <v>250000000</v>
      </c>
      <c r="H32" s="42">
        <v>2390.065</v>
      </c>
      <c r="I32" s="14">
        <v>2.4382382283971182</v>
      </c>
      <c r="J32" s="16"/>
      <c r="K32" s="16"/>
    </row>
    <row r="33" spans="1:11" s="1" customFormat="1" ht="18" customHeight="1">
      <c r="A33" s="17"/>
      <c r="B33" s="93" t="s">
        <v>135</v>
      </c>
      <c r="C33" s="93"/>
      <c r="D33" s="93"/>
      <c r="E33" s="18"/>
      <c r="F33" s="18"/>
      <c r="G33" s="19"/>
      <c r="H33" s="43">
        <v>48467.3</v>
      </c>
      <c r="I33" s="21">
        <v>49.44418820709548</v>
      </c>
      <c r="J33" s="22" t="s">
        <v>613</v>
      </c>
      <c r="K33" s="23"/>
    </row>
    <row r="34" spans="1:11" s="1" customFormat="1" ht="18" customHeight="1">
      <c r="A34" s="9"/>
      <c r="B34" s="105"/>
      <c r="C34" s="105"/>
      <c r="D34" s="105"/>
      <c r="E34" s="9"/>
      <c r="F34" s="9"/>
      <c r="G34" s="9"/>
      <c r="H34" s="9"/>
      <c r="I34" s="9"/>
      <c r="J34" s="7"/>
      <c r="K34" s="7"/>
    </row>
    <row r="35" spans="1:11" s="1" customFormat="1" ht="18" customHeight="1">
      <c r="A35" s="9"/>
      <c r="B35" s="99"/>
      <c r="C35" s="99"/>
      <c r="D35" s="99"/>
      <c r="E35" s="9"/>
      <c r="F35" s="9"/>
      <c r="G35" s="9"/>
      <c r="H35" s="9"/>
      <c r="I35" s="9"/>
      <c r="J35" s="7"/>
      <c r="K35" s="7"/>
    </row>
    <row r="36" spans="1:11" s="1" customFormat="1" ht="18" customHeight="1">
      <c r="A36" s="9"/>
      <c r="B36" s="99"/>
      <c r="C36" s="99"/>
      <c r="D36" s="99"/>
      <c r="E36" s="9"/>
      <c r="F36" s="9"/>
      <c r="G36" s="9"/>
      <c r="H36" s="9"/>
      <c r="I36" s="9"/>
      <c r="J36" s="7"/>
      <c r="K36" s="7"/>
    </row>
    <row r="37" spans="1:11" s="1" customFormat="1" ht="18" customHeight="1">
      <c r="A37" s="46">
        <v>22</v>
      </c>
      <c r="B37" s="101" t="s">
        <v>603</v>
      </c>
      <c r="C37" s="101"/>
      <c r="D37" s="101"/>
      <c r="E37" s="11"/>
      <c r="F37" s="11"/>
      <c r="G37" s="12"/>
      <c r="H37" s="42">
        <v>862.852015</v>
      </c>
      <c r="I37" s="14">
        <v>0.8802433274502925</v>
      </c>
      <c r="J37" s="15"/>
      <c r="K37" s="15" t="s">
        <v>604</v>
      </c>
    </row>
    <row r="38" spans="1:11" s="1" customFormat="1" ht="18" customHeight="1">
      <c r="A38" s="17"/>
      <c r="B38" s="93" t="s">
        <v>135</v>
      </c>
      <c r="C38" s="93"/>
      <c r="D38" s="93"/>
      <c r="E38" s="18"/>
      <c r="F38" s="18"/>
      <c r="G38" s="19"/>
      <c r="H38" s="43">
        <v>862.852015</v>
      </c>
      <c r="I38" s="21">
        <v>0.8802433274502925</v>
      </c>
      <c r="J38" s="22"/>
      <c r="K38" s="23"/>
    </row>
    <row r="39" spans="1:11" s="1" customFormat="1" ht="18" customHeight="1">
      <c r="A39" s="17"/>
      <c r="B39" s="98"/>
      <c r="C39" s="98"/>
      <c r="D39" s="98"/>
      <c r="E39" s="17"/>
      <c r="F39" s="17"/>
      <c r="G39" s="24"/>
      <c r="H39" s="17"/>
      <c r="I39" s="17"/>
      <c r="J39" s="23"/>
      <c r="K39" s="23"/>
    </row>
    <row r="40" spans="1:11" s="1" customFormat="1" ht="18" customHeight="1">
      <c r="A40" s="17"/>
      <c r="B40" s="92" t="s">
        <v>136</v>
      </c>
      <c r="C40" s="92"/>
      <c r="D40" s="92"/>
      <c r="E40" s="17"/>
      <c r="F40" s="17"/>
      <c r="G40" s="24"/>
      <c r="H40" s="17"/>
      <c r="I40" s="17"/>
      <c r="J40" s="23"/>
      <c r="K40" s="23"/>
    </row>
    <row r="41" spans="1:11" s="1" customFormat="1" ht="18" customHeight="1">
      <c r="A41" s="17"/>
      <c r="B41" s="92" t="s">
        <v>137</v>
      </c>
      <c r="C41" s="92"/>
      <c r="D41" s="92"/>
      <c r="E41" s="17"/>
      <c r="F41" s="17"/>
      <c r="G41" s="24"/>
      <c r="H41" s="44">
        <v>234.45378790001268</v>
      </c>
      <c r="I41" s="26">
        <v>0.23917934803041785</v>
      </c>
      <c r="J41" s="23"/>
      <c r="K41" s="23"/>
    </row>
    <row r="42" spans="1:11" s="1" customFormat="1" ht="18" customHeight="1">
      <c r="A42" s="17"/>
      <c r="B42" s="93" t="s">
        <v>135</v>
      </c>
      <c r="C42" s="93"/>
      <c r="D42" s="93"/>
      <c r="E42" s="18"/>
      <c r="F42" s="18"/>
      <c r="G42" s="19"/>
      <c r="H42" s="43">
        <v>234.45378790001268</v>
      </c>
      <c r="I42" s="21">
        <v>0.23917934803041785</v>
      </c>
      <c r="J42" s="23"/>
      <c r="K42" s="23"/>
    </row>
    <row r="43" spans="1:11" s="1" customFormat="1" ht="18" customHeight="1">
      <c r="A43" s="17"/>
      <c r="B43" s="94" t="s">
        <v>138</v>
      </c>
      <c r="C43" s="94"/>
      <c r="D43" s="94"/>
      <c r="E43" s="27"/>
      <c r="F43" s="27"/>
      <c r="G43" s="28"/>
      <c r="H43" s="45">
        <v>98024.26080290001</v>
      </c>
      <c r="I43" s="30">
        <v>100.00000000000001</v>
      </c>
      <c r="J43" s="23"/>
      <c r="K43" s="23"/>
    </row>
    <row r="44" s="1" customFormat="1" ht="37.5" customHeight="1"/>
    <row r="45" spans="2:3" s="1" customFormat="1" ht="18" customHeight="1">
      <c r="B45" s="33" t="s">
        <v>142</v>
      </c>
      <c r="C45" s="34"/>
    </row>
    <row r="46" spans="2:3" s="1" customFormat="1" ht="18" customHeight="1">
      <c r="B46" s="35" t="s">
        <v>605</v>
      </c>
      <c r="C46" s="36">
        <v>0.005</v>
      </c>
    </row>
    <row r="47" spans="2:3" s="1" customFormat="1" ht="18" customHeight="1">
      <c r="B47" s="35" t="s">
        <v>143</v>
      </c>
      <c r="C47" s="36">
        <v>0.0089</v>
      </c>
    </row>
    <row r="48" s="1" customFormat="1" ht="37.5" customHeight="1"/>
    <row r="49" spans="2:6" s="1" customFormat="1" ht="18" customHeight="1">
      <c r="B49" s="95" t="s">
        <v>144</v>
      </c>
      <c r="C49" s="95"/>
      <c r="D49" s="107" t="s">
        <v>607</v>
      </c>
      <c r="E49" s="107"/>
      <c r="F49" s="37">
        <v>14.0712</v>
      </c>
    </row>
    <row r="50" spans="2:6" s="1" customFormat="1" ht="18" customHeight="1">
      <c r="B50" s="95"/>
      <c r="C50" s="95"/>
      <c r="D50" s="107" t="s">
        <v>649</v>
      </c>
      <c r="E50" s="107"/>
      <c r="F50" s="37">
        <v>10.0005</v>
      </c>
    </row>
    <row r="51" spans="2:6" s="1" customFormat="1" ht="18" customHeight="1">
      <c r="B51" s="95"/>
      <c r="C51" s="95"/>
      <c r="D51" s="107" t="s">
        <v>650</v>
      </c>
      <c r="E51" s="107"/>
      <c r="F51" s="37">
        <v>10.0024</v>
      </c>
    </row>
    <row r="52" spans="2:6" s="1" customFormat="1" ht="18" customHeight="1">
      <c r="B52" s="95"/>
      <c r="C52" s="95"/>
      <c r="D52" s="107" t="s">
        <v>651</v>
      </c>
      <c r="E52" s="107"/>
      <c r="F52" s="37">
        <v>10.0028</v>
      </c>
    </row>
    <row r="53" spans="2:6" s="1" customFormat="1" ht="18" customHeight="1">
      <c r="B53" s="95"/>
      <c r="C53" s="95"/>
      <c r="D53" s="107" t="s">
        <v>652</v>
      </c>
      <c r="E53" s="107"/>
      <c r="F53" s="37">
        <v>10.0809</v>
      </c>
    </row>
    <row r="54" spans="2:6" s="1" customFormat="1" ht="18" customHeight="1">
      <c r="B54" s="95"/>
      <c r="C54" s="95"/>
      <c r="D54" s="107" t="s">
        <v>653</v>
      </c>
      <c r="E54" s="107"/>
      <c r="F54" s="37">
        <v>10.0067</v>
      </c>
    </row>
    <row r="55" spans="2:6" s="1" customFormat="1" ht="18" customHeight="1">
      <c r="B55" s="95"/>
      <c r="C55" s="95"/>
      <c r="D55" s="107" t="s">
        <v>145</v>
      </c>
      <c r="E55" s="107"/>
      <c r="F55" s="37">
        <v>13.6942</v>
      </c>
    </row>
    <row r="56" spans="2:6" s="1" customFormat="1" ht="18" customHeight="1">
      <c r="B56" s="95"/>
      <c r="C56" s="95"/>
      <c r="D56" s="107" t="s">
        <v>654</v>
      </c>
      <c r="E56" s="107"/>
      <c r="F56" s="37">
        <v>10.0111</v>
      </c>
    </row>
    <row r="57" spans="2:6" s="1" customFormat="1" ht="18" customHeight="1">
      <c r="B57" s="95"/>
      <c r="C57" s="95"/>
      <c r="D57" s="107" t="s">
        <v>655</v>
      </c>
      <c r="E57" s="107"/>
      <c r="F57" s="37">
        <v>10.0023</v>
      </c>
    </row>
    <row r="58" spans="2:6" s="1" customFormat="1" ht="18" customHeight="1">
      <c r="B58" s="95"/>
      <c r="C58" s="95"/>
      <c r="D58" s="107" t="s">
        <v>656</v>
      </c>
      <c r="E58" s="107"/>
      <c r="F58" s="37">
        <v>10.0035</v>
      </c>
    </row>
    <row r="59" spans="2:6" s="1" customFormat="1" ht="18" customHeight="1">
      <c r="B59" s="95"/>
      <c r="C59" s="95"/>
      <c r="D59" s="107" t="s">
        <v>657</v>
      </c>
      <c r="E59" s="107"/>
      <c r="F59" s="37">
        <v>10.0875</v>
      </c>
    </row>
    <row r="60" spans="2:6" s="1" customFormat="1" ht="18" customHeight="1">
      <c r="B60" s="95"/>
      <c r="C60" s="95"/>
      <c r="D60" s="107" t="s">
        <v>658</v>
      </c>
      <c r="E60" s="107"/>
      <c r="F60" s="37">
        <v>10.0071</v>
      </c>
    </row>
    <row r="61" spans="2:6" s="1" customFormat="1" ht="18" customHeight="1">
      <c r="B61" s="91"/>
      <c r="C61" s="91"/>
      <c r="D61" s="106"/>
      <c r="E61" s="106"/>
      <c r="F61" s="39"/>
    </row>
    <row r="62" spans="2:6" s="1" customFormat="1" ht="18" customHeight="1">
      <c r="B62" s="90" t="s">
        <v>146</v>
      </c>
      <c r="C62" s="90"/>
      <c r="D62" s="106"/>
      <c r="E62" s="106"/>
      <c r="F62" s="40">
        <v>1022.969027466</v>
      </c>
    </row>
    <row r="63" spans="2:6" s="1" customFormat="1" ht="18" customHeight="1">
      <c r="B63" s="91"/>
      <c r="C63" s="91"/>
      <c r="D63" s="106"/>
      <c r="E63" s="106"/>
      <c r="F63" s="39"/>
    </row>
    <row r="64" spans="2:6" s="1" customFormat="1" ht="18" customHeight="1">
      <c r="B64" s="90" t="s">
        <v>147</v>
      </c>
      <c r="C64" s="90"/>
      <c r="D64" s="106"/>
      <c r="E64" s="106"/>
      <c r="F64" s="38">
        <v>980.242608029</v>
      </c>
    </row>
    <row r="65" s="1" customFormat="1" ht="27.75" customHeight="1"/>
    <row r="67" ht="12.75">
      <c r="B67" s="62" t="s">
        <v>738</v>
      </c>
    </row>
    <row r="68" ht="12.75">
      <c r="B68" s="50" t="s">
        <v>747</v>
      </c>
    </row>
    <row r="69" spans="2:5" ht="15">
      <c r="B69" s="51" t="s">
        <v>748</v>
      </c>
      <c r="C69" s="51" t="s">
        <v>740</v>
      </c>
      <c r="D69" s="51" t="s">
        <v>741</v>
      </c>
      <c r="E69" s="51" t="s">
        <v>742</v>
      </c>
    </row>
    <row r="70" spans="2:5" ht="12.75">
      <c r="B70" s="63">
        <v>43098</v>
      </c>
      <c r="C70" s="64">
        <v>0.1399</v>
      </c>
      <c r="D70" s="65">
        <v>10.1607</v>
      </c>
      <c r="E70" s="66">
        <v>10.0208</v>
      </c>
    </row>
    <row r="71" spans="2:5" ht="12.75">
      <c r="B71" s="63">
        <v>43193</v>
      </c>
      <c r="C71" s="67">
        <v>0.1571</v>
      </c>
      <c r="D71" s="68">
        <v>10.1932</v>
      </c>
      <c r="E71" s="68">
        <v>10.0361</v>
      </c>
    </row>
    <row r="72" spans="2:5" ht="12.75">
      <c r="B72" s="63">
        <v>43280</v>
      </c>
      <c r="C72" s="67">
        <v>0.1629</v>
      </c>
      <c r="D72" s="68">
        <v>10.1885</v>
      </c>
      <c r="E72" s="68">
        <v>10.025599999999999</v>
      </c>
    </row>
    <row r="73" spans="2:5" ht="12.75">
      <c r="B73" s="69"/>
      <c r="C73" s="70"/>
      <c r="D73" s="71"/>
      <c r="E73" s="70"/>
    </row>
    <row r="75" ht="12.75">
      <c r="B75" s="50" t="s">
        <v>749</v>
      </c>
    </row>
    <row r="76" spans="2:5" ht="15">
      <c r="B76" s="51" t="s">
        <v>748</v>
      </c>
      <c r="C76" s="51" t="s">
        <v>740</v>
      </c>
      <c r="D76" s="51" t="s">
        <v>741</v>
      </c>
      <c r="E76" s="51" t="s">
        <v>742</v>
      </c>
    </row>
    <row r="77" spans="2:5" ht="12.75">
      <c r="B77" s="63">
        <v>43098</v>
      </c>
      <c r="C77" s="64">
        <v>0.1283</v>
      </c>
      <c r="D77" s="57">
        <v>10.1596</v>
      </c>
      <c r="E77" s="65">
        <v>10.0313</v>
      </c>
    </row>
    <row r="78" spans="2:5" ht="12.75">
      <c r="B78" s="63">
        <v>43193</v>
      </c>
      <c r="C78" s="67">
        <v>0.1452</v>
      </c>
      <c r="D78" s="68">
        <v>10.1917</v>
      </c>
      <c r="E78" s="54">
        <v>10.0465</v>
      </c>
    </row>
    <row r="79" spans="2:5" ht="12.75">
      <c r="B79" s="63">
        <v>43280</v>
      </c>
      <c r="C79" s="67">
        <v>0.1517</v>
      </c>
      <c r="D79" s="68">
        <v>10.1876</v>
      </c>
      <c r="E79" s="68">
        <v>10.0359</v>
      </c>
    </row>
    <row r="80" spans="3:5" ht="12.75">
      <c r="C80" s="71"/>
      <c r="D80" s="71"/>
      <c r="E80" s="70"/>
    </row>
    <row r="81" ht="12.75">
      <c r="C81" s="71"/>
    </row>
    <row r="82" spans="2:3" ht="12.75">
      <c r="B82" s="50" t="s">
        <v>750</v>
      </c>
      <c r="C82" s="71"/>
    </row>
    <row r="83" spans="2:5" ht="15">
      <c r="B83" s="51" t="s">
        <v>748</v>
      </c>
      <c r="C83" s="72" t="s">
        <v>740</v>
      </c>
      <c r="D83" s="51" t="s">
        <v>741</v>
      </c>
      <c r="E83" s="51" t="s">
        <v>742</v>
      </c>
    </row>
    <row r="84" spans="2:5" ht="12.75">
      <c r="B84" s="63">
        <v>43245</v>
      </c>
      <c r="C84" s="64">
        <v>0.029452</v>
      </c>
      <c r="D84" s="57">
        <v>10.0298</v>
      </c>
      <c r="E84" s="65" t="s">
        <v>751</v>
      </c>
    </row>
    <row r="85" spans="2:5" ht="12.75">
      <c r="B85" s="63">
        <v>43280</v>
      </c>
      <c r="C85" s="64">
        <v>0.085576</v>
      </c>
      <c r="D85" s="57">
        <v>10.086</v>
      </c>
      <c r="E85" s="65">
        <v>10.000424</v>
      </c>
    </row>
    <row r="86" spans="2:5" ht="12.75">
      <c r="B86" s="63">
        <v>43308</v>
      </c>
      <c r="C86" s="64">
        <v>0.052676</v>
      </c>
      <c r="D86" s="68">
        <v>10.053076</v>
      </c>
      <c r="E86" s="68">
        <v>10.0004</v>
      </c>
    </row>
    <row r="87" spans="3:5" ht="12.75">
      <c r="C87" s="71"/>
      <c r="D87" s="71"/>
      <c r="E87" s="70"/>
    </row>
    <row r="88" spans="2:3" ht="12.75">
      <c r="B88" s="50" t="s">
        <v>752</v>
      </c>
      <c r="C88" s="71"/>
    </row>
    <row r="89" spans="2:5" ht="15">
      <c r="B89" s="51" t="s">
        <v>748</v>
      </c>
      <c r="C89" s="72" t="s">
        <v>740</v>
      </c>
      <c r="D89" s="51" t="s">
        <v>741</v>
      </c>
      <c r="E89" s="51" t="s">
        <v>742</v>
      </c>
    </row>
    <row r="90" spans="2:5" ht="12.75">
      <c r="B90" s="63">
        <v>43245</v>
      </c>
      <c r="C90" s="64">
        <v>0.026211</v>
      </c>
      <c r="D90" s="68">
        <v>10.0276</v>
      </c>
      <c r="E90" s="65" t="s">
        <v>753</v>
      </c>
    </row>
    <row r="91" spans="2:5" ht="12.75">
      <c r="B91" s="63">
        <v>43280</v>
      </c>
      <c r="C91" s="64">
        <v>0.081535</v>
      </c>
      <c r="D91" s="68">
        <v>10.0827</v>
      </c>
      <c r="E91" s="68">
        <v>10.001165</v>
      </c>
    </row>
    <row r="92" spans="2:5" ht="12.75">
      <c r="B92" s="63">
        <v>43308</v>
      </c>
      <c r="C92" s="64">
        <v>0.049133</v>
      </c>
      <c r="D92" s="68">
        <v>10.050333</v>
      </c>
      <c r="E92" s="68">
        <v>10.0012</v>
      </c>
    </row>
  </sheetData>
  <sheetProtection/>
  <mergeCells count="64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9:C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30.4218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30.4218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0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4"/>
      <c r="C5" s="104"/>
      <c r="D5" s="104"/>
      <c r="E5" s="9"/>
      <c r="F5" s="9"/>
      <c r="G5" s="9"/>
      <c r="H5" s="9"/>
      <c r="I5" s="9"/>
      <c r="J5" s="7"/>
      <c r="K5" s="7"/>
      <c r="L5" s="11" t="s">
        <v>14</v>
      </c>
      <c r="M5" s="14">
        <v>26.31956556759947</v>
      </c>
    </row>
    <row r="6" spans="1:13" s="1" customFormat="1" ht="18" customHeight="1">
      <c r="A6" s="9"/>
      <c r="B6" s="104"/>
      <c r="C6" s="104"/>
      <c r="D6" s="104"/>
      <c r="E6" s="9"/>
      <c r="F6" s="9"/>
      <c r="G6" s="9"/>
      <c r="H6" s="9"/>
      <c r="I6" s="9"/>
      <c r="J6" s="7"/>
      <c r="K6" s="7"/>
      <c r="L6" s="11" t="s">
        <v>25</v>
      </c>
      <c r="M6" s="14">
        <v>13.132513506599384</v>
      </c>
    </row>
    <row r="7" spans="1:13" s="1" customFormat="1" ht="18" customHeight="1">
      <c r="A7" s="9"/>
      <c r="B7" s="99" t="s">
        <v>10</v>
      </c>
      <c r="C7" s="99"/>
      <c r="D7" s="99"/>
      <c r="E7" s="9"/>
      <c r="F7" s="9"/>
      <c r="G7" s="9"/>
      <c r="H7" s="9"/>
      <c r="I7" s="9"/>
      <c r="J7" s="7"/>
      <c r="K7" s="7"/>
      <c r="L7" s="11" t="s">
        <v>19</v>
      </c>
      <c r="M7" s="14">
        <v>11.11289236396241</v>
      </c>
    </row>
    <row r="8" spans="1:13" s="1" customFormat="1" ht="18" customHeight="1">
      <c r="A8" s="9"/>
      <c r="B8" s="99" t="s">
        <v>11</v>
      </c>
      <c r="C8" s="99"/>
      <c r="D8" s="99"/>
      <c r="E8" s="9"/>
      <c r="F8" s="9"/>
      <c r="G8" s="9"/>
      <c r="H8" s="9"/>
      <c r="I8" s="9"/>
      <c r="J8" s="7"/>
      <c r="K8" s="7"/>
      <c r="L8" s="11" t="s">
        <v>22</v>
      </c>
      <c r="M8" s="14">
        <v>10.382805691074271</v>
      </c>
    </row>
    <row r="9" spans="1:13" s="1" customFormat="1" ht="18" customHeight="1">
      <c r="A9" s="10">
        <v>1</v>
      </c>
      <c r="B9" s="96" t="s">
        <v>12</v>
      </c>
      <c r="C9" s="96"/>
      <c r="D9" s="96"/>
      <c r="E9" s="11" t="s">
        <v>13</v>
      </c>
      <c r="F9" s="11" t="s">
        <v>14</v>
      </c>
      <c r="G9" s="12">
        <v>9936</v>
      </c>
      <c r="H9" s="13">
        <v>216.55512</v>
      </c>
      <c r="I9" s="14">
        <v>9.891664744860156</v>
      </c>
      <c r="J9" s="15" t="s">
        <v>15</v>
      </c>
      <c r="K9" s="15" t="s">
        <v>16</v>
      </c>
      <c r="L9" s="11" t="s">
        <v>28</v>
      </c>
      <c r="M9" s="14">
        <v>9.786072932315857</v>
      </c>
    </row>
    <row r="10" spans="1:13" s="1" customFormat="1" ht="18" customHeight="1">
      <c r="A10" s="10">
        <v>2</v>
      </c>
      <c r="B10" s="96" t="s">
        <v>17</v>
      </c>
      <c r="C10" s="96"/>
      <c r="D10" s="96"/>
      <c r="E10" s="11" t="s">
        <v>18</v>
      </c>
      <c r="F10" s="11" t="s">
        <v>19</v>
      </c>
      <c r="G10" s="12">
        <v>16977</v>
      </c>
      <c r="H10" s="13">
        <v>201.34722</v>
      </c>
      <c r="I10" s="14">
        <v>9.197008122225888</v>
      </c>
      <c r="J10" s="16"/>
      <c r="K10" s="16"/>
      <c r="L10" s="11" t="s">
        <v>40</v>
      </c>
      <c r="M10" s="14">
        <v>8.386722910832018</v>
      </c>
    </row>
    <row r="11" spans="1:13" s="1" customFormat="1" ht="18" customHeight="1">
      <c r="A11" s="10">
        <v>3</v>
      </c>
      <c r="B11" s="96" t="s">
        <v>20</v>
      </c>
      <c r="C11" s="96"/>
      <c r="D11" s="96"/>
      <c r="E11" s="11" t="s">
        <v>21</v>
      </c>
      <c r="F11" s="11" t="s">
        <v>22</v>
      </c>
      <c r="G11" s="12">
        <v>7793</v>
      </c>
      <c r="H11" s="13">
        <v>155.4586605</v>
      </c>
      <c r="I11" s="14">
        <v>7.100940173342632</v>
      </c>
      <c r="J11" s="16"/>
      <c r="K11" s="16"/>
      <c r="L11" s="11" t="s">
        <v>37</v>
      </c>
      <c r="M11" s="14">
        <v>3.5453427923338428</v>
      </c>
    </row>
    <row r="12" spans="1:13" s="1" customFormat="1" ht="18" customHeight="1">
      <c r="A12" s="10">
        <v>4</v>
      </c>
      <c r="B12" s="96" t="s">
        <v>23</v>
      </c>
      <c r="C12" s="96"/>
      <c r="D12" s="96"/>
      <c r="E12" s="11" t="s">
        <v>24</v>
      </c>
      <c r="F12" s="11" t="s">
        <v>25</v>
      </c>
      <c r="G12" s="12">
        <v>9180</v>
      </c>
      <c r="H12" s="13">
        <v>125.31618</v>
      </c>
      <c r="I12" s="14">
        <v>5.724111439464232</v>
      </c>
      <c r="J12" s="16"/>
      <c r="K12" s="16"/>
      <c r="L12" s="11" t="s">
        <v>59</v>
      </c>
      <c r="M12" s="14">
        <v>3.1072517755734266</v>
      </c>
    </row>
    <row r="13" spans="1:13" s="1" customFormat="1" ht="18" customHeight="1">
      <c r="A13" s="10">
        <v>5</v>
      </c>
      <c r="B13" s="96" t="s">
        <v>26</v>
      </c>
      <c r="C13" s="96"/>
      <c r="D13" s="96"/>
      <c r="E13" s="11" t="s">
        <v>27</v>
      </c>
      <c r="F13" s="11" t="s">
        <v>28</v>
      </c>
      <c r="G13" s="12">
        <v>41274</v>
      </c>
      <c r="H13" s="13">
        <v>122.87269800000001</v>
      </c>
      <c r="I13" s="14">
        <v>5.612499648645801</v>
      </c>
      <c r="J13" s="16"/>
      <c r="K13" s="16"/>
      <c r="L13" s="11" t="s">
        <v>69</v>
      </c>
      <c r="M13" s="14">
        <v>1.9757912783199454</v>
      </c>
    </row>
    <row r="14" spans="1:13" s="1" customFormat="1" ht="18" customHeight="1">
      <c r="A14" s="10">
        <v>6</v>
      </c>
      <c r="B14" s="96" t="s">
        <v>29</v>
      </c>
      <c r="C14" s="96"/>
      <c r="D14" s="96"/>
      <c r="E14" s="11" t="s">
        <v>30</v>
      </c>
      <c r="F14" s="11" t="s">
        <v>25</v>
      </c>
      <c r="G14" s="12">
        <v>5179</v>
      </c>
      <c r="H14" s="13">
        <v>100.48295800000001</v>
      </c>
      <c r="I14" s="14">
        <v>4.589795582334253</v>
      </c>
      <c r="J14" s="16"/>
      <c r="K14" s="16"/>
      <c r="L14" s="11" t="s">
        <v>75</v>
      </c>
      <c r="M14" s="14">
        <v>1.858020627234398</v>
      </c>
    </row>
    <row r="15" spans="1:13" s="1" customFormat="1" ht="18" customHeight="1">
      <c r="A15" s="10">
        <v>7</v>
      </c>
      <c r="B15" s="96" t="s">
        <v>31</v>
      </c>
      <c r="C15" s="96"/>
      <c r="D15" s="96"/>
      <c r="E15" s="11" t="s">
        <v>32</v>
      </c>
      <c r="F15" s="11" t="s">
        <v>14</v>
      </c>
      <c r="G15" s="12">
        <v>31069</v>
      </c>
      <c r="H15" s="13">
        <v>94.5274325</v>
      </c>
      <c r="I15" s="14">
        <v>4.317762939441923</v>
      </c>
      <c r="J15" s="16"/>
      <c r="K15" s="16"/>
      <c r="L15" s="11" t="s">
        <v>89</v>
      </c>
      <c r="M15" s="14">
        <v>1.5986278900884425</v>
      </c>
    </row>
    <row r="16" spans="1:13" s="1" customFormat="1" ht="18" customHeight="1">
      <c r="A16" s="10">
        <v>8</v>
      </c>
      <c r="B16" s="96" t="s">
        <v>33</v>
      </c>
      <c r="C16" s="96"/>
      <c r="D16" s="96"/>
      <c r="E16" s="11" t="s">
        <v>34</v>
      </c>
      <c r="F16" s="11" t="s">
        <v>14</v>
      </c>
      <c r="G16" s="12">
        <v>6446</v>
      </c>
      <c r="H16" s="13">
        <v>84.23955099999999</v>
      </c>
      <c r="I16" s="14">
        <v>3.8478397405221783</v>
      </c>
      <c r="J16" s="16"/>
      <c r="K16" s="16"/>
      <c r="L16" s="11" t="s">
        <v>64</v>
      </c>
      <c r="M16" s="14">
        <v>1.137043525965074</v>
      </c>
    </row>
    <row r="17" spans="1:13" s="1" customFormat="1" ht="18" customHeight="1">
      <c r="A17" s="10">
        <v>9</v>
      </c>
      <c r="B17" s="96" t="s">
        <v>35</v>
      </c>
      <c r="C17" s="96"/>
      <c r="D17" s="96"/>
      <c r="E17" s="11" t="s">
        <v>36</v>
      </c>
      <c r="F17" s="11" t="s">
        <v>37</v>
      </c>
      <c r="G17" s="12">
        <v>5960</v>
      </c>
      <c r="H17" s="13">
        <v>77.61708</v>
      </c>
      <c r="I17" s="14">
        <v>3.5453427923338428</v>
      </c>
      <c r="J17" s="16"/>
      <c r="K17" s="16"/>
      <c r="L17" s="11" t="s">
        <v>72</v>
      </c>
      <c r="M17" s="14">
        <v>1.0323757891185483</v>
      </c>
    </row>
    <row r="18" spans="1:13" s="1" customFormat="1" ht="18" customHeight="1">
      <c r="A18" s="10">
        <v>10</v>
      </c>
      <c r="B18" s="96" t="s">
        <v>38</v>
      </c>
      <c r="C18" s="96"/>
      <c r="D18" s="96"/>
      <c r="E18" s="11" t="s">
        <v>39</v>
      </c>
      <c r="F18" s="11" t="s">
        <v>40</v>
      </c>
      <c r="G18" s="12">
        <v>642</v>
      </c>
      <c r="H18" s="13">
        <v>61.121931</v>
      </c>
      <c r="I18" s="14">
        <v>2.7918880422244237</v>
      </c>
      <c r="J18" s="16"/>
      <c r="K18" s="16"/>
      <c r="L18" s="11" t="s">
        <v>84</v>
      </c>
      <c r="M18" s="14">
        <v>0.9379585756625166</v>
      </c>
    </row>
    <row r="19" spans="1:13" s="1" customFormat="1" ht="18" customHeight="1">
      <c r="A19" s="10">
        <v>11</v>
      </c>
      <c r="B19" s="96" t="s">
        <v>41</v>
      </c>
      <c r="C19" s="96"/>
      <c r="D19" s="96"/>
      <c r="E19" s="11" t="s">
        <v>42</v>
      </c>
      <c r="F19" s="11" t="s">
        <v>28</v>
      </c>
      <c r="G19" s="12">
        <v>3451</v>
      </c>
      <c r="H19" s="13">
        <v>59.7592415</v>
      </c>
      <c r="I19" s="14">
        <v>2.7296439923707836</v>
      </c>
      <c r="J19" s="16"/>
      <c r="K19" s="16"/>
      <c r="L19" s="11" t="s">
        <v>96</v>
      </c>
      <c r="M19" s="14">
        <v>0.8401424646633108</v>
      </c>
    </row>
    <row r="20" spans="1:13" s="1" customFormat="1" ht="18" customHeight="1">
      <c r="A20" s="10">
        <v>12</v>
      </c>
      <c r="B20" s="96" t="s">
        <v>43</v>
      </c>
      <c r="C20" s="96"/>
      <c r="D20" s="96"/>
      <c r="E20" s="11" t="s">
        <v>44</v>
      </c>
      <c r="F20" s="11" t="s">
        <v>14</v>
      </c>
      <c r="G20" s="12">
        <v>18109</v>
      </c>
      <c r="H20" s="13">
        <v>53.149915</v>
      </c>
      <c r="I20" s="14">
        <v>2.427747450154095</v>
      </c>
      <c r="J20" s="16"/>
      <c r="K20" s="16"/>
      <c r="L20" s="11" t="s">
        <v>105</v>
      </c>
      <c r="M20" s="14">
        <v>0.7511219619943899</v>
      </c>
    </row>
    <row r="21" spans="1:13" s="1" customFormat="1" ht="18" customHeight="1">
      <c r="A21" s="10">
        <v>13</v>
      </c>
      <c r="B21" s="96" t="s">
        <v>45</v>
      </c>
      <c r="C21" s="96"/>
      <c r="D21" s="96"/>
      <c r="E21" s="11" t="s">
        <v>46</v>
      </c>
      <c r="F21" s="11" t="s">
        <v>14</v>
      </c>
      <c r="G21" s="12">
        <v>2466</v>
      </c>
      <c r="H21" s="13">
        <v>49.200399000000004</v>
      </c>
      <c r="I21" s="14">
        <v>2.2473440120988735</v>
      </c>
      <c r="J21" s="16"/>
      <c r="K21" s="16"/>
      <c r="L21" s="11" t="s">
        <v>108</v>
      </c>
      <c r="M21" s="14">
        <v>0.728102654204929</v>
      </c>
    </row>
    <row r="22" spans="1:13" s="1" customFormat="1" ht="18" customHeight="1">
      <c r="A22" s="10">
        <v>14</v>
      </c>
      <c r="B22" s="96" t="s">
        <v>47</v>
      </c>
      <c r="C22" s="96"/>
      <c r="D22" s="96"/>
      <c r="E22" s="11" t="s">
        <v>48</v>
      </c>
      <c r="F22" s="11" t="s">
        <v>14</v>
      </c>
      <c r="G22" s="12">
        <v>8312</v>
      </c>
      <c r="H22" s="13">
        <v>45.749248</v>
      </c>
      <c r="I22" s="14">
        <v>2.0897045682663333</v>
      </c>
      <c r="J22" s="16"/>
      <c r="K22" s="16"/>
      <c r="L22" s="11" t="s">
        <v>119</v>
      </c>
      <c r="M22" s="14">
        <v>0.6479609611654948</v>
      </c>
    </row>
    <row r="23" spans="1:13" s="1" customFormat="1" ht="18" customHeight="1">
      <c r="A23" s="10">
        <v>15</v>
      </c>
      <c r="B23" s="96" t="s">
        <v>49</v>
      </c>
      <c r="C23" s="96"/>
      <c r="D23" s="96"/>
      <c r="E23" s="11" t="s">
        <v>50</v>
      </c>
      <c r="F23" s="11" t="s">
        <v>40</v>
      </c>
      <c r="G23" s="12">
        <v>4505</v>
      </c>
      <c r="H23" s="13">
        <v>42.1645475</v>
      </c>
      <c r="I23" s="14">
        <v>1.9259649367271088</v>
      </c>
      <c r="J23" s="16"/>
      <c r="K23" s="16"/>
      <c r="L23" s="11" t="s">
        <v>122</v>
      </c>
      <c r="M23" s="14">
        <v>0.6211889390534936</v>
      </c>
    </row>
    <row r="24" spans="1:13" s="1" customFormat="1" ht="18" customHeight="1">
      <c r="A24" s="10">
        <v>16</v>
      </c>
      <c r="B24" s="96" t="s">
        <v>51</v>
      </c>
      <c r="C24" s="96"/>
      <c r="D24" s="96"/>
      <c r="E24" s="11" t="s">
        <v>52</v>
      </c>
      <c r="F24" s="11" t="s">
        <v>14</v>
      </c>
      <c r="G24" s="12">
        <v>8910</v>
      </c>
      <c r="H24" s="13">
        <v>32.784345</v>
      </c>
      <c r="I24" s="14">
        <v>1.4975021122559116</v>
      </c>
      <c r="J24" s="16"/>
      <c r="K24" s="16"/>
      <c r="L24" s="11" t="s">
        <v>127</v>
      </c>
      <c r="M24" s="14">
        <v>0.5382702227986264</v>
      </c>
    </row>
    <row r="25" spans="1:13" s="1" customFormat="1" ht="18" customHeight="1">
      <c r="A25" s="10">
        <v>17</v>
      </c>
      <c r="B25" s="96" t="s">
        <v>53</v>
      </c>
      <c r="C25" s="96"/>
      <c r="D25" s="96"/>
      <c r="E25" s="11" t="s">
        <v>54</v>
      </c>
      <c r="F25" s="11" t="s">
        <v>28</v>
      </c>
      <c r="G25" s="12">
        <v>2178</v>
      </c>
      <c r="H25" s="13">
        <v>31.611492000000002</v>
      </c>
      <c r="I25" s="14">
        <v>1.4439292912992725</v>
      </c>
      <c r="J25" s="16"/>
      <c r="K25" s="16"/>
      <c r="L25" s="11" t="s">
        <v>130</v>
      </c>
      <c r="M25" s="14">
        <v>0.521295810279571</v>
      </c>
    </row>
    <row r="26" spans="1:13" s="1" customFormat="1" ht="18" customHeight="1">
      <c r="A26" s="10">
        <v>18</v>
      </c>
      <c r="B26" s="96" t="s">
        <v>55</v>
      </c>
      <c r="C26" s="96"/>
      <c r="D26" s="96"/>
      <c r="E26" s="11" t="s">
        <v>56</v>
      </c>
      <c r="F26" s="11" t="s">
        <v>22</v>
      </c>
      <c r="G26" s="12">
        <v>1145</v>
      </c>
      <c r="H26" s="13">
        <v>30.890955</v>
      </c>
      <c r="I26" s="14">
        <v>1.4110170681190157</v>
      </c>
      <c r="J26" s="16"/>
      <c r="K26" s="16"/>
      <c r="L26" s="32" t="s">
        <v>141</v>
      </c>
      <c r="M26" s="26">
        <v>1.0389317591606027</v>
      </c>
    </row>
    <row r="27" spans="1:11" s="1" customFormat="1" ht="20.25" customHeight="1">
      <c r="A27" s="10">
        <v>19</v>
      </c>
      <c r="B27" s="96" t="s">
        <v>57</v>
      </c>
      <c r="C27" s="96"/>
      <c r="D27" s="96"/>
      <c r="E27" s="11" t="s">
        <v>58</v>
      </c>
      <c r="F27" s="11" t="s">
        <v>59</v>
      </c>
      <c r="G27" s="12">
        <v>5332</v>
      </c>
      <c r="H27" s="13">
        <v>30.31242</v>
      </c>
      <c r="I27" s="14">
        <v>1.3845911204749808</v>
      </c>
      <c r="J27" s="16"/>
      <c r="K27" s="16"/>
    </row>
    <row r="28" spans="1:11" s="1" customFormat="1" ht="18" customHeight="1">
      <c r="A28" s="10">
        <v>20</v>
      </c>
      <c r="B28" s="96" t="s">
        <v>60</v>
      </c>
      <c r="C28" s="96"/>
      <c r="D28" s="96"/>
      <c r="E28" s="11" t="s">
        <v>61</v>
      </c>
      <c r="F28" s="11" t="s">
        <v>25</v>
      </c>
      <c r="G28" s="12">
        <v>2691</v>
      </c>
      <c r="H28" s="13">
        <v>25.970841</v>
      </c>
      <c r="I28" s="14">
        <v>1.186279282217242</v>
      </c>
      <c r="J28" s="16"/>
      <c r="K28" s="16"/>
    </row>
    <row r="29" spans="1:11" s="1" customFormat="1" ht="18" customHeight="1">
      <c r="A29" s="10">
        <v>21</v>
      </c>
      <c r="B29" s="96" t="s">
        <v>62</v>
      </c>
      <c r="C29" s="96"/>
      <c r="D29" s="96"/>
      <c r="E29" s="11" t="s">
        <v>63</v>
      </c>
      <c r="F29" s="11" t="s">
        <v>64</v>
      </c>
      <c r="G29" s="12">
        <v>6373</v>
      </c>
      <c r="H29" s="13">
        <v>24.892937999999997</v>
      </c>
      <c r="I29" s="14">
        <v>1.137043525965074</v>
      </c>
      <c r="J29" s="16"/>
      <c r="K29" s="16"/>
    </row>
    <row r="30" spans="1:11" s="1" customFormat="1" ht="18" customHeight="1">
      <c r="A30" s="10">
        <v>22</v>
      </c>
      <c r="B30" s="96" t="s">
        <v>65</v>
      </c>
      <c r="C30" s="96"/>
      <c r="D30" s="96"/>
      <c r="E30" s="11" t="s">
        <v>66</v>
      </c>
      <c r="F30" s="11" t="s">
        <v>40</v>
      </c>
      <c r="G30" s="12">
        <v>8928</v>
      </c>
      <c r="H30" s="13">
        <v>23.578847999999997</v>
      </c>
      <c r="I30" s="14">
        <v>1.077019372647557</v>
      </c>
      <c r="J30" s="16"/>
      <c r="K30" s="16"/>
    </row>
    <row r="31" spans="1:11" s="1" customFormat="1" ht="18" customHeight="1">
      <c r="A31" s="10">
        <v>23</v>
      </c>
      <c r="B31" s="96" t="s">
        <v>67</v>
      </c>
      <c r="C31" s="96"/>
      <c r="D31" s="96"/>
      <c r="E31" s="11" t="s">
        <v>68</v>
      </c>
      <c r="F31" s="11" t="s">
        <v>69</v>
      </c>
      <c r="G31" s="12">
        <v>15138</v>
      </c>
      <c r="H31" s="13">
        <v>23.441193</v>
      </c>
      <c r="I31" s="14">
        <v>1.0707316565665255</v>
      </c>
      <c r="J31" s="16"/>
      <c r="K31" s="16"/>
    </row>
    <row r="32" spans="1:11" s="1" customFormat="1" ht="18" customHeight="1">
      <c r="A32" s="10">
        <v>24</v>
      </c>
      <c r="B32" s="96" t="s">
        <v>70</v>
      </c>
      <c r="C32" s="96"/>
      <c r="D32" s="96"/>
      <c r="E32" s="11" t="s">
        <v>71</v>
      </c>
      <c r="F32" s="11" t="s">
        <v>72</v>
      </c>
      <c r="G32" s="12">
        <v>13640</v>
      </c>
      <c r="H32" s="13">
        <v>22.60148</v>
      </c>
      <c r="I32" s="14">
        <v>1.0323757891185483</v>
      </c>
      <c r="J32" s="16"/>
      <c r="K32" s="16"/>
    </row>
    <row r="33" spans="1:11" s="1" customFormat="1" ht="18" customHeight="1">
      <c r="A33" s="10">
        <v>25</v>
      </c>
      <c r="B33" s="96" t="s">
        <v>73</v>
      </c>
      <c r="C33" s="96"/>
      <c r="D33" s="96"/>
      <c r="E33" s="11" t="s">
        <v>74</v>
      </c>
      <c r="F33" s="11" t="s">
        <v>75</v>
      </c>
      <c r="G33" s="12">
        <v>504</v>
      </c>
      <c r="H33" s="13">
        <v>21.136752</v>
      </c>
      <c r="I33" s="14">
        <v>0.9654708906409253</v>
      </c>
      <c r="J33" s="16"/>
      <c r="K33" s="16"/>
    </row>
    <row r="34" spans="1:11" s="1" customFormat="1" ht="18" customHeight="1">
      <c r="A34" s="10">
        <v>26</v>
      </c>
      <c r="B34" s="96" t="s">
        <v>76</v>
      </c>
      <c r="C34" s="96"/>
      <c r="D34" s="96"/>
      <c r="E34" s="11" t="s">
        <v>77</v>
      </c>
      <c r="F34" s="11" t="s">
        <v>40</v>
      </c>
      <c r="G34" s="12">
        <v>627</v>
      </c>
      <c r="H34" s="13">
        <v>20.656201499999998</v>
      </c>
      <c r="I34" s="14">
        <v>0.943520615630226</v>
      </c>
      <c r="J34" s="16"/>
      <c r="K34" s="16"/>
    </row>
    <row r="35" spans="1:11" s="1" customFormat="1" ht="18" customHeight="1">
      <c r="A35" s="10">
        <v>27</v>
      </c>
      <c r="B35" s="96" t="s">
        <v>78</v>
      </c>
      <c r="C35" s="96"/>
      <c r="D35" s="96"/>
      <c r="E35" s="11" t="s">
        <v>79</v>
      </c>
      <c r="F35" s="11" t="s">
        <v>25</v>
      </c>
      <c r="G35" s="12">
        <v>3031</v>
      </c>
      <c r="H35" s="13">
        <v>20.6335325</v>
      </c>
      <c r="I35" s="14">
        <v>0.9424851557062066</v>
      </c>
      <c r="J35" s="16"/>
      <c r="K35" s="16"/>
    </row>
    <row r="36" spans="1:11" s="1" customFormat="1" ht="18" customHeight="1">
      <c r="A36" s="10">
        <v>28</v>
      </c>
      <c r="B36" s="96" t="s">
        <v>80</v>
      </c>
      <c r="C36" s="96"/>
      <c r="D36" s="96"/>
      <c r="E36" s="11" t="s">
        <v>81</v>
      </c>
      <c r="F36" s="11" t="s">
        <v>22</v>
      </c>
      <c r="G36" s="12">
        <v>1587</v>
      </c>
      <c r="H36" s="13">
        <v>20.5841835</v>
      </c>
      <c r="I36" s="14">
        <v>0.9402310239937166</v>
      </c>
      <c r="J36" s="16"/>
      <c r="K36" s="16"/>
    </row>
    <row r="37" spans="1:11" s="1" customFormat="1" ht="18" customHeight="1">
      <c r="A37" s="10">
        <v>29</v>
      </c>
      <c r="B37" s="96" t="s">
        <v>82</v>
      </c>
      <c r="C37" s="96"/>
      <c r="D37" s="96"/>
      <c r="E37" s="11" t="s">
        <v>83</v>
      </c>
      <c r="F37" s="11" t="s">
        <v>84</v>
      </c>
      <c r="G37" s="12">
        <v>3647</v>
      </c>
      <c r="H37" s="13">
        <v>20.534433500000002</v>
      </c>
      <c r="I37" s="14">
        <v>0.9379585756625166</v>
      </c>
      <c r="J37" s="16"/>
      <c r="K37" s="16"/>
    </row>
    <row r="38" spans="1:11" s="1" customFormat="1" ht="18" customHeight="1">
      <c r="A38" s="10">
        <v>30</v>
      </c>
      <c r="B38" s="96" t="s">
        <v>85</v>
      </c>
      <c r="C38" s="96"/>
      <c r="D38" s="96"/>
      <c r="E38" s="11" t="s">
        <v>86</v>
      </c>
      <c r="F38" s="11" t="s">
        <v>22</v>
      </c>
      <c r="G38" s="12">
        <v>292</v>
      </c>
      <c r="H38" s="13">
        <v>20.373716</v>
      </c>
      <c r="I38" s="14">
        <v>0.9306174256189064</v>
      </c>
      <c r="J38" s="16"/>
      <c r="K38" s="16"/>
    </row>
    <row r="39" spans="1:11" s="1" customFormat="1" ht="18" customHeight="1">
      <c r="A39" s="10">
        <v>31</v>
      </c>
      <c r="B39" s="96" t="s">
        <v>87</v>
      </c>
      <c r="C39" s="96"/>
      <c r="D39" s="96"/>
      <c r="E39" s="11" t="s">
        <v>88</v>
      </c>
      <c r="F39" s="11" t="s">
        <v>89</v>
      </c>
      <c r="G39" s="12">
        <v>8980</v>
      </c>
      <c r="H39" s="13">
        <v>19.95356</v>
      </c>
      <c r="I39" s="14">
        <v>0.9114258115275772</v>
      </c>
      <c r="J39" s="16"/>
      <c r="K39" s="16"/>
    </row>
    <row r="40" spans="1:11" s="1" customFormat="1" ht="18" customHeight="1">
      <c r="A40" s="10">
        <v>32</v>
      </c>
      <c r="B40" s="96" t="s">
        <v>90</v>
      </c>
      <c r="C40" s="96"/>
      <c r="D40" s="96"/>
      <c r="E40" s="11" t="s">
        <v>91</v>
      </c>
      <c r="F40" s="11" t="s">
        <v>69</v>
      </c>
      <c r="G40" s="12">
        <v>10869</v>
      </c>
      <c r="H40" s="13">
        <v>19.814187</v>
      </c>
      <c r="I40" s="14">
        <v>0.90505962175342</v>
      </c>
      <c r="J40" s="16"/>
      <c r="K40" s="16"/>
    </row>
    <row r="41" spans="1:11" s="1" customFormat="1" ht="18" customHeight="1">
      <c r="A41" s="10">
        <v>33</v>
      </c>
      <c r="B41" s="96" t="s">
        <v>92</v>
      </c>
      <c r="C41" s="96"/>
      <c r="D41" s="96"/>
      <c r="E41" s="11" t="s">
        <v>93</v>
      </c>
      <c r="F41" s="11" t="s">
        <v>75</v>
      </c>
      <c r="G41" s="12">
        <v>1906</v>
      </c>
      <c r="H41" s="13">
        <v>19.540312</v>
      </c>
      <c r="I41" s="14">
        <v>0.8925497365934728</v>
      </c>
      <c r="J41" s="16"/>
      <c r="K41" s="16"/>
    </row>
    <row r="42" spans="1:11" s="1" customFormat="1" ht="18" customHeight="1">
      <c r="A42" s="10">
        <v>34</v>
      </c>
      <c r="B42" s="96" t="s">
        <v>94</v>
      </c>
      <c r="C42" s="96"/>
      <c r="D42" s="96"/>
      <c r="E42" s="11" t="s">
        <v>95</v>
      </c>
      <c r="F42" s="11" t="s">
        <v>96</v>
      </c>
      <c r="G42" s="12">
        <v>2016</v>
      </c>
      <c r="H42" s="13">
        <v>18.392976</v>
      </c>
      <c r="I42" s="14">
        <v>0.8401424646633108</v>
      </c>
      <c r="J42" s="16"/>
      <c r="K42" s="16"/>
    </row>
    <row r="43" spans="1:11" s="1" customFormat="1" ht="18" customHeight="1">
      <c r="A43" s="10">
        <v>35</v>
      </c>
      <c r="B43" s="96" t="s">
        <v>97</v>
      </c>
      <c r="C43" s="96"/>
      <c r="D43" s="96"/>
      <c r="E43" s="11" t="s">
        <v>98</v>
      </c>
      <c r="F43" s="11" t="s">
        <v>40</v>
      </c>
      <c r="G43" s="12">
        <v>66</v>
      </c>
      <c r="H43" s="13">
        <v>18.347043</v>
      </c>
      <c r="I43" s="14">
        <v>0.838044366790004</v>
      </c>
      <c r="J43" s="16"/>
      <c r="K43" s="16"/>
    </row>
    <row r="44" spans="1:11" s="1" customFormat="1" ht="18" customHeight="1">
      <c r="A44" s="10">
        <v>36</v>
      </c>
      <c r="B44" s="96" t="s">
        <v>99</v>
      </c>
      <c r="C44" s="96"/>
      <c r="D44" s="96"/>
      <c r="E44" s="11" t="s">
        <v>100</v>
      </c>
      <c r="F44" s="11" t="s">
        <v>40</v>
      </c>
      <c r="G44" s="12">
        <v>657</v>
      </c>
      <c r="H44" s="13">
        <v>17.7393285</v>
      </c>
      <c r="I44" s="14">
        <v>0.810285576812698</v>
      </c>
      <c r="J44" s="16"/>
      <c r="K44" s="16"/>
    </row>
    <row r="45" spans="1:11" s="1" customFormat="1" ht="18" customHeight="1">
      <c r="A45" s="10">
        <v>37</v>
      </c>
      <c r="B45" s="96" t="s">
        <v>101</v>
      </c>
      <c r="C45" s="96"/>
      <c r="D45" s="96"/>
      <c r="E45" s="11" t="s">
        <v>102</v>
      </c>
      <c r="F45" s="11" t="s">
        <v>19</v>
      </c>
      <c r="G45" s="12">
        <v>10323</v>
      </c>
      <c r="H45" s="13">
        <v>16.965850500000002</v>
      </c>
      <c r="I45" s="14">
        <v>0.7749551488665707</v>
      </c>
      <c r="J45" s="16"/>
      <c r="K45" s="16"/>
    </row>
    <row r="46" spans="1:11" s="1" customFormat="1" ht="18" customHeight="1">
      <c r="A46" s="10">
        <v>38</v>
      </c>
      <c r="B46" s="96" t="s">
        <v>103</v>
      </c>
      <c r="C46" s="96"/>
      <c r="D46" s="96"/>
      <c r="E46" s="11" t="s">
        <v>104</v>
      </c>
      <c r="F46" s="11" t="s">
        <v>105</v>
      </c>
      <c r="G46" s="12">
        <v>6298</v>
      </c>
      <c r="H46" s="13">
        <v>16.444078</v>
      </c>
      <c r="I46" s="14">
        <v>0.7511219619943899</v>
      </c>
      <c r="J46" s="16"/>
      <c r="K46" s="16"/>
    </row>
    <row r="47" spans="1:11" s="1" customFormat="1" ht="18" customHeight="1">
      <c r="A47" s="10">
        <v>39</v>
      </c>
      <c r="B47" s="96" t="s">
        <v>106</v>
      </c>
      <c r="C47" s="96"/>
      <c r="D47" s="96"/>
      <c r="E47" s="11" t="s">
        <v>107</v>
      </c>
      <c r="F47" s="11" t="s">
        <v>108</v>
      </c>
      <c r="G47" s="12">
        <v>4249</v>
      </c>
      <c r="H47" s="13">
        <v>15.9401235</v>
      </c>
      <c r="I47" s="14">
        <v>0.728102654204929</v>
      </c>
      <c r="J47" s="16"/>
      <c r="K47" s="16"/>
    </row>
    <row r="48" spans="1:11" s="1" customFormat="1" ht="18" customHeight="1">
      <c r="A48" s="10">
        <v>40</v>
      </c>
      <c r="B48" s="96" t="s">
        <v>109</v>
      </c>
      <c r="C48" s="96"/>
      <c r="D48" s="96"/>
      <c r="E48" s="11" t="s">
        <v>110</v>
      </c>
      <c r="F48" s="11" t="s">
        <v>59</v>
      </c>
      <c r="G48" s="12">
        <v>2451</v>
      </c>
      <c r="H48" s="13">
        <v>15.7194885</v>
      </c>
      <c r="I48" s="14">
        <v>0.7180246313395162</v>
      </c>
      <c r="J48" s="16"/>
      <c r="K48" s="16"/>
    </row>
    <row r="49" spans="1:11" s="1" customFormat="1" ht="18" customHeight="1">
      <c r="A49" s="10">
        <v>41</v>
      </c>
      <c r="B49" s="96" t="s">
        <v>111</v>
      </c>
      <c r="C49" s="96"/>
      <c r="D49" s="96"/>
      <c r="E49" s="11" t="s">
        <v>112</v>
      </c>
      <c r="F49" s="11" t="s">
        <v>25</v>
      </c>
      <c r="G49" s="12">
        <v>5464</v>
      </c>
      <c r="H49" s="13">
        <v>15.102496</v>
      </c>
      <c r="I49" s="14">
        <v>0.6898420468774489</v>
      </c>
      <c r="J49" s="16"/>
      <c r="K49" s="16"/>
    </row>
    <row r="50" spans="1:11" s="1" customFormat="1" ht="18" customHeight="1">
      <c r="A50" s="10">
        <v>42</v>
      </c>
      <c r="B50" s="96" t="s">
        <v>113</v>
      </c>
      <c r="C50" s="96"/>
      <c r="D50" s="96"/>
      <c r="E50" s="11" t="s">
        <v>114</v>
      </c>
      <c r="F50" s="11" t="s">
        <v>89</v>
      </c>
      <c r="G50" s="12">
        <v>7050</v>
      </c>
      <c r="H50" s="13">
        <v>15.0447</v>
      </c>
      <c r="I50" s="14">
        <v>0.6872020785608653</v>
      </c>
      <c r="J50" s="16"/>
      <c r="K50" s="16"/>
    </row>
    <row r="51" spans="1:11" s="1" customFormat="1" ht="18" customHeight="1">
      <c r="A51" s="10">
        <v>43</v>
      </c>
      <c r="B51" s="96" t="s">
        <v>115</v>
      </c>
      <c r="C51" s="96"/>
      <c r="D51" s="96"/>
      <c r="E51" s="11" t="s">
        <v>116</v>
      </c>
      <c r="F51" s="11" t="s">
        <v>19</v>
      </c>
      <c r="G51" s="12">
        <v>3773</v>
      </c>
      <c r="H51" s="13">
        <v>14.7052675</v>
      </c>
      <c r="I51" s="14">
        <v>0.6716977003059909</v>
      </c>
      <c r="J51" s="16"/>
      <c r="K51" s="16"/>
    </row>
    <row r="52" spans="1:11" s="1" customFormat="1" ht="18" customHeight="1">
      <c r="A52" s="10">
        <v>44</v>
      </c>
      <c r="B52" s="96" t="s">
        <v>117</v>
      </c>
      <c r="C52" s="96"/>
      <c r="D52" s="96"/>
      <c r="E52" s="11" t="s">
        <v>118</v>
      </c>
      <c r="F52" s="11" t="s">
        <v>119</v>
      </c>
      <c r="G52" s="12">
        <v>2691</v>
      </c>
      <c r="H52" s="13">
        <v>14.185606499999999</v>
      </c>
      <c r="I52" s="14">
        <v>0.6479609611654948</v>
      </c>
      <c r="J52" s="16"/>
      <c r="K52" s="16"/>
    </row>
    <row r="53" spans="1:11" s="1" customFormat="1" ht="18" customHeight="1">
      <c r="A53" s="10">
        <v>45</v>
      </c>
      <c r="B53" s="96" t="s">
        <v>120</v>
      </c>
      <c r="C53" s="96"/>
      <c r="D53" s="96"/>
      <c r="E53" s="11" t="s">
        <v>121</v>
      </c>
      <c r="F53" s="11" t="s">
        <v>122</v>
      </c>
      <c r="G53" s="12">
        <v>3402</v>
      </c>
      <c r="H53" s="13">
        <v>13.599495</v>
      </c>
      <c r="I53" s="14">
        <v>0.6211889390534936</v>
      </c>
      <c r="J53" s="16"/>
      <c r="K53" s="16"/>
    </row>
    <row r="54" spans="1:11" s="1" customFormat="1" ht="18" customHeight="1">
      <c r="A54" s="10">
        <v>46</v>
      </c>
      <c r="B54" s="96" t="s">
        <v>123</v>
      </c>
      <c r="C54" s="96"/>
      <c r="D54" s="96"/>
      <c r="E54" s="11" t="s">
        <v>124</v>
      </c>
      <c r="F54" s="11" t="s">
        <v>59</v>
      </c>
      <c r="G54" s="12">
        <v>585</v>
      </c>
      <c r="H54" s="13">
        <v>12.44763</v>
      </c>
      <c r="I54" s="14">
        <v>0.5685747943898238</v>
      </c>
      <c r="J54" s="16"/>
      <c r="K54" s="16"/>
    </row>
    <row r="55" spans="1:11" s="1" customFormat="1" ht="18" customHeight="1">
      <c r="A55" s="10">
        <v>47</v>
      </c>
      <c r="B55" s="96" t="s">
        <v>125</v>
      </c>
      <c r="C55" s="96"/>
      <c r="D55" s="96"/>
      <c r="E55" s="11" t="s">
        <v>126</v>
      </c>
      <c r="F55" s="11" t="s">
        <v>127</v>
      </c>
      <c r="G55" s="12">
        <v>4111</v>
      </c>
      <c r="H55" s="13">
        <v>11.784181499999999</v>
      </c>
      <c r="I55" s="14">
        <v>0.5382702227986264</v>
      </c>
      <c r="J55" s="16"/>
      <c r="K55" s="16"/>
    </row>
    <row r="56" spans="1:11" s="1" customFormat="1" ht="18" customHeight="1">
      <c r="A56" s="10">
        <v>48</v>
      </c>
      <c r="B56" s="96" t="s">
        <v>128</v>
      </c>
      <c r="C56" s="96"/>
      <c r="D56" s="96"/>
      <c r="E56" s="11" t="s">
        <v>129</v>
      </c>
      <c r="F56" s="11" t="s">
        <v>130</v>
      </c>
      <c r="G56" s="12">
        <v>1772</v>
      </c>
      <c r="H56" s="13">
        <v>11.412566000000002</v>
      </c>
      <c r="I56" s="14">
        <v>0.521295810279571</v>
      </c>
      <c r="J56" s="16"/>
      <c r="K56" s="16"/>
    </row>
    <row r="57" spans="1:11" s="1" customFormat="1" ht="18" customHeight="1">
      <c r="A57" s="10">
        <v>49</v>
      </c>
      <c r="B57" s="96" t="s">
        <v>131</v>
      </c>
      <c r="C57" s="96"/>
      <c r="D57" s="96"/>
      <c r="E57" s="11" t="s">
        <v>132</v>
      </c>
      <c r="F57" s="11" t="s">
        <v>19</v>
      </c>
      <c r="G57" s="12">
        <v>3607</v>
      </c>
      <c r="H57" s="13">
        <v>10.272736</v>
      </c>
      <c r="I57" s="14">
        <v>0.46923139256396135</v>
      </c>
      <c r="J57" s="16"/>
      <c r="K57" s="16"/>
    </row>
    <row r="58" spans="1:11" s="1" customFormat="1" ht="18" customHeight="1">
      <c r="A58" s="10">
        <v>50</v>
      </c>
      <c r="B58" s="96" t="s">
        <v>133</v>
      </c>
      <c r="C58" s="96"/>
      <c r="D58" s="96"/>
      <c r="E58" s="11" t="s">
        <v>134</v>
      </c>
      <c r="F58" s="11" t="s">
        <v>59</v>
      </c>
      <c r="G58" s="12">
        <v>1158</v>
      </c>
      <c r="H58" s="13">
        <v>9.546552</v>
      </c>
      <c r="I58" s="14">
        <v>0.43606122936910585</v>
      </c>
      <c r="J58" s="16"/>
      <c r="K58" s="16"/>
    </row>
    <row r="59" spans="1:11" s="1" customFormat="1" ht="18" customHeight="1">
      <c r="A59" s="17"/>
      <c r="B59" s="97" t="s">
        <v>135</v>
      </c>
      <c r="C59" s="97"/>
      <c r="D59" s="97"/>
      <c r="E59" s="18"/>
      <c r="F59" s="18"/>
      <c r="G59" s="19"/>
      <c r="H59" s="20">
        <v>2166.5236904999997</v>
      </c>
      <c r="I59" s="21">
        <v>98.96106824083938</v>
      </c>
      <c r="J59" s="22" t="s">
        <v>15</v>
      </c>
      <c r="K59" s="23"/>
    </row>
    <row r="60" spans="1:11" s="1" customFormat="1" ht="18" customHeight="1">
      <c r="A60" s="17"/>
      <c r="B60" s="98"/>
      <c r="C60" s="98"/>
      <c r="D60" s="98"/>
      <c r="E60" s="17"/>
      <c r="F60" s="17"/>
      <c r="G60" s="24"/>
      <c r="H60" s="17"/>
      <c r="I60" s="17"/>
      <c r="J60" s="23"/>
      <c r="K60" s="23"/>
    </row>
    <row r="61" spans="1:11" s="1" customFormat="1" ht="18" customHeight="1">
      <c r="A61" s="17"/>
      <c r="B61" s="92" t="s">
        <v>136</v>
      </c>
      <c r="C61" s="92"/>
      <c r="D61" s="92"/>
      <c r="E61" s="17"/>
      <c r="F61" s="17"/>
      <c r="G61" s="24"/>
      <c r="H61" s="17"/>
      <c r="I61" s="17"/>
      <c r="J61" s="23"/>
      <c r="K61" s="23"/>
    </row>
    <row r="62" spans="1:11" s="1" customFormat="1" ht="18" customHeight="1">
      <c r="A62" s="17"/>
      <c r="B62" s="92" t="s">
        <v>137</v>
      </c>
      <c r="C62" s="92"/>
      <c r="D62" s="92"/>
      <c r="E62" s="17"/>
      <c r="F62" s="17"/>
      <c r="G62" s="24"/>
      <c r="H62" s="25">
        <v>22.74500780000062</v>
      </c>
      <c r="I62" s="26">
        <v>1.0389317591606027</v>
      </c>
      <c r="J62" s="23"/>
      <c r="K62" s="23"/>
    </row>
    <row r="63" spans="1:11" s="1" customFormat="1" ht="18" customHeight="1">
      <c r="A63" s="17"/>
      <c r="B63" s="93" t="s">
        <v>135</v>
      </c>
      <c r="C63" s="93"/>
      <c r="D63" s="93"/>
      <c r="E63" s="18"/>
      <c r="F63" s="18"/>
      <c r="G63" s="19"/>
      <c r="H63" s="20">
        <v>22.74500780000062</v>
      </c>
      <c r="I63" s="21">
        <v>1.0389317591606027</v>
      </c>
      <c r="J63" s="23"/>
      <c r="K63" s="23"/>
    </row>
    <row r="64" spans="1:11" s="1" customFormat="1" ht="18" customHeight="1">
      <c r="A64" s="17"/>
      <c r="B64" s="94" t="s">
        <v>138</v>
      </c>
      <c r="C64" s="94"/>
      <c r="D64" s="94"/>
      <c r="E64" s="27"/>
      <c r="F64" s="27"/>
      <c r="G64" s="28"/>
      <c r="H64" s="29">
        <v>2189.2686983000003</v>
      </c>
      <c r="I64" s="30">
        <v>100.00000000000004</v>
      </c>
      <c r="J64" s="23"/>
      <c r="K64" s="23"/>
    </row>
    <row r="65" s="1" customFormat="1" ht="37.5" customHeight="1"/>
    <row r="66" spans="2:3" s="1" customFormat="1" ht="18" customHeight="1">
      <c r="B66" s="33" t="s">
        <v>142</v>
      </c>
      <c r="C66" s="34"/>
    </row>
    <row r="67" spans="2:3" s="1" customFormat="1" ht="18" customHeight="1">
      <c r="B67" s="35" t="s">
        <v>143</v>
      </c>
      <c r="C67" s="36">
        <v>0.0015</v>
      </c>
    </row>
    <row r="68" s="1" customFormat="1" ht="37.5" customHeight="1"/>
    <row r="69" spans="2:5" s="1" customFormat="1" ht="18" customHeight="1">
      <c r="B69" s="95" t="s">
        <v>144</v>
      </c>
      <c r="C69" s="95"/>
      <c r="D69" s="35" t="s">
        <v>145</v>
      </c>
      <c r="E69" s="37">
        <v>109.4806</v>
      </c>
    </row>
    <row r="70" spans="2:5" s="1" customFormat="1" ht="18" customHeight="1">
      <c r="B70" s="91"/>
      <c r="C70" s="91"/>
      <c r="D70" s="38"/>
      <c r="E70" s="39"/>
    </row>
    <row r="71" spans="2:5" s="1" customFormat="1" ht="18" customHeight="1">
      <c r="B71" s="90" t="s">
        <v>146</v>
      </c>
      <c r="C71" s="90"/>
      <c r="D71" s="38"/>
      <c r="E71" s="40">
        <v>21.171976792</v>
      </c>
    </row>
    <row r="72" spans="2:5" s="1" customFormat="1" ht="18" customHeight="1">
      <c r="B72" s="91"/>
      <c r="C72" s="91"/>
      <c r="D72" s="38"/>
      <c r="E72" s="39"/>
    </row>
    <row r="73" spans="2:5" s="1" customFormat="1" ht="18" customHeight="1">
      <c r="B73" s="90" t="s">
        <v>147</v>
      </c>
      <c r="C73" s="90"/>
      <c r="D73" s="38"/>
      <c r="E73" s="38">
        <v>21.892686983</v>
      </c>
    </row>
    <row r="74" spans="2:5" s="1" customFormat="1" ht="18" customHeight="1">
      <c r="B74" s="91"/>
      <c r="C74" s="91"/>
      <c r="D74" s="38"/>
      <c r="E74" s="39"/>
    </row>
    <row r="75" spans="2:5" s="1" customFormat="1" ht="18" customHeight="1">
      <c r="B75" s="90" t="s">
        <v>148</v>
      </c>
      <c r="C75" s="90"/>
      <c r="D75" s="38"/>
      <c r="E75" s="41">
        <v>0.0774</v>
      </c>
    </row>
    <row r="76" s="1" customFormat="1" ht="27.75" customHeight="1"/>
  </sheetData>
  <sheetProtection/>
  <mergeCells count="7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70:C70"/>
    <mergeCell ref="B55:D55"/>
    <mergeCell ref="B56:D56"/>
    <mergeCell ref="B57:D57"/>
    <mergeCell ref="B58:D58"/>
    <mergeCell ref="B59:D59"/>
    <mergeCell ref="B60:D60"/>
    <mergeCell ref="B71:C71"/>
    <mergeCell ref="B72:C72"/>
    <mergeCell ref="B73:C73"/>
    <mergeCell ref="B74:C74"/>
    <mergeCell ref="B75:C75"/>
    <mergeCell ref="B61:D61"/>
    <mergeCell ref="B62:D62"/>
    <mergeCell ref="B63:D63"/>
    <mergeCell ref="B64:D64"/>
    <mergeCell ref="B69:C6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39.7109375" style="0" customWidth="1"/>
    <col min="7" max="7" width="16.00390625" style="0" customWidth="1"/>
    <col min="8" max="8" width="24.7109375" style="0" customWidth="1"/>
    <col min="9" max="9" width="15.57421875" style="0" customWidth="1"/>
    <col min="10" max="11" width="14.7109375" style="0" customWidth="1"/>
    <col min="12" max="12" width="39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00" t="s">
        <v>149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20.2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4"/>
      <c r="C5" s="104"/>
      <c r="D5" s="104"/>
      <c r="E5" s="9"/>
      <c r="F5" s="9"/>
      <c r="G5" s="9"/>
      <c r="H5" s="9"/>
      <c r="I5" s="9"/>
      <c r="J5" s="7"/>
      <c r="K5" s="7"/>
      <c r="L5" s="11" t="s">
        <v>22</v>
      </c>
      <c r="M5" s="14">
        <v>18.982612816245013</v>
      </c>
    </row>
    <row r="6" spans="1:13" s="1" customFormat="1" ht="18" customHeight="1">
      <c r="A6" s="9"/>
      <c r="B6" s="104"/>
      <c r="C6" s="104"/>
      <c r="D6" s="104"/>
      <c r="E6" s="9"/>
      <c r="F6" s="9"/>
      <c r="G6" s="9"/>
      <c r="H6" s="9"/>
      <c r="I6" s="9"/>
      <c r="J6" s="7"/>
      <c r="K6" s="7"/>
      <c r="L6" s="11" t="s">
        <v>14</v>
      </c>
      <c r="M6" s="14">
        <v>10.788326848912932</v>
      </c>
    </row>
    <row r="7" spans="1:13" s="1" customFormat="1" ht="18" customHeight="1">
      <c r="A7" s="9"/>
      <c r="B7" s="99" t="s">
        <v>10</v>
      </c>
      <c r="C7" s="99"/>
      <c r="D7" s="99"/>
      <c r="E7" s="9"/>
      <c r="F7" s="9"/>
      <c r="G7" s="9"/>
      <c r="H7" s="9"/>
      <c r="I7" s="9"/>
      <c r="J7" s="7"/>
      <c r="K7" s="7"/>
      <c r="L7" s="11" t="s">
        <v>59</v>
      </c>
      <c r="M7" s="14">
        <v>10.605694003139863</v>
      </c>
    </row>
    <row r="8" spans="1:13" s="1" customFormat="1" ht="18" customHeight="1">
      <c r="A8" s="9"/>
      <c r="B8" s="99" t="s">
        <v>11</v>
      </c>
      <c r="C8" s="99"/>
      <c r="D8" s="99"/>
      <c r="E8" s="9"/>
      <c r="F8" s="9"/>
      <c r="G8" s="9"/>
      <c r="H8" s="9"/>
      <c r="I8" s="9"/>
      <c r="J8" s="7"/>
      <c r="K8" s="7"/>
      <c r="L8" s="11" t="s">
        <v>28</v>
      </c>
      <c r="M8" s="14">
        <v>6.195713172539986</v>
      </c>
    </row>
    <row r="9" spans="1:13" s="1" customFormat="1" ht="18" customHeight="1">
      <c r="A9" s="10">
        <v>1</v>
      </c>
      <c r="B9" s="96" t="s">
        <v>150</v>
      </c>
      <c r="C9" s="96"/>
      <c r="D9" s="96"/>
      <c r="E9" s="11" t="s">
        <v>151</v>
      </c>
      <c r="F9" s="11" t="s">
        <v>14</v>
      </c>
      <c r="G9" s="12">
        <v>12253</v>
      </c>
      <c r="H9" s="42">
        <v>70.19743700000001</v>
      </c>
      <c r="I9" s="14">
        <v>3.059511003858157</v>
      </c>
      <c r="J9" s="15" t="s">
        <v>15</v>
      </c>
      <c r="K9" s="15" t="s">
        <v>16</v>
      </c>
      <c r="L9" s="11" t="s">
        <v>174</v>
      </c>
      <c r="M9" s="14">
        <v>6.102122081430288</v>
      </c>
    </row>
    <row r="10" spans="1:13" s="1" customFormat="1" ht="18" customHeight="1">
      <c r="A10" s="10">
        <v>2</v>
      </c>
      <c r="B10" s="96" t="s">
        <v>152</v>
      </c>
      <c r="C10" s="96"/>
      <c r="D10" s="96"/>
      <c r="E10" s="11" t="s">
        <v>153</v>
      </c>
      <c r="F10" s="11" t="s">
        <v>14</v>
      </c>
      <c r="G10" s="12">
        <v>64649</v>
      </c>
      <c r="H10" s="42">
        <v>57.53761</v>
      </c>
      <c r="I10" s="14">
        <v>2.5077404311883797</v>
      </c>
      <c r="J10" s="16"/>
      <c r="K10" s="16"/>
      <c r="L10" s="11" t="s">
        <v>25</v>
      </c>
      <c r="M10" s="14">
        <v>5.021605664805011</v>
      </c>
    </row>
    <row r="11" spans="1:13" s="1" customFormat="1" ht="18" customHeight="1">
      <c r="A11" s="10">
        <v>3</v>
      </c>
      <c r="B11" s="96" t="s">
        <v>154</v>
      </c>
      <c r="C11" s="96"/>
      <c r="D11" s="96"/>
      <c r="E11" s="11" t="s">
        <v>155</v>
      </c>
      <c r="F11" s="11" t="s">
        <v>156</v>
      </c>
      <c r="G11" s="12">
        <v>186</v>
      </c>
      <c r="H11" s="42">
        <v>54.039138</v>
      </c>
      <c r="I11" s="14">
        <v>2.35526173626552</v>
      </c>
      <c r="J11" s="16"/>
      <c r="K11" s="16"/>
      <c r="L11" s="11" t="s">
        <v>69</v>
      </c>
      <c r="M11" s="14">
        <v>4.350823090867053</v>
      </c>
    </row>
    <row r="12" spans="1:13" s="1" customFormat="1" ht="18" customHeight="1">
      <c r="A12" s="10">
        <v>4</v>
      </c>
      <c r="B12" s="96" t="s">
        <v>157</v>
      </c>
      <c r="C12" s="96"/>
      <c r="D12" s="96"/>
      <c r="E12" s="11" t="s">
        <v>158</v>
      </c>
      <c r="F12" s="11" t="s">
        <v>159</v>
      </c>
      <c r="G12" s="12">
        <v>8230</v>
      </c>
      <c r="H12" s="42">
        <v>52.725495</v>
      </c>
      <c r="I12" s="14">
        <v>2.2980074348920776</v>
      </c>
      <c r="J12" s="16"/>
      <c r="K12" s="16"/>
      <c r="L12" s="11" t="s">
        <v>96</v>
      </c>
      <c r="M12" s="14">
        <v>3.5225300065940077</v>
      </c>
    </row>
    <row r="13" spans="1:13" s="1" customFormat="1" ht="18" customHeight="1">
      <c r="A13" s="10">
        <v>5</v>
      </c>
      <c r="B13" s="96" t="s">
        <v>160</v>
      </c>
      <c r="C13" s="96"/>
      <c r="D13" s="96"/>
      <c r="E13" s="11" t="s">
        <v>161</v>
      </c>
      <c r="F13" s="11" t="s">
        <v>22</v>
      </c>
      <c r="G13" s="12">
        <v>16808</v>
      </c>
      <c r="H13" s="42">
        <v>52.012356</v>
      </c>
      <c r="I13" s="14">
        <v>2.2669257214987466</v>
      </c>
      <c r="J13" s="16"/>
      <c r="K13" s="16"/>
      <c r="L13" s="11" t="s">
        <v>159</v>
      </c>
      <c r="M13" s="14">
        <v>3.1415611065763116</v>
      </c>
    </row>
    <row r="14" spans="1:13" s="1" customFormat="1" ht="18" customHeight="1">
      <c r="A14" s="10">
        <v>6</v>
      </c>
      <c r="B14" s="96" t="s">
        <v>162</v>
      </c>
      <c r="C14" s="96"/>
      <c r="D14" s="96"/>
      <c r="E14" s="11" t="s">
        <v>163</v>
      </c>
      <c r="F14" s="11" t="s">
        <v>22</v>
      </c>
      <c r="G14" s="12">
        <v>4244</v>
      </c>
      <c r="H14" s="42">
        <v>51.545502</v>
      </c>
      <c r="I14" s="14">
        <v>2.2465781844484245</v>
      </c>
      <c r="J14" s="16"/>
      <c r="K14" s="16"/>
      <c r="L14" s="11" t="s">
        <v>37</v>
      </c>
      <c r="M14" s="14">
        <v>3.045987101010185</v>
      </c>
    </row>
    <row r="15" spans="1:13" s="1" customFormat="1" ht="18" customHeight="1">
      <c r="A15" s="10">
        <v>7</v>
      </c>
      <c r="B15" s="96" t="s">
        <v>164</v>
      </c>
      <c r="C15" s="96"/>
      <c r="D15" s="96"/>
      <c r="E15" s="11" t="s">
        <v>165</v>
      </c>
      <c r="F15" s="11" t="s">
        <v>22</v>
      </c>
      <c r="G15" s="12">
        <v>9706</v>
      </c>
      <c r="H15" s="42">
        <v>49.874280999999996</v>
      </c>
      <c r="I15" s="14">
        <v>2.173739071542082</v>
      </c>
      <c r="J15" s="16"/>
      <c r="K15" s="16"/>
      <c r="L15" s="11" t="s">
        <v>156</v>
      </c>
      <c r="M15" s="14">
        <v>3.035869796035188</v>
      </c>
    </row>
    <row r="16" spans="1:13" s="1" customFormat="1" ht="18" customHeight="1">
      <c r="A16" s="10">
        <v>8</v>
      </c>
      <c r="B16" s="96" t="s">
        <v>166</v>
      </c>
      <c r="C16" s="96"/>
      <c r="D16" s="96"/>
      <c r="E16" s="11" t="s">
        <v>167</v>
      </c>
      <c r="F16" s="11" t="s">
        <v>59</v>
      </c>
      <c r="G16" s="12">
        <v>4172</v>
      </c>
      <c r="H16" s="42">
        <v>47.955054000000004</v>
      </c>
      <c r="I16" s="14">
        <v>2.0900907735935164</v>
      </c>
      <c r="J16" s="16"/>
      <c r="K16" s="16"/>
      <c r="L16" s="11" t="s">
        <v>283</v>
      </c>
      <c r="M16" s="14">
        <v>2.9594304616961575</v>
      </c>
    </row>
    <row r="17" spans="1:13" s="1" customFormat="1" ht="18" customHeight="1">
      <c r="A17" s="10">
        <v>9</v>
      </c>
      <c r="B17" s="96" t="s">
        <v>168</v>
      </c>
      <c r="C17" s="96"/>
      <c r="D17" s="96"/>
      <c r="E17" s="11" t="s">
        <v>169</v>
      </c>
      <c r="F17" s="11" t="s">
        <v>69</v>
      </c>
      <c r="G17" s="12">
        <v>59319</v>
      </c>
      <c r="H17" s="42">
        <v>44.2223145</v>
      </c>
      <c r="I17" s="14">
        <v>1.9274016774832696</v>
      </c>
      <c r="J17" s="16"/>
      <c r="K17" s="16"/>
      <c r="L17" s="11" t="s">
        <v>108</v>
      </c>
      <c r="M17" s="14">
        <v>2.6511315236483397</v>
      </c>
    </row>
    <row r="18" spans="1:13" s="1" customFormat="1" ht="18" customHeight="1">
      <c r="A18" s="10">
        <v>10</v>
      </c>
      <c r="B18" s="96" t="s">
        <v>170</v>
      </c>
      <c r="C18" s="96"/>
      <c r="D18" s="96"/>
      <c r="E18" s="11" t="s">
        <v>171</v>
      </c>
      <c r="F18" s="11" t="s">
        <v>37</v>
      </c>
      <c r="G18" s="12">
        <v>7582</v>
      </c>
      <c r="H18" s="42">
        <v>43.061969000000005</v>
      </c>
      <c r="I18" s="14">
        <v>1.8768287509314456</v>
      </c>
      <c r="J18" s="16"/>
      <c r="K18" s="16"/>
      <c r="L18" s="11" t="s">
        <v>228</v>
      </c>
      <c r="M18" s="14">
        <v>2.393203781899981</v>
      </c>
    </row>
    <row r="19" spans="1:13" s="1" customFormat="1" ht="18" customHeight="1">
      <c r="A19" s="10">
        <v>11</v>
      </c>
      <c r="B19" s="96" t="s">
        <v>172</v>
      </c>
      <c r="C19" s="96"/>
      <c r="D19" s="96"/>
      <c r="E19" s="11" t="s">
        <v>173</v>
      </c>
      <c r="F19" s="11" t="s">
        <v>174</v>
      </c>
      <c r="G19" s="12">
        <v>15025</v>
      </c>
      <c r="H19" s="42">
        <v>42.0324375</v>
      </c>
      <c r="I19" s="14">
        <v>1.831957270038652</v>
      </c>
      <c r="J19" s="16"/>
      <c r="K19" s="16"/>
      <c r="L19" s="11" t="s">
        <v>75</v>
      </c>
      <c r="M19" s="14">
        <v>2.060872880368057</v>
      </c>
    </row>
    <row r="20" spans="1:13" s="1" customFormat="1" ht="18" customHeight="1">
      <c r="A20" s="10">
        <v>12</v>
      </c>
      <c r="B20" s="96" t="s">
        <v>175</v>
      </c>
      <c r="C20" s="96"/>
      <c r="D20" s="96"/>
      <c r="E20" s="11" t="s">
        <v>176</v>
      </c>
      <c r="F20" s="11" t="s">
        <v>59</v>
      </c>
      <c r="G20" s="12">
        <v>6874</v>
      </c>
      <c r="H20" s="42">
        <v>40.309136</v>
      </c>
      <c r="I20" s="14">
        <v>1.7568482613975633</v>
      </c>
      <c r="J20" s="16"/>
      <c r="K20" s="16"/>
      <c r="L20" s="11" t="s">
        <v>179</v>
      </c>
      <c r="M20" s="14">
        <v>1.7276541434454462</v>
      </c>
    </row>
    <row r="21" spans="1:13" s="1" customFormat="1" ht="18" customHeight="1">
      <c r="A21" s="10">
        <v>13</v>
      </c>
      <c r="B21" s="96" t="s">
        <v>177</v>
      </c>
      <c r="C21" s="96"/>
      <c r="D21" s="96"/>
      <c r="E21" s="11" t="s">
        <v>178</v>
      </c>
      <c r="F21" s="11" t="s">
        <v>179</v>
      </c>
      <c r="G21" s="12">
        <v>5754</v>
      </c>
      <c r="H21" s="42">
        <v>39.639306</v>
      </c>
      <c r="I21" s="14">
        <v>1.7276541434454462</v>
      </c>
      <c r="J21" s="16"/>
      <c r="K21" s="16"/>
      <c r="L21" s="11" t="s">
        <v>40</v>
      </c>
      <c r="M21" s="14">
        <v>1.5056238609928478</v>
      </c>
    </row>
    <row r="22" spans="1:13" s="1" customFormat="1" ht="18" customHeight="1">
      <c r="A22" s="10">
        <v>14</v>
      </c>
      <c r="B22" s="96" t="s">
        <v>180</v>
      </c>
      <c r="C22" s="96"/>
      <c r="D22" s="96"/>
      <c r="E22" s="11" t="s">
        <v>181</v>
      </c>
      <c r="F22" s="11" t="s">
        <v>22</v>
      </c>
      <c r="G22" s="12">
        <v>5937</v>
      </c>
      <c r="H22" s="42">
        <v>35.50326</v>
      </c>
      <c r="I22" s="14">
        <v>1.5473871879800563</v>
      </c>
      <c r="J22" s="16"/>
      <c r="K22" s="16"/>
      <c r="L22" s="11" t="s">
        <v>19</v>
      </c>
      <c r="M22" s="14">
        <v>1.4282328401624038</v>
      </c>
    </row>
    <row r="23" spans="1:13" s="1" customFormat="1" ht="18" customHeight="1">
      <c r="A23" s="10">
        <v>15</v>
      </c>
      <c r="B23" s="96" t="s">
        <v>182</v>
      </c>
      <c r="C23" s="96"/>
      <c r="D23" s="96"/>
      <c r="E23" s="11" t="s">
        <v>183</v>
      </c>
      <c r="F23" s="11" t="s">
        <v>108</v>
      </c>
      <c r="G23" s="12">
        <v>11456</v>
      </c>
      <c r="H23" s="42">
        <v>34.820512</v>
      </c>
      <c r="I23" s="14">
        <v>1.5176300471479465</v>
      </c>
      <c r="J23" s="16"/>
      <c r="K23" s="16"/>
      <c r="L23" s="11" t="s">
        <v>206</v>
      </c>
      <c r="M23" s="14">
        <v>1.3740547671441834</v>
      </c>
    </row>
    <row r="24" spans="1:13" s="1" customFormat="1" ht="18" customHeight="1">
      <c r="A24" s="10">
        <v>16</v>
      </c>
      <c r="B24" s="96" t="s">
        <v>184</v>
      </c>
      <c r="C24" s="96"/>
      <c r="D24" s="96"/>
      <c r="E24" s="11" t="s">
        <v>185</v>
      </c>
      <c r="F24" s="11" t="s">
        <v>40</v>
      </c>
      <c r="G24" s="12">
        <v>6687</v>
      </c>
      <c r="H24" s="42">
        <v>34.545042</v>
      </c>
      <c r="I24" s="14">
        <v>1.5056238609928478</v>
      </c>
      <c r="J24" s="16"/>
      <c r="K24" s="16"/>
      <c r="L24" s="11" t="s">
        <v>217</v>
      </c>
      <c r="M24" s="14">
        <v>1.2471281059542352</v>
      </c>
    </row>
    <row r="25" spans="1:13" s="1" customFormat="1" ht="18" customHeight="1">
      <c r="A25" s="10">
        <v>17</v>
      </c>
      <c r="B25" s="96" t="s">
        <v>186</v>
      </c>
      <c r="C25" s="96"/>
      <c r="D25" s="96"/>
      <c r="E25" s="11" t="s">
        <v>187</v>
      </c>
      <c r="F25" s="11" t="s">
        <v>22</v>
      </c>
      <c r="G25" s="12">
        <v>2405</v>
      </c>
      <c r="H25" s="42">
        <v>34.4071325</v>
      </c>
      <c r="I25" s="14">
        <v>1.4996131624428912</v>
      </c>
      <c r="J25" s="16"/>
      <c r="K25" s="16"/>
      <c r="L25" s="11" t="s">
        <v>119</v>
      </c>
      <c r="M25" s="14">
        <v>1.2348174393966262</v>
      </c>
    </row>
    <row r="26" spans="1:13" s="1" customFormat="1" ht="18" customHeight="1">
      <c r="A26" s="10">
        <v>18</v>
      </c>
      <c r="B26" s="96" t="s">
        <v>188</v>
      </c>
      <c r="C26" s="96"/>
      <c r="D26" s="96"/>
      <c r="E26" s="11" t="s">
        <v>189</v>
      </c>
      <c r="F26" s="11" t="s">
        <v>28</v>
      </c>
      <c r="G26" s="12">
        <v>13634</v>
      </c>
      <c r="H26" s="42">
        <v>33.662346</v>
      </c>
      <c r="I26" s="14">
        <v>1.4671521127285692</v>
      </c>
      <c r="J26" s="16"/>
      <c r="K26" s="16"/>
      <c r="L26" s="11" t="s">
        <v>84</v>
      </c>
      <c r="M26" s="14">
        <v>1.1632672252453997</v>
      </c>
    </row>
    <row r="27" spans="1:13" s="1" customFormat="1" ht="18" customHeight="1">
      <c r="A27" s="10">
        <v>19</v>
      </c>
      <c r="B27" s="96" t="s">
        <v>190</v>
      </c>
      <c r="C27" s="96"/>
      <c r="D27" s="96"/>
      <c r="E27" s="11" t="s">
        <v>191</v>
      </c>
      <c r="F27" s="11" t="s">
        <v>28</v>
      </c>
      <c r="G27" s="12">
        <v>2375</v>
      </c>
      <c r="H27" s="42">
        <v>33.366375</v>
      </c>
      <c r="I27" s="14">
        <v>1.4542524034226167</v>
      </c>
      <c r="J27" s="16"/>
      <c r="K27" s="16"/>
      <c r="L27" s="11" t="s">
        <v>127</v>
      </c>
      <c r="M27" s="14">
        <v>0.9081725110727029</v>
      </c>
    </row>
    <row r="28" spans="1:13" s="1" customFormat="1" ht="18" customHeight="1">
      <c r="A28" s="10">
        <v>20</v>
      </c>
      <c r="B28" s="96" t="s">
        <v>192</v>
      </c>
      <c r="C28" s="96"/>
      <c r="D28" s="96"/>
      <c r="E28" s="11" t="s">
        <v>193</v>
      </c>
      <c r="F28" s="11" t="s">
        <v>25</v>
      </c>
      <c r="G28" s="12">
        <v>3541</v>
      </c>
      <c r="H28" s="42">
        <v>33.012743</v>
      </c>
      <c r="I28" s="14">
        <v>1.4388395758101729</v>
      </c>
      <c r="J28" s="16"/>
      <c r="K28" s="16"/>
      <c r="L28" s="11" t="s">
        <v>316</v>
      </c>
      <c r="M28" s="14">
        <v>0.8360254307788799</v>
      </c>
    </row>
    <row r="29" spans="1:13" s="1" customFormat="1" ht="18" customHeight="1">
      <c r="A29" s="10">
        <v>21</v>
      </c>
      <c r="B29" s="96" t="s">
        <v>194</v>
      </c>
      <c r="C29" s="96"/>
      <c r="D29" s="96"/>
      <c r="E29" s="11" t="s">
        <v>195</v>
      </c>
      <c r="F29" s="11" t="s">
        <v>96</v>
      </c>
      <c r="G29" s="12">
        <v>13541</v>
      </c>
      <c r="H29" s="42">
        <v>32.918171</v>
      </c>
      <c r="I29" s="14">
        <v>1.4347177148559493</v>
      </c>
      <c r="J29" s="16"/>
      <c r="K29" s="16"/>
      <c r="L29" s="11" t="s">
        <v>130</v>
      </c>
      <c r="M29" s="14">
        <v>0.761623251643619</v>
      </c>
    </row>
    <row r="30" spans="1:13" s="1" customFormat="1" ht="18" customHeight="1">
      <c r="A30" s="10">
        <v>22</v>
      </c>
      <c r="B30" s="96" t="s">
        <v>196</v>
      </c>
      <c r="C30" s="96"/>
      <c r="D30" s="96"/>
      <c r="E30" s="11" t="s">
        <v>197</v>
      </c>
      <c r="F30" s="11" t="s">
        <v>174</v>
      </c>
      <c r="G30" s="12">
        <v>11234</v>
      </c>
      <c r="H30" s="42">
        <v>32.893152</v>
      </c>
      <c r="I30" s="14">
        <v>1.4336272775255163</v>
      </c>
      <c r="J30" s="16"/>
      <c r="K30" s="16"/>
      <c r="L30" s="11" t="s">
        <v>89</v>
      </c>
      <c r="M30" s="14">
        <v>0.6789169426643424</v>
      </c>
    </row>
    <row r="31" spans="1:13" s="1" customFormat="1" ht="18" customHeight="1">
      <c r="A31" s="10">
        <v>23</v>
      </c>
      <c r="B31" s="96" t="s">
        <v>198</v>
      </c>
      <c r="C31" s="96"/>
      <c r="D31" s="96"/>
      <c r="E31" s="11" t="s">
        <v>199</v>
      </c>
      <c r="F31" s="11" t="s">
        <v>22</v>
      </c>
      <c r="G31" s="12">
        <v>10055</v>
      </c>
      <c r="H31" s="42">
        <v>32.51787</v>
      </c>
      <c r="I31" s="14">
        <v>1.4172708483221268</v>
      </c>
      <c r="J31" s="16"/>
      <c r="K31" s="16"/>
      <c r="L31" s="11" t="s">
        <v>286</v>
      </c>
      <c r="M31" s="14">
        <v>0.656066398881159</v>
      </c>
    </row>
    <row r="32" spans="1:13" s="1" customFormat="1" ht="18" customHeight="1">
      <c r="A32" s="10">
        <v>24</v>
      </c>
      <c r="B32" s="96" t="s">
        <v>200</v>
      </c>
      <c r="C32" s="96"/>
      <c r="D32" s="96"/>
      <c r="E32" s="11" t="s">
        <v>201</v>
      </c>
      <c r="F32" s="11" t="s">
        <v>174</v>
      </c>
      <c r="G32" s="12">
        <v>2657</v>
      </c>
      <c r="H32" s="42">
        <v>32.092574500000005</v>
      </c>
      <c r="I32" s="14">
        <v>1.3987346122749138</v>
      </c>
      <c r="J32" s="16"/>
      <c r="K32" s="16"/>
      <c r="L32" s="11" t="s">
        <v>303</v>
      </c>
      <c r="M32" s="14">
        <v>0.5763579535614685</v>
      </c>
    </row>
    <row r="33" spans="1:13" s="1" customFormat="1" ht="18" customHeight="1">
      <c r="A33" s="10">
        <v>25</v>
      </c>
      <c r="B33" s="96" t="s">
        <v>202</v>
      </c>
      <c r="C33" s="96"/>
      <c r="D33" s="96"/>
      <c r="E33" s="11" t="s">
        <v>203</v>
      </c>
      <c r="F33" s="11" t="s">
        <v>75</v>
      </c>
      <c r="G33" s="12">
        <v>4395</v>
      </c>
      <c r="H33" s="42">
        <v>31.5561</v>
      </c>
      <c r="I33" s="14">
        <v>1.3753527096558864</v>
      </c>
      <c r="J33" s="16"/>
      <c r="K33" s="16"/>
      <c r="L33" s="32" t="s">
        <v>141</v>
      </c>
      <c r="M33" s="26">
        <v>1.0445747932883724</v>
      </c>
    </row>
    <row r="34" spans="1:11" s="1" customFormat="1" ht="20.25" customHeight="1">
      <c r="A34" s="10">
        <v>26</v>
      </c>
      <c r="B34" s="96" t="s">
        <v>204</v>
      </c>
      <c r="C34" s="96"/>
      <c r="D34" s="96"/>
      <c r="E34" s="11" t="s">
        <v>205</v>
      </c>
      <c r="F34" s="11" t="s">
        <v>206</v>
      </c>
      <c r="G34" s="12">
        <v>23704</v>
      </c>
      <c r="H34" s="42">
        <v>31.52632</v>
      </c>
      <c r="I34" s="14">
        <v>1.3740547671441834</v>
      </c>
      <c r="J34" s="16"/>
      <c r="K34" s="16"/>
    </row>
    <row r="35" spans="1:11" s="1" customFormat="1" ht="18" customHeight="1">
      <c r="A35" s="10">
        <v>27</v>
      </c>
      <c r="B35" s="96" t="s">
        <v>207</v>
      </c>
      <c r="C35" s="96"/>
      <c r="D35" s="96"/>
      <c r="E35" s="11" t="s">
        <v>208</v>
      </c>
      <c r="F35" s="11" t="s">
        <v>22</v>
      </c>
      <c r="G35" s="12">
        <v>5236</v>
      </c>
      <c r="H35" s="42">
        <v>31.44218</v>
      </c>
      <c r="I35" s="14">
        <v>1.3703875783283779</v>
      </c>
      <c r="J35" s="16"/>
      <c r="K35" s="16"/>
    </row>
    <row r="36" spans="1:11" s="1" customFormat="1" ht="18" customHeight="1">
      <c r="A36" s="10">
        <v>28</v>
      </c>
      <c r="B36" s="96" t="s">
        <v>209</v>
      </c>
      <c r="C36" s="96"/>
      <c r="D36" s="96"/>
      <c r="E36" s="11" t="s">
        <v>210</v>
      </c>
      <c r="F36" s="11" t="s">
        <v>22</v>
      </c>
      <c r="G36" s="12">
        <v>6151</v>
      </c>
      <c r="H36" s="42">
        <v>30.582772000000002</v>
      </c>
      <c r="I36" s="14">
        <v>1.3329308228516255</v>
      </c>
      <c r="J36" s="16"/>
      <c r="K36" s="16"/>
    </row>
    <row r="37" spans="1:11" s="1" customFormat="1" ht="18" customHeight="1">
      <c r="A37" s="10">
        <v>29</v>
      </c>
      <c r="B37" s="96" t="s">
        <v>211</v>
      </c>
      <c r="C37" s="96"/>
      <c r="D37" s="96"/>
      <c r="E37" s="11" t="s">
        <v>212</v>
      </c>
      <c r="F37" s="11" t="s">
        <v>25</v>
      </c>
      <c r="G37" s="12">
        <v>2234</v>
      </c>
      <c r="H37" s="42">
        <v>30.536546</v>
      </c>
      <c r="I37" s="14">
        <v>1.3309160918057563</v>
      </c>
      <c r="J37" s="16"/>
      <c r="K37" s="16"/>
    </row>
    <row r="38" spans="1:11" s="1" customFormat="1" ht="18" customHeight="1">
      <c r="A38" s="10">
        <v>30</v>
      </c>
      <c r="B38" s="96" t="s">
        <v>213</v>
      </c>
      <c r="C38" s="96"/>
      <c r="D38" s="96"/>
      <c r="E38" s="11" t="s">
        <v>214</v>
      </c>
      <c r="F38" s="11" t="s">
        <v>25</v>
      </c>
      <c r="G38" s="12">
        <v>2532</v>
      </c>
      <c r="H38" s="42">
        <v>29.16231</v>
      </c>
      <c r="I38" s="14">
        <v>1.2710208827556306</v>
      </c>
      <c r="J38" s="16"/>
      <c r="K38" s="16"/>
    </row>
    <row r="39" spans="1:11" s="1" customFormat="1" ht="18" customHeight="1">
      <c r="A39" s="10">
        <v>31</v>
      </c>
      <c r="B39" s="96" t="s">
        <v>215</v>
      </c>
      <c r="C39" s="96"/>
      <c r="D39" s="96"/>
      <c r="E39" s="11" t="s">
        <v>216</v>
      </c>
      <c r="F39" s="11" t="s">
        <v>217</v>
      </c>
      <c r="G39" s="12">
        <v>3006</v>
      </c>
      <c r="H39" s="42">
        <v>28.614114</v>
      </c>
      <c r="I39" s="14">
        <v>1.2471281059542352</v>
      </c>
      <c r="J39" s="16"/>
      <c r="K39" s="16"/>
    </row>
    <row r="40" spans="1:11" s="1" customFormat="1" ht="18" customHeight="1">
      <c r="A40" s="10">
        <v>32</v>
      </c>
      <c r="B40" s="96" t="s">
        <v>218</v>
      </c>
      <c r="C40" s="96"/>
      <c r="D40" s="96"/>
      <c r="E40" s="11" t="s">
        <v>219</v>
      </c>
      <c r="F40" s="11" t="s">
        <v>59</v>
      </c>
      <c r="G40" s="12">
        <v>4895</v>
      </c>
      <c r="H40" s="42">
        <v>28.4766625</v>
      </c>
      <c r="I40" s="14">
        <v>1.241137369045325</v>
      </c>
      <c r="J40" s="16"/>
      <c r="K40" s="16"/>
    </row>
    <row r="41" spans="1:11" s="1" customFormat="1" ht="18" customHeight="1">
      <c r="A41" s="10">
        <v>33</v>
      </c>
      <c r="B41" s="96" t="s">
        <v>220</v>
      </c>
      <c r="C41" s="96"/>
      <c r="D41" s="96"/>
      <c r="E41" s="11" t="s">
        <v>221</v>
      </c>
      <c r="F41" s="11" t="s">
        <v>59</v>
      </c>
      <c r="G41" s="12">
        <v>1330</v>
      </c>
      <c r="H41" s="42">
        <v>28.183365</v>
      </c>
      <c r="I41" s="14">
        <v>1.2283541825501527</v>
      </c>
      <c r="J41" s="16"/>
      <c r="K41" s="16"/>
    </row>
    <row r="42" spans="1:11" s="1" customFormat="1" ht="18" customHeight="1">
      <c r="A42" s="10">
        <v>34</v>
      </c>
      <c r="B42" s="96" t="s">
        <v>222</v>
      </c>
      <c r="C42" s="96"/>
      <c r="D42" s="96"/>
      <c r="E42" s="11" t="s">
        <v>223</v>
      </c>
      <c r="F42" s="11" t="s">
        <v>19</v>
      </c>
      <c r="G42" s="12">
        <v>15865</v>
      </c>
      <c r="H42" s="42">
        <v>27.6606275</v>
      </c>
      <c r="I42" s="14">
        <v>1.2055709984094083</v>
      </c>
      <c r="J42" s="16"/>
      <c r="K42" s="16"/>
    </row>
    <row r="43" spans="1:11" s="1" customFormat="1" ht="18" customHeight="1">
      <c r="A43" s="10">
        <v>35</v>
      </c>
      <c r="B43" s="96" t="s">
        <v>224</v>
      </c>
      <c r="C43" s="96"/>
      <c r="D43" s="96"/>
      <c r="E43" s="11" t="s">
        <v>225</v>
      </c>
      <c r="F43" s="11" t="s">
        <v>84</v>
      </c>
      <c r="G43" s="12">
        <v>12991</v>
      </c>
      <c r="H43" s="42">
        <v>26.690009500000002</v>
      </c>
      <c r="I43" s="14">
        <v>1.1632672252453997</v>
      </c>
      <c r="J43" s="16"/>
      <c r="K43" s="16"/>
    </row>
    <row r="44" spans="1:11" s="1" customFormat="1" ht="18" customHeight="1">
      <c r="A44" s="10">
        <v>36</v>
      </c>
      <c r="B44" s="96" t="s">
        <v>226</v>
      </c>
      <c r="C44" s="96"/>
      <c r="D44" s="96"/>
      <c r="E44" s="11" t="s">
        <v>227</v>
      </c>
      <c r="F44" s="11" t="s">
        <v>228</v>
      </c>
      <c r="G44" s="12">
        <v>4862</v>
      </c>
      <c r="H44" s="42">
        <v>25.992252</v>
      </c>
      <c r="I44" s="14">
        <v>1.1328559048253313</v>
      </c>
      <c r="J44" s="16"/>
      <c r="K44" s="16"/>
    </row>
    <row r="45" spans="1:11" s="1" customFormat="1" ht="18" customHeight="1">
      <c r="A45" s="10">
        <v>37</v>
      </c>
      <c r="B45" s="96" t="s">
        <v>229</v>
      </c>
      <c r="C45" s="96"/>
      <c r="D45" s="96"/>
      <c r="E45" s="11" t="s">
        <v>230</v>
      </c>
      <c r="F45" s="11" t="s">
        <v>28</v>
      </c>
      <c r="G45" s="12">
        <v>2338</v>
      </c>
      <c r="H45" s="42">
        <v>25.504072999999998</v>
      </c>
      <c r="I45" s="14">
        <v>1.111578931104019</v>
      </c>
      <c r="J45" s="16"/>
      <c r="K45" s="16"/>
    </row>
    <row r="46" spans="1:11" s="1" customFormat="1" ht="18" customHeight="1">
      <c r="A46" s="10">
        <v>38</v>
      </c>
      <c r="B46" s="96" t="s">
        <v>231</v>
      </c>
      <c r="C46" s="96"/>
      <c r="D46" s="96"/>
      <c r="E46" s="11" t="s">
        <v>232</v>
      </c>
      <c r="F46" s="11" t="s">
        <v>96</v>
      </c>
      <c r="G46" s="12">
        <v>4445</v>
      </c>
      <c r="H46" s="42">
        <v>25.2275975</v>
      </c>
      <c r="I46" s="14">
        <v>1.0995289208657937</v>
      </c>
      <c r="J46" s="16"/>
      <c r="K46" s="16"/>
    </row>
    <row r="47" spans="1:11" s="1" customFormat="1" ht="18" customHeight="1">
      <c r="A47" s="10">
        <v>39</v>
      </c>
      <c r="B47" s="96" t="s">
        <v>233</v>
      </c>
      <c r="C47" s="96"/>
      <c r="D47" s="96"/>
      <c r="E47" s="11" t="s">
        <v>234</v>
      </c>
      <c r="F47" s="11" t="s">
        <v>28</v>
      </c>
      <c r="G47" s="12">
        <v>7947</v>
      </c>
      <c r="H47" s="42">
        <v>25.0688115</v>
      </c>
      <c r="I47" s="14">
        <v>1.0926083332343872</v>
      </c>
      <c r="J47" s="16"/>
      <c r="K47" s="16"/>
    </row>
    <row r="48" spans="1:11" s="1" customFormat="1" ht="18" customHeight="1">
      <c r="A48" s="10">
        <v>40</v>
      </c>
      <c r="B48" s="96" t="s">
        <v>235</v>
      </c>
      <c r="C48" s="96"/>
      <c r="D48" s="96"/>
      <c r="E48" s="11" t="s">
        <v>236</v>
      </c>
      <c r="F48" s="11" t="s">
        <v>59</v>
      </c>
      <c r="G48" s="12">
        <v>1606</v>
      </c>
      <c r="H48" s="42">
        <v>24.549316</v>
      </c>
      <c r="I48" s="14">
        <v>1.0699664496182548</v>
      </c>
      <c r="J48" s="16"/>
      <c r="K48" s="16"/>
    </row>
    <row r="49" spans="1:11" s="1" customFormat="1" ht="18" customHeight="1">
      <c r="A49" s="10">
        <v>41</v>
      </c>
      <c r="B49" s="96" t="s">
        <v>237</v>
      </c>
      <c r="C49" s="96"/>
      <c r="D49" s="96"/>
      <c r="E49" s="11" t="s">
        <v>238</v>
      </c>
      <c r="F49" s="11" t="s">
        <v>14</v>
      </c>
      <c r="G49" s="12">
        <v>23305</v>
      </c>
      <c r="H49" s="42">
        <v>23.3166525</v>
      </c>
      <c r="I49" s="14">
        <v>1.0162415886620875</v>
      </c>
      <c r="J49" s="16"/>
      <c r="K49" s="16"/>
    </row>
    <row r="50" spans="1:11" s="1" customFormat="1" ht="18" customHeight="1">
      <c r="A50" s="10">
        <v>42</v>
      </c>
      <c r="B50" s="96" t="s">
        <v>239</v>
      </c>
      <c r="C50" s="96"/>
      <c r="D50" s="96"/>
      <c r="E50" s="11" t="s">
        <v>240</v>
      </c>
      <c r="F50" s="11" t="s">
        <v>59</v>
      </c>
      <c r="G50" s="12">
        <v>2960</v>
      </c>
      <c r="H50" s="42">
        <v>23.13092</v>
      </c>
      <c r="I50" s="14">
        <v>1.008146554828814</v>
      </c>
      <c r="J50" s="16"/>
      <c r="K50" s="16"/>
    </row>
    <row r="51" spans="1:11" s="1" customFormat="1" ht="18" customHeight="1">
      <c r="A51" s="10">
        <v>43</v>
      </c>
      <c r="B51" s="96" t="s">
        <v>241</v>
      </c>
      <c r="C51" s="96"/>
      <c r="D51" s="96"/>
      <c r="E51" s="11" t="s">
        <v>242</v>
      </c>
      <c r="F51" s="11" t="s">
        <v>22</v>
      </c>
      <c r="G51" s="12">
        <v>2972</v>
      </c>
      <c r="H51" s="42">
        <v>23.113243999999998</v>
      </c>
      <c r="I51" s="14">
        <v>1.0073761575206588</v>
      </c>
      <c r="J51" s="16"/>
      <c r="K51" s="16"/>
    </row>
    <row r="52" spans="1:11" s="1" customFormat="1" ht="18" customHeight="1">
      <c r="A52" s="10">
        <v>44</v>
      </c>
      <c r="B52" s="96" t="s">
        <v>243</v>
      </c>
      <c r="C52" s="96"/>
      <c r="D52" s="96"/>
      <c r="E52" s="11" t="s">
        <v>244</v>
      </c>
      <c r="F52" s="11" t="s">
        <v>174</v>
      </c>
      <c r="G52" s="12">
        <v>2684</v>
      </c>
      <c r="H52" s="42">
        <v>22.112133999999998</v>
      </c>
      <c r="I52" s="14">
        <v>0.9637434097741501</v>
      </c>
      <c r="J52" s="16"/>
      <c r="K52" s="16"/>
    </row>
    <row r="53" spans="1:11" s="1" customFormat="1" ht="18" customHeight="1">
      <c r="A53" s="10">
        <v>45</v>
      </c>
      <c r="B53" s="96" t="s">
        <v>245</v>
      </c>
      <c r="C53" s="96"/>
      <c r="D53" s="96"/>
      <c r="E53" s="11" t="s">
        <v>246</v>
      </c>
      <c r="F53" s="11" t="s">
        <v>22</v>
      </c>
      <c r="G53" s="12">
        <v>1644</v>
      </c>
      <c r="H53" s="42">
        <v>21.268427999999997</v>
      </c>
      <c r="I53" s="14">
        <v>0.9269710160609558</v>
      </c>
      <c r="J53" s="16"/>
      <c r="K53" s="16"/>
    </row>
    <row r="54" spans="1:11" s="1" customFormat="1" ht="18" customHeight="1">
      <c r="A54" s="10">
        <v>46</v>
      </c>
      <c r="B54" s="96" t="s">
        <v>247</v>
      </c>
      <c r="C54" s="96"/>
      <c r="D54" s="96"/>
      <c r="E54" s="11" t="s">
        <v>248</v>
      </c>
      <c r="F54" s="11" t="s">
        <v>127</v>
      </c>
      <c r="G54" s="12">
        <v>6045</v>
      </c>
      <c r="H54" s="42">
        <v>20.837115</v>
      </c>
      <c r="I54" s="14">
        <v>0.9081725110727029</v>
      </c>
      <c r="J54" s="16"/>
      <c r="K54" s="16"/>
    </row>
    <row r="55" spans="1:11" s="1" customFormat="1" ht="18" customHeight="1">
      <c r="A55" s="10">
        <v>47</v>
      </c>
      <c r="B55" s="96" t="s">
        <v>249</v>
      </c>
      <c r="C55" s="96"/>
      <c r="D55" s="96"/>
      <c r="E55" s="11" t="s">
        <v>250</v>
      </c>
      <c r="F55" s="11" t="s">
        <v>22</v>
      </c>
      <c r="G55" s="12">
        <v>43894</v>
      </c>
      <c r="H55" s="42">
        <v>20.520445</v>
      </c>
      <c r="I55" s="14">
        <v>0.8943706489108156</v>
      </c>
      <c r="J55" s="16"/>
      <c r="K55" s="16"/>
    </row>
    <row r="56" spans="1:11" s="1" customFormat="1" ht="18" customHeight="1">
      <c r="A56" s="10">
        <v>48</v>
      </c>
      <c r="B56" s="96" t="s">
        <v>251</v>
      </c>
      <c r="C56" s="96"/>
      <c r="D56" s="96"/>
      <c r="E56" s="11" t="s">
        <v>252</v>
      </c>
      <c r="F56" s="11" t="s">
        <v>159</v>
      </c>
      <c r="G56" s="12">
        <v>1173</v>
      </c>
      <c r="H56" s="42">
        <v>19.3545</v>
      </c>
      <c r="I56" s="14">
        <v>0.8435536716842339</v>
      </c>
      <c r="J56" s="16"/>
      <c r="K56" s="16"/>
    </row>
    <row r="57" spans="1:11" s="1" customFormat="1" ht="18" customHeight="1">
      <c r="A57" s="10">
        <v>49</v>
      </c>
      <c r="B57" s="96" t="s">
        <v>253</v>
      </c>
      <c r="C57" s="96"/>
      <c r="D57" s="96"/>
      <c r="E57" s="11" t="s">
        <v>254</v>
      </c>
      <c r="F57" s="11" t="s">
        <v>22</v>
      </c>
      <c r="G57" s="12">
        <v>17925</v>
      </c>
      <c r="H57" s="42">
        <v>18.89295</v>
      </c>
      <c r="I57" s="14">
        <v>0.8234373061276008</v>
      </c>
      <c r="J57" s="16"/>
      <c r="K57" s="16"/>
    </row>
    <row r="58" spans="1:11" s="1" customFormat="1" ht="18" customHeight="1">
      <c r="A58" s="10">
        <v>50</v>
      </c>
      <c r="B58" s="96" t="s">
        <v>255</v>
      </c>
      <c r="C58" s="96"/>
      <c r="D58" s="96"/>
      <c r="E58" s="11" t="s">
        <v>256</v>
      </c>
      <c r="F58" s="11" t="s">
        <v>108</v>
      </c>
      <c r="G58" s="12">
        <v>9414</v>
      </c>
      <c r="H58" s="42">
        <v>18.63972</v>
      </c>
      <c r="I58" s="14">
        <v>0.8124004363412152</v>
      </c>
      <c r="J58" s="16"/>
      <c r="K58" s="16"/>
    </row>
    <row r="59" spans="1:11" s="1" customFormat="1" ht="18" customHeight="1">
      <c r="A59" s="10">
        <v>51</v>
      </c>
      <c r="B59" s="96" t="s">
        <v>257</v>
      </c>
      <c r="C59" s="96"/>
      <c r="D59" s="96"/>
      <c r="E59" s="11" t="s">
        <v>258</v>
      </c>
      <c r="F59" s="11" t="s">
        <v>14</v>
      </c>
      <c r="G59" s="12">
        <v>6481</v>
      </c>
      <c r="H59" s="42">
        <v>18.438445</v>
      </c>
      <c r="I59" s="14">
        <v>0.8036279924512545</v>
      </c>
      <c r="J59" s="16"/>
      <c r="K59" s="16"/>
    </row>
    <row r="60" spans="1:11" s="1" customFormat="1" ht="18" customHeight="1">
      <c r="A60" s="10">
        <v>52</v>
      </c>
      <c r="B60" s="96" t="s">
        <v>259</v>
      </c>
      <c r="C60" s="96"/>
      <c r="D60" s="96"/>
      <c r="E60" s="11" t="s">
        <v>260</v>
      </c>
      <c r="F60" s="11" t="s">
        <v>119</v>
      </c>
      <c r="G60" s="12">
        <v>27723</v>
      </c>
      <c r="H60" s="42">
        <v>18.255595500000002</v>
      </c>
      <c r="I60" s="14">
        <v>0.7956586123540872</v>
      </c>
      <c r="J60" s="16"/>
      <c r="K60" s="16"/>
    </row>
    <row r="61" spans="1:11" s="1" customFormat="1" ht="18" customHeight="1">
      <c r="A61" s="10">
        <v>53</v>
      </c>
      <c r="B61" s="96" t="s">
        <v>261</v>
      </c>
      <c r="C61" s="96"/>
      <c r="D61" s="96"/>
      <c r="E61" s="11" t="s">
        <v>262</v>
      </c>
      <c r="F61" s="11" t="s">
        <v>59</v>
      </c>
      <c r="G61" s="12">
        <v>2450</v>
      </c>
      <c r="H61" s="42">
        <v>18.10305</v>
      </c>
      <c r="I61" s="14">
        <v>0.7890100129780295</v>
      </c>
      <c r="J61" s="16"/>
      <c r="K61" s="16"/>
    </row>
    <row r="62" spans="1:11" s="1" customFormat="1" ht="18" customHeight="1">
      <c r="A62" s="10">
        <v>54</v>
      </c>
      <c r="B62" s="96" t="s">
        <v>263</v>
      </c>
      <c r="C62" s="96"/>
      <c r="D62" s="96"/>
      <c r="E62" s="11" t="s">
        <v>264</v>
      </c>
      <c r="F62" s="11" t="s">
        <v>96</v>
      </c>
      <c r="G62" s="12">
        <v>1977</v>
      </c>
      <c r="H62" s="42">
        <v>17.968953</v>
      </c>
      <c r="I62" s="14">
        <v>0.7831654798352544</v>
      </c>
      <c r="J62" s="16"/>
      <c r="K62" s="16"/>
    </row>
    <row r="63" spans="1:11" s="1" customFormat="1" ht="18" customHeight="1">
      <c r="A63" s="10">
        <v>55</v>
      </c>
      <c r="B63" s="96" t="s">
        <v>265</v>
      </c>
      <c r="C63" s="96"/>
      <c r="D63" s="96"/>
      <c r="E63" s="11" t="s">
        <v>266</v>
      </c>
      <c r="F63" s="11" t="s">
        <v>14</v>
      </c>
      <c r="G63" s="12">
        <v>44571</v>
      </c>
      <c r="H63" s="42">
        <v>17.8506855</v>
      </c>
      <c r="I63" s="14">
        <v>0.7780108654630973</v>
      </c>
      <c r="J63" s="16"/>
      <c r="K63" s="16"/>
    </row>
    <row r="64" spans="1:11" s="1" customFormat="1" ht="18" customHeight="1">
      <c r="A64" s="10">
        <v>56</v>
      </c>
      <c r="B64" s="96" t="s">
        <v>267</v>
      </c>
      <c r="C64" s="96"/>
      <c r="D64" s="96"/>
      <c r="E64" s="11" t="s">
        <v>268</v>
      </c>
      <c r="F64" s="11" t="s">
        <v>28</v>
      </c>
      <c r="G64" s="12">
        <v>2751</v>
      </c>
      <c r="H64" s="42">
        <v>17.844361499999998</v>
      </c>
      <c r="I64" s="14">
        <v>0.777735237912929</v>
      </c>
      <c r="J64" s="16"/>
      <c r="K64" s="16"/>
    </row>
    <row r="65" spans="1:11" s="1" customFormat="1" ht="18" customHeight="1">
      <c r="A65" s="10">
        <v>57</v>
      </c>
      <c r="B65" s="96" t="s">
        <v>269</v>
      </c>
      <c r="C65" s="96"/>
      <c r="D65" s="96"/>
      <c r="E65" s="11" t="s">
        <v>270</v>
      </c>
      <c r="F65" s="11" t="s">
        <v>69</v>
      </c>
      <c r="G65" s="12">
        <v>4390</v>
      </c>
      <c r="H65" s="42">
        <v>17.513905</v>
      </c>
      <c r="I65" s="14">
        <v>0.7633324998464887</v>
      </c>
      <c r="J65" s="16"/>
      <c r="K65" s="16"/>
    </row>
    <row r="66" spans="1:11" s="1" customFormat="1" ht="18" customHeight="1">
      <c r="A66" s="10">
        <v>58</v>
      </c>
      <c r="B66" s="96" t="s">
        <v>271</v>
      </c>
      <c r="C66" s="96"/>
      <c r="D66" s="96"/>
      <c r="E66" s="11" t="s">
        <v>272</v>
      </c>
      <c r="F66" s="11" t="s">
        <v>130</v>
      </c>
      <c r="G66" s="12">
        <v>2167</v>
      </c>
      <c r="H66" s="42">
        <v>17.474688</v>
      </c>
      <c r="I66" s="14">
        <v>0.761623251643619</v>
      </c>
      <c r="J66" s="16"/>
      <c r="K66" s="16"/>
    </row>
    <row r="67" spans="1:11" s="1" customFormat="1" ht="18" customHeight="1">
      <c r="A67" s="10">
        <v>59</v>
      </c>
      <c r="B67" s="96" t="s">
        <v>273</v>
      </c>
      <c r="C67" s="96"/>
      <c r="D67" s="96"/>
      <c r="E67" s="11" t="s">
        <v>274</v>
      </c>
      <c r="F67" s="11" t="s">
        <v>22</v>
      </c>
      <c r="G67" s="12">
        <v>3889</v>
      </c>
      <c r="H67" s="42">
        <v>16.4096355</v>
      </c>
      <c r="I67" s="14">
        <v>0.7152036103761374</v>
      </c>
      <c r="J67" s="16"/>
      <c r="K67" s="16"/>
    </row>
    <row r="68" spans="1:11" s="1" customFormat="1" ht="18" customHeight="1">
      <c r="A68" s="10">
        <v>60</v>
      </c>
      <c r="B68" s="96" t="s">
        <v>275</v>
      </c>
      <c r="C68" s="96"/>
      <c r="D68" s="96"/>
      <c r="E68" s="11" t="s">
        <v>276</v>
      </c>
      <c r="F68" s="11" t="s">
        <v>75</v>
      </c>
      <c r="G68" s="12">
        <v>1717</v>
      </c>
      <c r="H68" s="42">
        <v>15.728578500000001</v>
      </c>
      <c r="I68" s="14">
        <v>0.6855201707121704</v>
      </c>
      <c r="J68" s="16"/>
      <c r="K68" s="16"/>
    </row>
    <row r="69" spans="1:11" s="1" customFormat="1" ht="18" customHeight="1">
      <c r="A69" s="10">
        <v>61</v>
      </c>
      <c r="B69" s="96" t="s">
        <v>277</v>
      </c>
      <c r="C69" s="96"/>
      <c r="D69" s="96"/>
      <c r="E69" s="11" t="s">
        <v>278</v>
      </c>
      <c r="F69" s="11" t="s">
        <v>156</v>
      </c>
      <c r="G69" s="12">
        <v>902</v>
      </c>
      <c r="H69" s="42">
        <v>15.615875</v>
      </c>
      <c r="I69" s="14">
        <v>0.680608059769668</v>
      </c>
      <c r="J69" s="16"/>
      <c r="K69" s="16"/>
    </row>
    <row r="70" spans="1:11" s="1" customFormat="1" ht="18" customHeight="1">
      <c r="A70" s="10">
        <v>62</v>
      </c>
      <c r="B70" s="96" t="s">
        <v>279</v>
      </c>
      <c r="C70" s="96"/>
      <c r="D70" s="96"/>
      <c r="E70" s="11" t="s">
        <v>280</v>
      </c>
      <c r="F70" s="11" t="s">
        <v>89</v>
      </c>
      <c r="G70" s="12">
        <v>25308</v>
      </c>
      <c r="H70" s="42">
        <v>15.577074</v>
      </c>
      <c r="I70" s="14">
        <v>0.6789169426643424</v>
      </c>
      <c r="J70" s="16"/>
      <c r="K70" s="16"/>
    </row>
    <row r="71" spans="1:11" s="1" customFormat="1" ht="18" customHeight="1">
      <c r="A71" s="10">
        <v>63</v>
      </c>
      <c r="B71" s="96" t="s">
        <v>281</v>
      </c>
      <c r="C71" s="96"/>
      <c r="D71" s="96"/>
      <c r="E71" s="11" t="s">
        <v>282</v>
      </c>
      <c r="F71" s="11" t="s">
        <v>283</v>
      </c>
      <c r="G71" s="12">
        <v>3112</v>
      </c>
      <c r="H71" s="42">
        <v>15.438632</v>
      </c>
      <c r="I71" s="14">
        <v>0.6728830354378418</v>
      </c>
      <c r="J71" s="16"/>
      <c r="K71" s="16"/>
    </row>
    <row r="72" spans="1:11" s="1" customFormat="1" ht="18" customHeight="1">
      <c r="A72" s="10">
        <v>64</v>
      </c>
      <c r="B72" s="96" t="s">
        <v>284</v>
      </c>
      <c r="C72" s="96"/>
      <c r="D72" s="96"/>
      <c r="E72" s="11" t="s">
        <v>285</v>
      </c>
      <c r="F72" s="11" t="s">
        <v>286</v>
      </c>
      <c r="G72" s="12">
        <v>3541</v>
      </c>
      <c r="H72" s="42">
        <v>15.052791000000001</v>
      </c>
      <c r="I72" s="14">
        <v>0.656066398881159</v>
      </c>
      <c r="J72" s="16"/>
      <c r="K72" s="16"/>
    </row>
    <row r="73" spans="1:11" s="1" customFormat="1" ht="18" customHeight="1">
      <c r="A73" s="10">
        <v>65</v>
      </c>
      <c r="B73" s="96" t="s">
        <v>287</v>
      </c>
      <c r="C73" s="96"/>
      <c r="D73" s="96"/>
      <c r="E73" s="11" t="s">
        <v>288</v>
      </c>
      <c r="F73" s="11" t="s">
        <v>228</v>
      </c>
      <c r="G73" s="12">
        <v>10357</v>
      </c>
      <c r="H73" s="42">
        <v>14.5153355</v>
      </c>
      <c r="I73" s="14">
        <v>0.6326417399960478</v>
      </c>
      <c r="J73" s="16"/>
      <c r="K73" s="16"/>
    </row>
    <row r="74" spans="1:11" s="1" customFormat="1" ht="18" customHeight="1">
      <c r="A74" s="10">
        <v>66</v>
      </c>
      <c r="B74" s="96" t="s">
        <v>289</v>
      </c>
      <c r="C74" s="96"/>
      <c r="D74" s="96"/>
      <c r="E74" s="11" t="s">
        <v>290</v>
      </c>
      <c r="F74" s="11" t="s">
        <v>228</v>
      </c>
      <c r="G74" s="12">
        <v>30067</v>
      </c>
      <c r="H74" s="42">
        <v>14.402093</v>
      </c>
      <c r="I74" s="14">
        <v>0.6277061370786021</v>
      </c>
      <c r="J74" s="16"/>
      <c r="K74" s="16"/>
    </row>
    <row r="75" spans="1:11" s="1" customFormat="1" ht="18" customHeight="1">
      <c r="A75" s="10">
        <v>67</v>
      </c>
      <c r="B75" s="96" t="s">
        <v>291</v>
      </c>
      <c r="C75" s="96"/>
      <c r="D75" s="96"/>
      <c r="E75" s="11" t="s">
        <v>292</v>
      </c>
      <c r="F75" s="11" t="s">
        <v>22</v>
      </c>
      <c r="G75" s="12">
        <v>3404</v>
      </c>
      <c r="H75" s="42">
        <v>13.770882</v>
      </c>
      <c r="I75" s="14">
        <v>0.6001952038766347</v>
      </c>
      <c r="J75" s="16"/>
      <c r="K75" s="16"/>
    </row>
    <row r="76" spans="1:11" s="1" customFormat="1" ht="18" customHeight="1">
      <c r="A76" s="10">
        <v>68</v>
      </c>
      <c r="B76" s="96" t="s">
        <v>293</v>
      </c>
      <c r="C76" s="96"/>
      <c r="D76" s="96"/>
      <c r="E76" s="11" t="s">
        <v>294</v>
      </c>
      <c r="F76" s="11" t="s">
        <v>283</v>
      </c>
      <c r="G76" s="12">
        <v>9050</v>
      </c>
      <c r="H76" s="42">
        <v>13.7198</v>
      </c>
      <c r="I76" s="14">
        <v>0.5979688271344314</v>
      </c>
      <c r="J76" s="16"/>
      <c r="K76" s="16"/>
    </row>
    <row r="77" spans="1:11" s="1" customFormat="1" ht="18" customHeight="1">
      <c r="A77" s="10">
        <v>69</v>
      </c>
      <c r="B77" s="96" t="s">
        <v>295</v>
      </c>
      <c r="C77" s="96"/>
      <c r="D77" s="96"/>
      <c r="E77" s="11" t="s">
        <v>296</v>
      </c>
      <c r="F77" s="11" t="s">
        <v>37</v>
      </c>
      <c r="G77" s="12">
        <v>9929</v>
      </c>
      <c r="H77" s="42">
        <v>13.4984755</v>
      </c>
      <c r="I77" s="14">
        <v>0.5883225384362643</v>
      </c>
      <c r="J77" s="16"/>
      <c r="K77" s="16"/>
    </row>
    <row r="78" spans="1:11" s="1" customFormat="1" ht="18" customHeight="1">
      <c r="A78" s="10">
        <v>70</v>
      </c>
      <c r="B78" s="96" t="s">
        <v>297</v>
      </c>
      <c r="C78" s="96"/>
      <c r="D78" s="96"/>
      <c r="E78" s="11" t="s">
        <v>298</v>
      </c>
      <c r="F78" s="11" t="s">
        <v>37</v>
      </c>
      <c r="G78" s="12">
        <v>75080</v>
      </c>
      <c r="H78" s="42">
        <v>13.3267</v>
      </c>
      <c r="I78" s="14">
        <v>0.580835811642475</v>
      </c>
      <c r="J78" s="16"/>
      <c r="K78" s="16"/>
    </row>
    <row r="79" spans="1:11" s="1" customFormat="1" ht="18" customHeight="1">
      <c r="A79" s="10">
        <v>71</v>
      </c>
      <c r="B79" s="96" t="s">
        <v>299</v>
      </c>
      <c r="C79" s="96"/>
      <c r="D79" s="96"/>
      <c r="E79" s="11" t="s">
        <v>300</v>
      </c>
      <c r="F79" s="11" t="s">
        <v>69</v>
      </c>
      <c r="G79" s="12">
        <v>5507</v>
      </c>
      <c r="H79" s="42">
        <v>13.241581499999999</v>
      </c>
      <c r="I79" s="14">
        <v>0.577125975521508</v>
      </c>
      <c r="J79" s="16"/>
      <c r="K79" s="16"/>
    </row>
    <row r="80" spans="1:11" s="1" customFormat="1" ht="18" customHeight="1">
      <c r="A80" s="10">
        <v>72</v>
      </c>
      <c r="B80" s="96" t="s">
        <v>301</v>
      </c>
      <c r="C80" s="96"/>
      <c r="D80" s="96"/>
      <c r="E80" s="11" t="s">
        <v>302</v>
      </c>
      <c r="F80" s="11" t="s">
        <v>303</v>
      </c>
      <c r="G80" s="12">
        <v>1360</v>
      </c>
      <c r="H80" s="42">
        <v>13.22396</v>
      </c>
      <c r="I80" s="14">
        <v>0.5763579535614685</v>
      </c>
      <c r="J80" s="16"/>
      <c r="K80" s="16"/>
    </row>
    <row r="81" spans="1:11" s="1" customFormat="1" ht="18" customHeight="1">
      <c r="A81" s="10">
        <v>73</v>
      </c>
      <c r="B81" s="96" t="s">
        <v>304</v>
      </c>
      <c r="C81" s="96"/>
      <c r="D81" s="96"/>
      <c r="E81" s="11" t="s">
        <v>305</v>
      </c>
      <c r="F81" s="11" t="s">
        <v>25</v>
      </c>
      <c r="G81" s="12">
        <v>2818</v>
      </c>
      <c r="H81" s="42">
        <v>13.109336</v>
      </c>
      <c r="I81" s="14">
        <v>0.5713621388381157</v>
      </c>
      <c r="J81" s="16"/>
      <c r="K81" s="16"/>
    </row>
    <row r="82" spans="1:11" s="1" customFormat="1" ht="18" customHeight="1">
      <c r="A82" s="10">
        <v>74</v>
      </c>
      <c r="B82" s="96" t="s">
        <v>306</v>
      </c>
      <c r="C82" s="96"/>
      <c r="D82" s="96"/>
      <c r="E82" s="11" t="s">
        <v>307</v>
      </c>
      <c r="F82" s="11" t="s">
        <v>14</v>
      </c>
      <c r="G82" s="12">
        <v>1871</v>
      </c>
      <c r="H82" s="42">
        <v>12.047369</v>
      </c>
      <c r="I82" s="14">
        <v>0.5250769771414823</v>
      </c>
      <c r="J82" s="16"/>
      <c r="K82" s="16"/>
    </row>
    <row r="83" spans="1:11" s="1" customFormat="1" ht="18" customHeight="1">
      <c r="A83" s="10">
        <v>75</v>
      </c>
      <c r="B83" s="96" t="s">
        <v>308</v>
      </c>
      <c r="C83" s="96"/>
      <c r="D83" s="96"/>
      <c r="E83" s="11" t="s">
        <v>309</v>
      </c>
      <c r="F83" s="11" t="s">
        <v>14</v>
      </c>
      <c r="G83" s="12">
        <v>12623</v>
      </c>
      <c r="H83" s="42">
        <v>10.9125835</v>
      </c>
      <c r="I83" s="14">
        <v>0.47561806706377274</v>
      </c>
      <c r="J83" s="16"/>
      <c r="K83" s="16"/>
    </row>
    <row r="84" spans="1:11" s="1" customFormat="1" ht="18" customHeight="1">
      <c r="A84" s="10">
        <v>76</v>
      </c>
      <c r="B84" s="96" t="s">
        <v>310</v>
      </c>
      <c r="C84" s="96"/>
      <c r="D84" s="96"/>
      <c r="E84" s="11" t="s">
        <v>311</v>
      </c>
      <c r="F84" s="11" t="s">
        <v>174</v>
      </c>
      <c r="G84" s="12">
        <v>784</v>
      </c>
      <c r="H84" s="42">
        <v>10.876824</v>
      </c>
      <c r="I84" s="14">
        <v>0.47405951181705525</v>
      </c>
      <c r="J84" s="16"/>
      <c r="K84" s="16"/>
    </row>
    <row r="85" spans="1:11" s="1" customFormat="1" ht="18" customHeight="1">
      <c r="A85" s="10">
        <v>77</v>
      </c>
      <c r="B85" s="96" t="s">
        <v>312</v>
      </c>
      <c r="C85" s="96"/>
      <c r="D85" s="96"/>
      <c r="E85" s="11" t="s">
        <v>313</v>
      </c>
      <c r="F85" s="11" t="s">
        <v>283</v>
      </c>
      <c r="G85" s="12">
        <v>15319</v>
      </c>
      <c r="H85" s="42">
        <v>10.8075545</v>
      </c>
      <c r="I85" s="14">
        <v>0.4710404443619037</v>
      </c>
      <c r="J85" s="16"/>
      <c r="K85" s="16"/>
    </row>
    <row r="86" spans="1:11" s="1" customFormat="1" ht="18" customHeight="1">
      <c r="A86" s="10">
        <v>78</v>
      </c>
      <c r="B86" s="96" t="s">
        <v>314</v>
      </c>
      <c r="C86" s="96"/>
      <c r="D86" s="96"/>
      <c r="E86" s="11" t="s">
        <v>315</v>
      </c>
      <c r="F86" s="11" t="s">
        <v>316</v>
      </c>
      <c r="G86" s="12">
        <v>5019</v>
      </c>
      <c r="H86" s="42">
        <v>10.760736000000001</v>
      </c>
      <c r="I86" s="14">
        <v>0.4689998895773447</v>
      </c>
      <c r="J86" s="16"/>
      <c r="K86" s="16"/>
    </row>
    <row r="87" spans="1:11" s="1" customFormat="1" ht="18" customHeight="1">
      <c r="A87" s="10">
        <v>79</v>
      </c>
      <c r="B87" s="96" t="s">
        <v>317</v>
      </c>
      <c r="C87" s="96"/>
      <c r="D87" s="96"/>
      <c r="E87" s="11" t="s">
        <v>318</v>
      </c>
      <c r="F87" s="11" t="s">
        <v>14</v>
      </c>
      <c r="G87" s="12">
        <v>2830</v>
      </c>
      <c r="H87" s="42">
        <v>10.12291</v>
      </c>
      <c r="I87" s="14">
        <v>0.4412006457738019</v>
      </c>
      <c r="J87" s="16"/>
      <c r="K87" s="16"/>
    </row>
    <row r="88" spans="1:11" s="1" customFormat="1" ht="18" customHeight="1">
      <c r="A88" s="10">
        <v>80</v>
      </c>
      <c r="B88" s="96" t="s">
        <v>319</v>
      </c>
      <c r="C88" s="96"/>
      <c r="D88" s="96"/>
      <c r="E88" s="11" t="s">
        <v>320</v>
      </c>
      <c r="F88" s="11" t="s">
        <v>14</v>
      </c>
      <c r="G88" s="12">
        <v>17160</v>
      </c>
      <c r="H88" s="42">
        <v>10.09866</v>
      </c>
      <c r="I88" s="14">
        <v>0.4401437248232043</v>
      </c>
      <c r="J88" s="16"/>
      <c r="K88" s="16"/>
    </row>
    <row r="89" spans="1:11" s="1" customFormat="1" ht="18" customHeight="1">
      <c r="A89" s="10">
        <v>81</v>
      </c>
      <c r="B89" s="96" t="s">
        <v>321</v>
      </c>
      <c r="C89" s="96"/>
      <c r="D89" s="96"/>
      <c r="E89" s="11" t="s">
        <v>322</v>
      </c>
      <c r="F89" s="11" t="s">
        <v>119</v>
      </c>
      <c r="G89" s="12">
        <v>21325</v>
      </c>
      <c r="H89" s="42">
        <v>10.0760625</v>
      </c>
      <c r="I89" s="14">
        <v>0.43915882704253906</v>
      </c>
      <c r="J89" s="16"/>
      <c r="K89" s="16"/>
    </row>
    <row r="90" spans="1:11" s="1" customFormat="1" ht="18" customHeight="1">
      <c r="A90" s="10">
        <v>82</v>
      </c>
      <c r="B90" s="96" t="s">
        <v>323</v>
      </c>
      <c r="C90" s="96"/>
      <c r="D90" s="96"/>
      <c r="E90" s="11" t="s">
        <v>324</v>
      </c>
      <c r="F90" s="11" t="s">
        <v>283</v>
      </c>
      <c r="G90" s="12">
        <v>4947</v>
      </c>
      <c r="H90" s="42">
        <v>9.938523</v>
      </c>
      <c r="I90" s="14">
        <v>0.43316425470914816</v>
      </c>
      <c r="J90" s="16"/>
      <c r="K90" s="16"/>
    </row>
    <row r="91" spans="1:11" s="1" customFormat="1" ht="18" customHeight="1">
      <c r="A91" s="10">
        <v>83</v>
      </c>
      <c r="B91" s="96" t="s">
        <v>325</v>
      </c>
      <c r="C91" s="96"/>
      <c r="D91" s="96"/>
      <c r="E91" s="11" t="s">
        <v>326</v>
      </c>
      <c r="F91" s="11" t="s">
        <v>59</v>
      </c>
      <c r="G91" s="12">
        <v>836</v>
      </c>
      <c r="H91" s="42">
        <v>9.515352</v>
      </c>
      <c r="I91" s="14">
        <v>0.41472061365408147</v>
      </c>
      <c r="J91" s="16"/>
      <c r="K91" s="16"/>
    </row>
    <row r="92" spans="1:11" s="1" customFormat="1" ht="18" customHeight="1">
      <c r="A92" s="10">
        <v>84</v>
      </c>
      <c r="B92" s="96" t="s">
        <v>327</v>
      </c>
      <c r="C92" s="96"/>
      <c r="D92" s="96"/>
      <c r="E92" s="11" t="s">
        <v>328</v>
      </c>
      <c r="F92" s="11" t="s">
        <v>25</v>
      </c>
      <c r="G92" s="12">
        <v>19675</v>
      </c>
      <c r="H92" s="42">
        <v>9.3948125</v>
      </c>
      <c r="I92" s="14">
        <v>0.40946697559533635</v>
      </c>
      <c r="J92" s="16"/>
      <c r="K92" s="16"/>
    </row>
    <row r="93" spans="1:11" s="1" customFormat="1" ht="18" customHeight="1">
      <c r="A93" s="10">
        <v>85</v>
      </c>
      <c r="B93" s="96" t="s">
        <v>329</v>
      </c>
      <c r="C93" s="96"/>
      <c r="D93" s="96"/>
      <c r="E93" s="11" t="s">
        <v>330</v>
      </c>
      <c r="F93" s="11" t="s">
        <v>59</v>
      </c>
      <c r="G93" s="12">
        <v>1571</v>
      </c>
      <c r="H93" s="42">
        <v>9.3560905</v>
      </c>
      <c r="I93" s="14">
        <v>0.4077793016551696</v>
      </c>
      <c r="J93" s="16"/>
      <c r="K93" s="16"/>
    </row>
    <row r="94" spans="1:11" s="1" customFormat="1" ht="18" customHeight="1">
      <c r="A94" s="10">
        <v>86</v>
      </c>
      <c r="B94" s="96" t="s">
        <v>331</v>
      </c>
      <c r="C94" s="96"/>
      <c r="D94" s="96"/>
      <c r="E94" s="11" t="s">
        <v>332</v>
      </c>
      <c r="F94" s="11" t="s">
        <v>283</v>
      </c>
      <c r="G94" s="12">
        <v>3682</v>
      </c>
      <c r="H94" s="42">
        <v>9.320983</v>
      </c>
      <c r="I94" s="14">
        <v>0.4062491634171033</v>
      </c>
      <c r="J94" s="16"/>
      <c r="K94" s="16"/>
    </row>
    <row r="95" spans="1:11" s="1" customFormat="1" ht="18" customHeight="1">
      <c r="A95" s="10">
        <v>87</v>
      </c>
      <c r="B95" s="96" t="s">
        <v>333</v>
      </c>
      <c r="C95" s="96"/>
      <c r="D95" s="96"/>
      <c r="E95" s="11" t="s">
        <v>334</v>
      </c>
      <c r="F95" s="11" t="s">
        <v>69</v>
      </c>
      <c r="G95" s="12">
        <v>13423</v>
      </c>
      <c r="H95" s="42">
        <v>8.845757</v>
      </c>
      <c r="I95" s="14">
        <v>0.38553673802870214</v>
      </c>
      <c r="J95" s="16"/>
      <c r="K95" s="16"/>
    </row>
    <row r="96" spans="1:11" s="1" customFormat="1" ht="18" customHeight="1">
      <c r="A96" s="10">
        <v>88</v>
      </c>
      <c r="B96" s="96" t="s">
        <v>335</v>
      </c>
      <c r="C96" s="96"/>
      <c r="D96" s="96"/>
      <c r="E96" s="11" t="s">
        <v>336</v>
      </c>
      <c r="F96" s="11" t="s">
        <v>283</v>
      </c>
      <c r="G96" s="12">
        <v>1072</v>
      </c>
      <c r="H96" s="42">
        <v>8.675696</v>
      </c>
      <c r="I96" s="14">
        <v>0.37812473663572926</v>
      </c>
      <c r="J96" s="16"/>
      <c r="K96" s="16"/>
    </row>
    <row r="97" spans="1:11" s="1" customFormat="1" ht="18" customHeight="1">
      <c r="A97" s="10">
        <v>89</v>
      </c>
      <c r="B97" s="96" t="s">
        <v>337</v>
      </c>
      <c r="C97" s="96"/>
      <c r="D97" s="96"/>
      <c r="E97" s="11" t="s">
        <v>338</v>
      </c>
      <c r="F97" s="11" t="s">
        <v>14</v>
      </c>
      <c r="G97" s="12">
        <v>9129</v>
      </c>
      <c r="H97" s="42">
        <v>8.617776</v>
      </c>
      <c r="I97" s="14">
        <v>0.3756003299776419</v>
      </c>
      <c r="J97" s="16"/>
      <c r="K97" s="16"/>
    </row>
    <row r="98" spans="1:11" s="1" customFormat="1" ht="18" customHeight="1">
      <c r="A98" s="10">
        <v>90</v>
      </c>
      <c r="B98" s="96" t="s">
        <v>339</v>
      </c>
      <c r="C98" s="96"/>
      <c r="D98" s="96"/>
      <c r="E98" s="11" t="s">
        <v>340</v>
      </c>
      <c r="F98" s="11" t="s">
        <v>316</v>
      </c>
      <c r="G98" s="12">
        <v>107962</v>
      </c>
      <c r="H98" s="42">
        <v>8.421035999999999</v>
      </c>
      <c r="I98" s="14">
        <v>0.3670255412015353</v>
      </c>
      <c r="J98" s="16"/>
      <c r="K98" s="16"/>
    </row>
    <row r="99" spans="1:11" s="1" customFormat="1" ht="18" customHeight="1">
      <c r="A99" s="10">
        <v>91</v>
      </c>
      <c r="B99" s="96" t="s">
        <v>341</v>
      </c>
      <c r="C99" s="96"/>
      <c r="D99" s="96"/>
      <c r="E99" s="11" t="s">
        <v>342</v>
      </c>
      <c r="F99" s="11" t="s">
        <v>14</v>
      </c>
      <c r="G99" s="12">
        <v>11999</v>
      </c>
      <c r="H99" s="42">
        <v>8.387300999999999</v>
      </c>
      <c r="I99" s="14">
        <v>0.36555522251005435</v>
      </c>
      <c r="J99" s="16"/>
      <c r="K99" s="16"/>
    </row>
    <row r="100" spans="1:11" s="1" customFormat="1" ht="18" customHeight="1">
      <c r="A100" s="10">
        <v>92</v>
      </c>
      <c r="B100" s="96" t="s">
        <v>343</v>
      </c>
      <c r="C100" s="96"/>
      <c r="D100" s="96"/>
      <c r="E100" s="11" t="s">
        <v>344</v>
      </c>
      <c r="F100" s="11" t="s">
        <v>69</v>
      </c>
      <c r="G100" s="12">
        <v>26513</v>
      </c>
      <c r="H100" s="42">
        <v>8.311825500000001</v>
      </c>
      <c r="I100" s="14">
        <v>0.362265670460288</v>
      </c>
      <c r="J100" s="16"/>
      <c r="K100" s="16"/>
    </row>
    <row r="101" spans="1:11" s="1" customFormat="1" ht="18" customHeight="1">
      <c r="A101" s="10">
        <v>93</v>
      </c>
      <c r="B101" s="96" t="s">
        <v>345</v>
      </c>
      <c r="C101" s="96"/>
      <c r="D101" s="96"/>
      <c r="E101" s="11" t="s">
        <v>346</v>
      </c>
      <c r="F101" s="11" t="s">
        <v>59</v>
      </c>
      <c r="G101" s="12">
        <v>2217</v>
      </c>
      <c r="H101" s="42">
        <v>8.2173105</v>
      </c>
      <c r="I101" s="14">
        <v>0.35814629381510293</v>
      </c>
      <c r="J101" s="16"/>
      <c r="K101" s="16"/>
    </row>
    <row r="102" spans="1:11" s="1" customFormat="1" ht="18" customHeight="1">
      <c r="A102" s="10">
        <v>94</v>
      </c>
      <c r="B102" s="96" t="s">
        <v>347</v>
      </c>
      <c r="C102" s="96"/>
      <c r="D102" s="96"/>
      <c r="E102" s="11" t="s">
        <v>348</v>
      </c>
      <c r="F102" s="11" t="s">
        <v>69</v>
      </c>
      <c r="G102" s="12">
        <v>22955</v>
      </c>
      <c r="H102" s="42">
        <v>7.689925</v>
      </c>
      <c r="I102" s="14">
        <v>0.33516052952679654</v>
      </c>
      <c r="J102" s="16"/>
      <c r="K102" s="16"/>
    </row>
    <row r="103" spans="1:11" s="1" customFormat="1" ht="18" customHeight="1">
      <c r="A103" s="10">
        <v>95</v>
      </c>
      <c r="B103" s="96" t="s">
        <v>349</v>
      </c>
      <c r="C103" s="96"/>
      <c r="D103" s="96"/>
      <c r="E103" s="11" t="s">
        <v>350</v>
      </c>
      <c r="F103" s="11" t="s">
        <v>108</v>
      </c>
      <c r="G103" s="12">
        <v>808</v>
      </c>
      <c r="H103" s="42">
        <v>7.367344</v>
      </c>
      <c r="I103" s="14">
        <v>0.32110104015917806</v>
      </c>
      <c r="J103" s="16"/>
      <c r="K103" s="16"/>
    </row>
    <row r="104" spans="1:11" s="1" customFormat="1" ht="18" customHeight="1">
      <c r="A104" s="10">
        <v>96</v>
      </c>
      <c r="B104" s="96" t="s">
        <v>351</v>
      </c>
      <c r="C104" s="96"/>
      <c r="D104" s="96"/>
      <c r="E104" s="11" t="s">
        <v>352</v>
      </c>
      <c r="F104" s="11" t="s">
        <v>28</v>
      </c>
      <c r="G104" s="12">
        <v>1069</v>
      </c>
      <c r="H104" s="42">
        <v>6.708509500000001</v>
      </c>
      <c r="I104" s="14">
        <v>0.29238615413746494</v>
      </c>
      <c r="J104" s="16"/>
      <c r="K104" s="16"/>
    </row>
    <row r="105" spans="1:11" s="1" customFormat="1" ht="18" customHeight="1">
      <c r="A105" s="10">
        <v>97</v>
      </c>
      <c r="B105" s="96" t="s">
        <v>353</v>
      </c>
      <c r="C105" s="96"/>
      <c r="D105" s="96"/>
      <c r="E105" s="11" t="s">
        <v>354</v>
      </c>
      <c r="F105" s="11" t="s">
        <v>59</v>
      </c>
      <c r="G105" s="12">
        <v>942</v>
      </c>
      <c r="H105" s="42">
        <v>5.540844</v>
      </c>
      <c r="I105" s="14">
        <v>0.24149419000385222</v>
      </c>
      <c r="J105" s="16"/>
      <c r="K105" s="16"/>
    </row>
    <row r="106" spans="1:11" s="1" customFormat="1" ht="18" customHeight="1">
      <c r="A106" s="10">
        <v>98</v>
      </c>
      <c r="B106" s="96" t="s">
        <v>355</v>
      </c>
      <c r="C106" s="96"/>
      <c r="D106" s="96"/>
      <c r="E106" s="11" t="s">
        <v>356</v>
      </c>
      <c r="F106" s="11" t="s">
        <v>19</v>
      </c>
      <c r="G106" s="12">
        <v>6311</v>
      </c>
      <c r="H106" s="42">
        <v>5.1087545</v>
      </c>
      <c r="I106" s="14">
        <v>0.2226618417529956</v>
      </c>
      <c r="J106" s="16"/>
      <c r="K106" s="16"/>
    </row>
    <row r="107" spans="1:11" s="1" customFormat="1" ht="18" customHeight="1">
      <c r="A107" s="10">
        <v>99</v>
      </c>
      <c r="B107" s="96" t="s">
        <v>357</v>
      </c>
      <c r="C107" s="96"/>
      <c r="D107" s="96"/>
      <c r="E107" s="11" t="s">
        <v>358</v>
      </c>
      <c r="F107" s="11" t="s">
        <v>96</v>
      </c>
      <c r="G107" s="12">
        <v>5166</v>
      </c>
      <c r="H107" s="42">
        <v>4.706226</v>
      </c>
      <c r="I107" s="14">
        <v>0.20511789103700978</v>
      </c>
      <c r="J107" s="16"/>
      <c r="K107" s="16"/>
    </row>
    <row r="108" spans="1:11" s="1" customFormat="1" ht="18" customHeight="1">
      <c r="A108" s="10">
        <v>100</v>
      </c>
      <c r="B108" s="96" t="s">
        <v>359</v>
      </c>
      <c r="C108" s="96"/>
      <c r="D108" s="96"/>
      <c r="E108" s="11" t="s">
        <v>360</v>
      </c>
      <c r="F108" s="11" t="s">
        <v>22</v>
      </c>
      <c r="G108" s="12">
        <v>6553</v>
      </c>
      <c r="H108" s="42">
        <v>3.676233</v>
      </c>
      <c r="I108" s="14">
        <v>0.16022629595787782</v>
      </c>
      <c r="J108" s="16"/>
      <c r="K108" s="16"/>
    </row>
    <row r="109" spans="1:11" s="1" customFormat="1" ht="18" customHeight="1">
      <c r="A109" s="17"/>
      <c r="B109" s="97" t="s">
        <v>135</v>
      </c>
      <c r="C109" s="97"/>
      <c r="D109" s="97"/>
      <c r="E109" s="18"/>
      <c r="F109" s="18"/>
      <c r="G109" s="19"/>
      <c r="H109" s="43">
        <v>2270.4338104999997</v>
      </c>
      <c r="I109" s="21">
        <v>98.95542520671171</v>
      </c>
      <c r="J109" s="22" t="s">
        <v>15</v>
      </c>
      <c r="K109" s="23"/>
    </row>
    <row r="110" spans="1:11" s="1" customFormat="1" ht="18" customHeight="1">
      <c r="A110" s="17"/>
      <c r="B110" s="98"/>
      <c r="C110" s="98"/>
      <c r="D110" s="98"/>
      <c r="E110" s="17"/>
      <c r="F110" s="17"/>
      <c r="G110" s="24"/>
      <c r="H110" s="17"/>
      <c r="I110" s="17"/>
      <c r="J110" s="23"/>
      <c r="K110" s="23"/>
    </row>
    <row r="111" spans="1:11" s="1" customFormat="1" ht="18" customHeight="1">
      <c r="A111" s="17"/>
      <c r="B111" s="92" t="s">
        <v>136</v>
      </c>
      <c r="C111" s="92"/>
      <c r="D111" s="92"/>
      <c r="E111" s="17"/>
      <c r="F111" s="17"/>
      <c r="G111" s="24"/>
      <c r="H111" s="17"/>
      <c r="I111" s="17"/>
      <c r="J111" s="23"/>
      <c r="K111" s="23"/>
    </row>
    <row r="112" spans="1:11" s="1" customFormat="1" ht="18" customHeight="1">
      <c r="A112" s="17"/>
      <c r="B112" s="92" t="s">
        <v>137</v>
      </c>
      <c r="C112" s="92"/>
      <c r="D112" s="92"/>
      <c r="E112" s="17"/>
      <c r="F112" s="17"/>
      <c r="G112" s="24"/>
      <c r="H112" s="44">
        <v>23.966729699999178</v>
      </c>
      <c r="I112" s="26">
        <v>1.0445747932882732</v>
      </c>
      <c r="J112" s="23"/>
      <c r="K112" s="23"/>
    </row>
    <row r="113" spans="1:11" s="1" customFormat="1" ht="18" customHeight="1">
      <c r="A113" s="17"/>
      <c r="B113" s="93" t="s">
        <v>135</v>
      </c>
      <c r="C113" s="93"/>
      <c r="D113" s="93"/>
      <c r="E113" s="18"/>
      <c r="F113" s="18"/>
      <c r="G113" s="19"/>
      <c r="H113" s="43">
        <v>23.966729699999178</v>
      </c>
      <c r="I113" s="21">
        <v>1.0445747932882732</v>
      </c>
      <c r="J113" s="23"/>
      <c r="K113" s="23"/>
    </row>
    <row r="114" spans="1:11" s="1" customFormat="1" ht="18" customHeight="1">
      <c r="A114" s="17"/>
      <c r="B114" s="94" t="s">
        <v>138</v>
      </c>
      <c r="C114" s="94"/>
      <c r="D114" s="94"/>
      <c r="E114" s="27"/>
      <c r="F114" s="27"/>
      <c r="G114" s="28"/>
      <c r="H114" s="45">
        <v>2294.4005402000003</v>
      </c>
      <c r="I114" s="30">
        <v>99.99999999999999</v>
      </c>
      <c r="J114" s="23"/>
      <c r="K114" s="23"/>
    </row>
    <row r="115" s="1" customFormat="1" ht="37.5" customHeight="1"/>
    <row r="116" spans="2:3" s="1" customFormat="1" ht="18" customHeight="1">
      <c r="B116" s="33" t="s">
        <v>142</v>
      </c>
      <c r="C116" s="34"/>
    </row>
    <row r="117" spans="2:3" s="1" customFormat="1" ht="18" customHeight="1">
      <c r="B117" s="35" t="s">
        <v>143</v>
      </c>
      <c r="C117" s="36">
        <v>0.002</v>
      </c>
    </row>
    <row r="118" s="1" customFormat="1" ht="37.5" customHeight="1"/>
    <row r="119" spans="2:5" s="1" customFormat="1" ht="18" customHeight="1">
      <c r="B119" s="95" t="s">
        <v>144</v>
      </c>
      <c r="C119" s="95"/>
      <c r="D119" s="35" t="s">
        <v>145</v>
      </c>
      <c r="E119" s="37">
        <v>19.4789</v>
      </c>
    </row>
    <row r="120" spans="2:5" s="1" customFormat="1" ht="18" customHeight="1">
      <c r="B120" s="91"/>
      <c r="C120" s="91"/>
      <c r="D120" s="38"/>
      <c r="E120" s="39"/>
    </row>
    <row r="121" spans="2:5" s="1" customFormat="1" ht="18" customHeight="1">
      <c r="B121" s="90" t="s">
        <v>146</v>
      </c>
      <c r="C121" s="90"/>
      <c r="D121" s="38"/>
      <c r="E121" s="40">
        <v>22.10448423</v>
      </c>
    </row>
    <row r="122" spans="2:5" s="1" customFormat="1" ht="18" customHeight="1">
      <c r="B122" s="91"/>
      <c r="C122" s="91"/>
      <c r="D122" s="38"/>
      <c r="E122" s="39"/>
    </row>
    <row r="123" spans="2:5" s="1" customFormat="1" ht="18" customHeight="1">
      <c r="B123" s="90" t="s">
        <v>147</v>
      </c>
      <c r="C123" s="90"/>
      <c r="D123" s="38"/>
      <c r="E123" s="38">
        <v>22.944005402000002</v>
      </c>
    </row>
    <row r="124" spans="2:5" s="1" customFormat="1" ht="18" customHeight="1">
      <c r="B124" s="91"/>
      <c r="C124" s="91"/>
      <c r="D124" s="38"/>
      <c r="E124" s="39"/>
    </row>
    <row r="125" spans="2:5" s="1" customFormat="1" ht="18" customHeight="1">
      <c r="B125" s="90" t="s">
        <v>148</v>
      </c>
      <c r="C125" s="90"/>
      <c r="D125" s="38"/>
      <c r="E125" s="41">
        <v>0.6941</v>
      </c>
    </row>
    <row r="126" s="1" customFormat="1" ht="27.75" customHeight="1"/>
  </sheetData>
  <sheetProtection/>
  <mergeCells count="12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19:C119"/>
    <mergeCell ref="B120:C120"/>
    <mergeCell ref="B121:C121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3.28125" style="0" customWidth="1"/>
    <col min="4" max="4" width="17.140625" style="0" customWidth="1"/>
    <col min="5" max="5" width="14.28125" style="0" customWidth="1"/>
    <col min="6" max="6" width="30.140625" style="0" customWidth="1"/>
    <col min="7" max="7" width="16.00390625" style="0" customWidth="1"/>
    <col min="8" max="8" width="25.140625" style="0" customWidth="1"/>
    <col min="9" max="9" width="15.57421875" style="0" customWidth="1"/>
    <col min="10" max="11" width="14.7109375" style="0" customWidth="1"/>
    <col min="12" max="12" width="30.140625" style="0" customWidth="1"/>
    <col min="13" max="13" width="14.7109375" style="0" customWidth="1"/>
    <col min="14" max="14" width="4.7109375" style="0" customWidth="1"/>
  </cols>
  <sheetData>
    <row r="1" spans="1:11" s="1" customFormat="1" ht="22.5" customHeight="1">
      <c r="A1" s="2"/>
      <c r="B1" s="100" t="s">
        <v>361</v>
      </c>
      <c r="C1" s="100"/>
      <c r="D1" s="100"/>
      <c r="E1" s="100"/>
      <c r="F1" s="100"/>
      <c r="G1" s="100"/>
      <c r="H1" s="100"/>
      <c r="I1" s="100"/>
      <c r="J1" s="3"/>
      <c r="K1" s="3"/>
    </row>
    <row r="2" spans="1:11" s="1" customFormat="1" ht="18" customHeight="1">
      <c r="A2" s="4"/>
      <c r="B2" s="101" t="s">
        <v>1</v>
      </c>
      <c r="C2" s="101"/>
      <c r="D2" s="101"/>
      <c r="E2" s="4"/>
      <c r="F2" s="4"/>
      <c r="G2" s="4"/>
      <c r="H2" s="4"/>
      <c r="I2" s="4"/>
      <c r="J2" s="5"/>
      <c r="K2" s="5"/>
    </row>
    <row r="3" spans="1:11" s="1" customFormat="1" ht="18" customHeight="1">
      <c r="A3" s="4"/>
      <c r="B3" s="102"/>
      <c r="C3" s="102"/>
      <c r="D3" s="102"/>
      <c r="E3" s="4"/>
      <c r="F3" s="4"/>
      <c r="G3" s="4"/>
      <c r="H3" s="4"/>
      <c r="I3" s="4"/>
      <c r="J3" s="5"/>
      <c r="K3" s="5"/>
    </row>
    <row r="4" spans="1:13" s="1" customFormat="1" ht="19.5" customHeight="1">
      <c r="A4" s="6" t="s">
        <v>2</v>
      </c>
      <c r="B4" s="103" t="s">
        <v>3</v>
      </c>
      <c r="C4" s="103"/>
      <c r="D4" s="103"/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/>
      <c r="K4" s="8" t="s">
        <v>9</v>
      </c>
      <c r="L4" s="31" t="s">
        <v>139</v>
      </c>
      <c r="M4" s="31" t="s">
        <v>140</v>
      </c>
    </row>
    <row r="5" spans="1:13" s="1" customFormat="1" ht="18" customHeight="1">
      <c r="A5" s="9"/>
      <c r="B5" s="104"/>
      <c r="C5" s="104"/>
      <c r="D5" s="104"/>
      <c r="E5" s="9"/>
      <c r="F5" s="9"/>
      <c r="G5" s="9"/>
      <c r="H5" s="9"/>
      <c r="I5" s="9"/>
      <c r="J5" s="7"/>
      <c r="K5" s="7"/>
      <c r="L5" s="11" t="s">
        <v>369</v>
      </c>
      <c r="M5" s="14">
        <v>34.008904872282095</v>
      </c>
    </row>
    <row r="6" spans="1:13" s="1" customFormat="1" ht="18" customHeight="1">
      <c r="A6" s="9"/>
      <c r="B6" s="104"/>
      <c r="C6" s="104"/>
      <c r="D6" s="104"/>
      <c r="E6" s="9"/>
      <c r="F6" s="9"/>
      <c r="G6" s="9"/>
      <c r="H6" s="9"/>
      <c r="I6" s="9"/>
      <c r="J6" s="7"/>
      <c r="K6" s="7"/>
      <c r="L6" s="11" t="s">
        <v>228</v>
      </c>
      <c r="M6" s="14">
        <v>15.40699872974715</v>
      </c>
    </row>
    <row r="7" spans="1:13" s="1" customFormat="1" ht="18" customHeight="1">
      <c r="A7" s="9"/>
      <c r="B7" s="99" t="s">
        <v>10</v>
      </c>
      <c r="C7" s="99"/>
      <c r="D7" s="99"/>
      <c r="E7" s="9"/>
      <c r="F7" s="9"/>
      <c r="G7" s="9"/>
      <c r="H7" s="9"/>
      <c r="I7" s="9"/>
      <c r="J7" s="7"/>
      <c r="K7" s="7"/>
      <c r="L7" s="11" t="s">
        <v>364</v>
      </c>
      <c r="M7" s="14">
        <v>15.165588072237535</v>
      </c>
    </row>
    <row r="8" spans="1:13" s="1" customFormat="1" ht="18" customHeight="1">
      <c r="A8" s="9"/>
      <c r="B8" s="99" t="s">
        <v>11</v>
      </c>
      <c r="C8" s="99"/>
      <c r="D8" s="99"/>
      <c r="E8" s="9"/>
      <c r="F8" s="9"/>
      <c r="G8" s="9"/>
      <c r="H8" s="9"/>
      <c r="I8" s="9"/>
      <c r="J8" s="7"/>
      <c r="K8" s="7"/>
      <c r="L8" s="11" t="s">
        <v>378</v>
      </c>
      <c r="M8" s="14">
        <v>10.284526214211445</v>
      </c>
    </row>
    <row r="9" spans="1:13" s="1" customFormat="1" ht="18" customHeight="1">
      <c r="A9" s="10">
        <v>1</v>
      </c>
      <c r="B9" s="96" t="s">
        <v>362</v>
      </c>
      <c r="C9" s="96"/>
      <c r="D9" s="96"/>
      <c r="E9" s="11" t="s">
        <v>363</v>
      </c>
      <c r="F9" s="11" t="s">
        <v>364</v>
      </c>
      <c r="G9" s="12">
        <v>7125</v>
      </c>
      <c r="H9" s="42">
        <v>929.0776916</v>
      </c>
      <c r="I9" s="14">
        <v>11.233104944305964</v>
      </c>
      <c r="J9" s="15" t="s">
        <v>15</v>
      </c>
      <c r="K9" s="15" t="s">
        <v>16</v>
      </c>
      <c r="L9" s="11" t="s">
        <v>392</v>
      </c>
      <c r="M9" s="14">
        <v>6.955933675191695</v>
      </c>
    </row>
    <row r="10" spans="1:13" s="1" customFormat="1" ht="18" customHeight="1">
      <c r="A10" s="10">
        <v>2</v>
      </c>
      <c r="B10" s="96" t="s">
        <v>365</v>
      </c>
      <c r="C10" s="96"/>
      <c r="D10" s="96"/>
      <c r="E10" s="11" t="s">
        <v>366</v>
      </c>
      <c r="F10" s="11" t="s">
        <v>228</v>
      </c>
      <c r="G10" s="12">
        <v>703</v>
      </c>
      <c r="H10" s="42">
        <v>858.8242653</v>
      </c>
      <c r="I10" s="14">
        <v>10.383699003920166</v>
      </c>
      <c r="J10" s="16"/>
      <c r="K10" s="16"/>
      <c r="L10" s="11" t="s">
        <v>383</v>
      </c>
      <c r="M10" s="14">
        <v>4.42866478474782</v>
      </c>
    </row>
    <row r="11" spans="1:13" s="1" customFormat="1" ht="18" customHeight="1">
      <c r="A11" s="10">
        <v>3</v>
      </c>
      <c r="B11" s="96" t="s">
        <v>367</v>
      </c>
      <c r="C11" s="96"/>
      <c r="D11" s="96"/>
      <c r="E11" s="11" t="s">
        <v>368</v>
      </c>
      <c r="F11" s="11" t="s">
        <v>369</v>
      </c>
      <c r="G11" s="12">
        <v>11138</v>
      </c>
      <c r="H11" s="42">
        <v>805.8301703</v>
      </c>
      <c r="I11" s="14">
        <v>9.742968701227877</v>
      </c>
      <c r="J11" s="16"/>
      <c r="K11" s="16"/>
      <c r="L11" s="11" t="s">
        <v>412</v>
      </c>
      <c r="M11" s="14">
        <v>3.999859569541196</v>
      </c>
    </row>
    <row r="12" spans="1:14" s="1" customFormat="1" ht="18" customHeight="1">
      <c r="A12" s="10">
        <v>4</v>
      </c>
      <c r="B12" s="96" t="s">
        <v>370</v>
      </c>
      <c r="C12" s="96"/>
      <c r="D12" s="96"/>
      <c r="E12" s="11" t="s">
        <v>371</v>
      </c>
      <c r="F12" s="11" t="s">
        <v>369</v>
      </c>
      <c r="G12" s="12">
        <v>506</v>
      </c>
      <c r="H12" s="42">
        <v>423.7767372</v>
      </c>
      <c r="I12" s="14">
        <v>5.123714200612466</v>
      </c>
      <c r="J12" s="16"/>
      <c r="K12" s="16"/>
      <c r="L12" s="11" t="s">
        <v>436</v>
      </c>
      <c r="M12" s="14">
        <v>2.4698909333398062</v>
      </c>
      <c r="N12" s="47"/>
    </row>
    <row r="13" spans="1:13" s="1" customFormat="1" ht="18" customHeight="1">
      <c r="A13" s="10">
        <v>5</v>
      </c>
      <c r="B13" s="96" t="s">
        <v>372</v>
      </c>
      <c r="C13" s="96"/>
      <c r="D13" s="96"/>
      <c r="E13" s="11" t="s">
        <v>373</v>
      </c>
      <c r="F13" s="11" t="s">
        <v>369</v>
      </c>
      <c r="G13" s="12">
        <v>3477</v>
      </c>
      <c r="H13" s="42">
        <v>408.3875446</v>
      </c>
      <c r="I13" s="14">
        <v>4.937649658274534</v>
      </c>
      <c r="J13" s="16"/>
      <c r="K13" s="16"/>
      <c r="L13" s="11" t="s">
        <v>405</v>
      </c>
      <c r="M13" s="14">
        <v>1.98249646083436</v>
      </c>
    </row>
    <row r="14" spans="1:13" s="1" customFormat="1" ht="18" customHeight="1">
      <c r="A14" s="10">
        <v>6</v>
      </c>
      <c r="B14" s="96" t="s">
        <v>374</v>
      </c>
      <c r="C14" s="96"/>
      <c r="D14" s="96"/>
      <c r="E14" s="11" t="s">
        <v>375</v>
      </c>
      <c r="F14" s="11" t="s">
        <v>369</v>
      </c>
      <c r="G14" s="12">
        <v>433</v>
      </c>
      <c r="H14" s="42">
        <v>365.7012634</v>
      </c>
      <c r="I14" s="14">
        <v>4.421546989211422</v>
      </c>
      <c r="J14" s="16"/>
      <c r="K14" s="16"/>
      <c r="L14" s="11" t="s">
        <v>415</v>
      </c>
      <c r="M14" s="14">
        <v>1.6082351689624752</v>
      </c>
    </row>
    <row r="15" spans="1:13" s="1" customFormat="1" ht="18" customHeight="1">
      <c r="A15" s="10">
        <v>7</v>
      </c>
      <c r="B15" s="96" t="s">
        <v>376</v>
      </c>
      <c r="C15" s="96"/>
      <c r="D15" s="96"/>
      <c r="E15" s="11" t="s">
        <v>377</v>
      </c>
      <c r="F15" s="11" t="s">
        <v>378</v>
      </c>
      <c r="G15" s="12">
        <v>6756</v>
      </c>
      <c r="H15" s="42">
        <v>221.2260643</v>
      </c>
      <c r="I15" s="14">
        <v>2.674755425908538</v>
      </c>
      <c r="J15" s="16"/>
      <c r="K15" s="16"/>
      <c r="L15" s="11" t="s">
        <v>122</v>
      </c>
      <c r="M15" s="14">
        <v>1.1156692345162913</v>
      </c>
    </row>
    <row r="16" spans="1:13" s="1" customFormat="1" ht="18" customHeight="1">
      <c r="A16" s="10">
        <v>8</v>
      </c>
      <c r="B16" s="96" t="s">
        <v>379</v>
      </c>
      <c r="C16" s="96"/>
      <c r="D16" s="96"/>
      <c r="E16" s="11" t="s">
        <v>380</v>
      </c>
      <c r="F16" s="11" t="s">
        <v>364</v>
      </c>
      <c r="G16" s="12">
        <v>6818</v>
      </c>
      <c r="H16" s="42">
        <v>197.4148998</v>
      </c>
      <c r="I16" s="14">
        <v>2.3868642063766097</v>
      </c>
      <c r="J16" s="16"/>
      <c r="K16" s="16"/>
      <c r="L16" s="11" t="s">
        <v>443</v>
      </c>
      <c r="M16" s="14">
        <v>0.7519953517185015</v>
      </c>
    </row>
    <row r="17" spans="1:13" s="1" customFormat="1" ht="18" customHeight="1">
      <c r="A17" s="10">
        <v>9</v>
      </c>
      <c r="B17" s="96" t="s">
        <v>381</v>
      </c>
      <c r="C17" s="96"/>
      <c r="D17" s="96"/>
      <c r="E17" s="11" t="s">
        <v>382</v>
      </c>
      <c r="F17" s="11" t="s">
        <v>383</v>
      </c>
      <c r="G17" s="12">
        <v>6657</v>
      </c>
      <c r="H17" s="42">
        <v>162.0826833</v>
      </c>
      <c r="I17" s="14">
        <v>1.9596765777769622</v>
      </c>
      <c r="J17" s="16"/>
      <c r="K17" s="16"/>
      <c r="L17" s="11" t="s">
        <v>446</v>
      </c>
      <c r="M17" s="14">
        <v>0.5925905624056392</v>
      </c>
    </row>
    <row r="18" spans="1:13" s="1" customFormat="1" ht="18" customHeight="1">
      <c r="A18" s="10">
        <v>10</v>
      </c>
      <c r="B18" s="96" t="s">
        <v>384</v>
      </c>
      <c r="C18" s="96"/>
      <c r="D18" s="96"/>
      <c r="E18" s="11" t="s">
        <v>385</v>
      </c>
      <c r="F18" s="11" t="s">
        <v>412</v>
      </c>
      <c r="G18" s="12">
        <v>2055</v>
      </c>
      <c r="H18" s="42">
        <v>161.1095166</v>
      </c>
      <c r="I18" s="14">
        <v>1.9479104103528169</v>
      </c>
      <c r="J18" s="16"/>
      <c r="K18" s="16"/>
      <c r="L18" s="11" t="s">
        <v>500</v>
      </c>
      <c r="M18" s="14">
        <v>0.47887493413692495</v>
      </c>
    </row>
    <row r="19" spans="1:13" s="1" customFormat="1" ht="18" customHeight="1">
      <c r="A19" s="10">
        <v>11</v>
      </c>
      <c r="B19" s="96" t="s">
        <v>386</v>
      </c>
      <c r="C19" s="96"/>
      <c r="D19" s="96"/>
      <c r="E19" s="11" t="s">
        <v>387</v>
      </c>
      <c r="F19" s="11" t="s">
        <v>378</v>
      </c>
      <c r="G19" s="12">
        <v>880</v>
      </c>
      <c r="H19" s="42">
        <v>147.510574</v>
      </c>
      <c r="I19" s="14">
        <v>1.783491061208482</v>
      </c>
      <c r="J19" s="16"/>
      <c r="K19" s="16"/>
      <c r="L19" s="11" t="s">
        <v>495</v>
      </c>
      <c r="M19" s="14">
        <v>0.4693820216168161</v>
      </c>
    </row>
    <row r="20" spans="1:13" s="1" customFormat="1" ht="18" customHeight="1">
      <c r="A20" s="10">
        <v>12</v>
      </c>
      <c r="B20" s="96" t="s">
        <v>388</v>
      </c>
      <c r="C20" s="96"/>
      <c r="D20" s="96"/>
      <c r="E20" s="11" t="s">
        <v>389</v>
      </c>
      <c r="F20" s="11" t="s">
        <v>228</v>
      </c>
      <c r="G20" s="12">
        <v>630</v>
      </c>
      <c r="H20" s="42">
        <v>144.8948091</v>
      </c>
      <c r="I20" s="14">
        <v>1.7518648991587509</v>
      </c>
      <c r="J20" s="16"/>
      <c r="K20" s="16"/>
      <c r="L20" s="11" t="s">
        <v>567</v>
      </c>
      <c r="M20" s="14">
        <v>0.14905871099435097</v>
      </c>
    </row>
    <row r="21" spans="1:13" s="1" customFormat="1" ht="18" customHeight="1">
      <c r="A21" s="10">
        <v>13</v>
      </c>
      <c r="B21" s="96" t="s">
        <v>390</v>
      </c>
      <c r="C21" s="96"/>
      <c r="D21" s="96"/>
      <c r="E21" s="11" t="s">
        <v>391</v>
      </c>
      <c r="F21" s="11" t="s">
        <v>392</v>
      </c>
      <c r="G21" s="12">
        <v>959</v>
      </c>
      <c r="H21" s="42">
        <v>125.52469789999999</v>
      </c>
      <c r="I21" s="14">
        <v>1.5176686700815436</v>
      </c>
      <c r="J21" s="16"/>
      <c r="K21" s="16"/>
      <c r="L21" s="32" t="s">
        <v>141</v>
      </c>
      <c r="M21" s="26">
        <v>0.1313307035158155</v>
      </c>
    </row>
    <row r="22" spans="1:11" s="1" customFormat="1" ht="21" customHeight="1">
      <c r="A22" s="10">
        <v>14</v>
      </c>
      <c r="B22" s="96" t="s">
        <v>393</v>
      </c>
      <c r="C22" s="96"/>
      <c r="D22" s="96"/>
      <c r="E22" s="11" t="s">
        <v>394</v>
      </c>
      <c r="F22" s="11" t="s">
        <v>369</v>
      </c>
      <c r="G22" s="12">
        <v>714</v>
      </c>
      <c r="H22" s="42">
        <v>118.7973634</v>
      </c>
      <c r="I22" s="14">
        <v>1.436331172564183</v>
      </c>
      <c r="J22" s="16"/>
      <c r="K22" s="16"/>
    </row>
    <row r="23" spans="1:11" s="1" customFormat="1" ht="18" customHeight="1">
      <c r="A23" s="10">
        <v>15</v>
      </c>
      <c r="B23" s="96" t="s">
        <v>395</v>
      </c>
      <c r="C23" s="96"/>
      <c r="D23" s="96"/>
      <c r="E23" s="11" t="s">
        <v>396</v>
      </c>
      <c r="F23" s="11" t="s">
        <v>378</v>
      </c>
      <c r="G23" s="12">
        <v>1419</v>
      </c>
      <c r="H23" s="42">
        <v>108.061858</v>
      </c>
      <c r="I23" s="14">
        <v>1.3065324917017835</v>
      </c>
      <c r="J23" s="16"/>
      <c r="K23" s="16"/>
    </row>
    <row r="24" spans="1:11" s="1" customFormat="1" ht="18" customHeight="1">
      <c r="A24" s="10">
        <v>16</v>
      </c>
      <c r="B24" s="96" t="s">
        <v>397</v>
      </c>
      <c r="C24" s="96"/>
      <c r="D24" s="96"/>
      <c r="E24" s="11" t="s">
        <v>398</v>
      </c>
      <c r="F24" s="11" t="s">
        <v>392</v>
      </c>
      <c r="G24" s="12">
        <v>1885</v>
      </c>
      <c r="H24" s="42">
        <v>98.7800055</v>
      </c>
      <c r="I24" s="14">
        <v>1.1943093437855832</v>
      </c>
      <c r="J24" s="16"/>
      <c r="K24" s="16"/>
    </row>
    <row r="25" spans="1:11" s="1" customFormat="1" ht="18" customHeight="1">
      <c r="A25" s="10">
        <v>17</v>
      </c>
      <c r="B25" s="96" t="s">
        <v>399</v>
      </c>
      <c r="C25" s="96"/>
      <c r="D25" s="96"/>
      <c r="E25" s="11" t="s">
        <v>400</v>
      </c>
      <c r="F25" s="11" t="s">
        <v>228</v>
      </c>
      <c r="G25" s="12">
        <v>70</v>
      </c>
      <c r="H25" s="42">
        <v>97.56454269999999</v>
      </c>
      <c r="I25" s="14">
        <v>1.1796136716025745</v>
      </c>
      <c r="J25" s="16"/>
      <c r="K25" s="16"/>
    </row>
    <row r="26" spans="1:11" s="1" customFormat="1" ht="18" customHeight="1">
      <c r="A26" s="10">
        <v>18</v>
      </c>
      <c r="B26" s="96" t="s">
        <v>401</v>
      </c>
      <c r="C26" s="96"/>
      <c r="D26" s="96"/>
      <c r="E26" s="11" t="s">
        <v>402</v>
      </c>
      <c r="F26" s="11" t="s">
        <v>369</v>
      </c>
      <c r="G26" s="12">
        <v>1721</v>
      </c>
      <c r="H26" s="42">
        <v>97.3586858</v>
      </c>
      <c r="I26" s="14">
        <v>1.1771247385648786</v>
      </c>
      <c r="J26" s="16"/>
      <c r="K26" s="16"/>
    </row>
    <row r="27" spans="1:11" s="1" customFormat="1" ht="18" customHeight="1">
      <c r="A27" s="10">
        <v>19</v>
      </c>
      <c r="B27" s="96" t="s">
        <v>403</v>
      </c>
      <c r="C27" s="96"/>
      <c r="D27" s="96"/>
      <c r="E27" s="11" t="s">
        <v>404</v>
      </c>
      <c r="F27" s="11" t="s">
        <v>405</v>
      </c>
      <c r="G27" s="12">
        <v>636</v>
      </c>
      <c r="H27" s="42">
        <v>95.6838506</v>
      </c>
      <c r="I27" s="14">
        <v>1.1568749793293318</v>
      </c>
      <c r="J27" s="16"/>
      <c r="K27" s="16"/>
    </row>
    <row r="28" spans="1:11" s="1" customFormat="1" ht="18" customHeight="1">
      <c r="A28" s="10">
        <v>20</v>
      </c>
      <c r="B28" s="96" t="s">
        <v>406</v>
      </c>
      <c r="C28" s="96"/>
      <c r="D28" s="96"/>
      <c r="E28" s="11" t="s">
        <v>407</v>
      </c>
      <c r="F28" s="11" t="s">
        <v>378</v>
      </c>
      <c r="G28" s="12">
        <v>595</v>
      </c>
      <c r="H28" s="42">
        <v>91.999485</v>
      </c>
      <c r="I28" s="14">
        <v>1.1123287957193078</v>
      </c>
      <c r="J28" s="16"/>
      <c r="K28" s="16"/>
    </row>
    <row r="29" spans="1:11" s="1" customFormat="1" ht="18" customHeight="1">
      <c r="A29" s="10">
        <v>21</v>
      </c>
      <c r="B29" s="96" t="s">
        <v>408</v>
      </c>
      <c r="C29" s="96"/>
      <c r="D29" s="96"/>
      <c r="E29" s="11" t="s">
        <v>409</v>
      </c>
      <c r="F29" s="11" t="s">
        <v>364</v>
      </c>
      <c r="G29" s="12">
        <v>2149</v>
      </c>
      <c r="H29" s="42">
        <v>91.5435045</v>
      </c>
      <c r="I29" s="14">
        <v>1.1068157187663608</v>
      </c>
      <c r="J29" s="16"/>
      <c r="K29" s="16"/>
    </row>
    <row r="30" spans="1:11" s="1" customFormat="1" ht="18" customHeight="1">
      <c r="A30" s="10">
        <v>22</v>
      </c>
      <c r="B30" s="96" t="s">
        <v>410</v>
      </c>
      <c r="C30" s="96"/>
      <c r="D30" s="96"/>
      <c r="E30" s="11" t="s">
        <v>411</v>
      </c>
      <c r="F30" s="11" t="s">
        <v>412</v>
      </c>
      <c r="G30" s="12">
        <v>1767</v>
      </c>
      <c r="H30" s="42">
        <v>73.1356495</v>
      </c>
      <c r="I30" s="14">
        <v>0.8842537426430637</v>
      </c>
      <c r="J30" s="16"/>
      <c r="K30" s="16"/>
    </row>
    <row r="31" spans="1:11" s="1" customFormat="1" ht="18" customHeight="1">
      <c r="A31" s="10">
        <v>23</v>
      </c>
      <c r="B31" s="96" t="s">
        <v>413</v>
      </c>
      <c r="C31" s="96"/>
      <c r="D31" s="96"/>
      <c r="E31" s="11" t="s">
        <v>414</v>
      </c>
      <c r="F31" s="11" t="s">
        <v>415</v>
      </c>
      <c r="G31" s="12">
        <v>2001</v>
      </c>
      <c r="H31" s="42">
        <v>71.3072645</v>
      </c>
      <c r="I31" s="14">
        <v>0.8621474744920924</v>
      </c>
      <c r="J31" s="16"/>
      <c r="K31" s="16"/>
    </row>
    <row r="32" spans="1:11" s="1" customFormat="1" ht="18" customHeight="1">
      <c r="A32" s="10">
        <v>24</v>
      </c>
      <c r="B32" s="96" t="s">
        <v>416</v>
      </c>
      <c r="C32" s="96"/>
      <c r="D32" s="96"/>
      <c r="E32" s="11" t="s">
        <v>417</v>
      </c>
      <c r="F32" s="11" t="s">
        <v>369</v>
      </c>
      <c r="G32" s="12">
        <v>407</v>
      </c>
      <c r="H32" s="42">
        <v>70.255287</v>
      </c>
      <c r="I32" s="14">
        <v>0.8494284373616259</v>
      </c>
      <c r="J32" s="16"/>
      <c r="K32" s="16"/>
    </row>
    <row r="33" spans="1:11" s="1" customFormat="1" ht="18" customHeight="1">
      <c r="A33" s="10">
        <v>25</v>
      </c>
      <c r="B33" s="96" t="s">
        <v>418</v>
      </c>
      <c r="C33" s="96"/>
      <c r="D33" s="96"/>
      <c r="E33" s="11" t="s">
        <v>419</v>
      </c>
      <c r="F33" s="11" t="s">
        <v>392</v>
      </c>
      <c r="G33" s="12">
        <v>306</v>
      </c>
      <c r="H33" s="42">
        <v>69.6421038</v>
      </c>
      <c r="I33" s="14">
        <v>0.8420146857475672</v>
      </c>
      <c r="J33" s="16"/>
      <c r="K33" s="16"/>
    </row>
    <row r="34" spans="1:11" s="1" customFormat="1" ht="18" customHeight="1">
      <c r="A34" s="10">
        <v>26</v>
      </c>
      <c r="B34" s="96" t="s">
        <v>420</v>
      </c>
      <c r="C34" s="96"/>
      <c r="D34" s="96"/>
      <c r="E34" s="11" t="s">
        <v>421</v>
      </c>
      <c r="F34" s="11" t="s">
        <v>383</v>
      </c>
      <c r="G34" s="12">
        <v>344</v>
      </c>
      <c r="H34" s="42">
        <v>69.418841</v>
      </c>
      <c r="I34" s="14">
        <v>0.8393153049689364</v>
      </c>
      <c r="J34" s="16"/>
      <c r="K34" s="16"/>
    </row>
    <row r="35" spans="1:11" s="1" customFormat="1" ht="18" customHeight="1">
      <c r="A35" s="10">
        <v>27</v>
      </c>
      <c r="B35" s="96" t="s">
        <v>422</v>
      </c>
      <c r="C35" s="96"/>
      <c r="D35" s="96"/>
      <c r="E35" s="11" t="s">
        <v>423</v>
      </c>
      <c r="F35" s="11" t="s">
        <v>405</v>
      </c>
      <c r="G35" s="12">
        <v>1438</v>
      </c>
      <c r="H35" s="42">
        <v>68.28624</v>
      </c>
      <c r="I35" s="14">
        <v>0.8256214815050282</v>
      </c>
      <c r="J35" s="16"/>
      <c r="K35" s="16"/>
    </row>
    <row r="36" spans="1:11" s="1" customFormat="1" ht="18" customHeight="1">
      <c r="A36" s="10">
        <v>28</v>
      </c>
      <c r="B36" s="96" t="s">
        <v>424</v>
      </c>
      <c r="C36" s="96"/>
      <c r="D36" s="96"/>
      <c r="E36" s="11" t="s">
        <v>425</v>
      </c>
      <c r="F36" s="11" t="s">
        <v>392</v>
      </c>
      <c r="G36" s="12">
        <v>1051</v>
      </c>
      <c r="H36" s="42">
        <v>64.1612263</v>
      </c>
      <c r="I36" s="14">
        <v>0.7757475988278953</v>
      </c>
      <c r="J36" s="16"/>
      <c r="K36" s="16"/>
    </row>
    <row r="37" spans="1:11" s="1" customFormat="1" ht="18" customHeight="1">
      <c r="A37" s="10">
        <v>29</v>
      </c>
      <c r="B37" s="96" t="s">
        <v>426</v>
      </c>
      <c r="C37" s="96"/>
      <c r="D37" s="96"/>
      <c r="E37" s="11" t="s">
        <v>427</v>
      </c>
      <c r="F37" s="11" t="s">
        <v>412</v>
      </c>
      <c r="G37" s="12">
        <v>2138</v>
      </c>
      <c r="H37" s="42">
        <v>63.1241417</v>
      </c>
      <c r="I37" s="14">
        <v>0.7632086257654153</v>
      </c>
      <c r="J37" s="16"/>
      <c r="K37" s="16"/>
    </row>
    <row r="38" spans="1:11" s="1" customFormat="1" ht="18" customHeight="1">
      <c r="A38" s="10">
        <v>30</v>
      </c>
      <c r="B38" s="96" t="s">
        <v>428</v>
      </c>
      <c r="C38" s="96"/>
      <c r="D38" s="96"/>
      <c r="E38" s="11" t="s">
        <v>429</v>
      </c>
      <c r="F38" s="11" t="s">
        <v>122</v>
      </c>
      <c r="G38" s="12">
        <v>1269</v>
      </c>
      <c r="H38" s="42">
        <v>61.2455438</v>
      </c>
      <c r="I38" s="14">
        <v>0.7404952536226492</v>
      </c>
      <c r="J38" s="16"/>
      <c r="K38" s="16"/>
    </row>
    <row r="39" spans="1:11" s="1" customFormat="1" ht="18" customHeight="1">
      <c r="A39" s="10">
        <v>31</v>
      </c>
      <c r="B39" s="96" t="s">
        <v>430</v>
      </c>
      <c r="C39" s="96"/>
      <c r="D39" s="96"/>
      <c r="E39" s="11" t="s">
        <v>431</v>
      </c>
      <c r="F39" s="11" t="s">
        <v>378</v>
      </c>
      <c r="G39" s="12">
        <v>1681</v>
      </c>
      <c r="H39" s="42">
        <v>61.184983499999994</v>
      </c>
      <c r="I39" s="14">
        <v>0.7397630433763919</v>
      </c>
      <c r="J39" s="16"/>
      <c r="K39" s="16"/>
    </row>
    <row r="40" spans="1:11" s="1" customFormat="1" ht="18" customHeight="1">
      <c r="A40" s="10">
        <v>32</v>
      </c>
      <c r="B40" s="96" t="s">
        <v>432</v>
      </c>
      <c r="C40" s="96"/>
      <c r="D40" s="96"/>
      <c r="E40" s="11" t="s">
        <v>433</v>
      </c>
      <c r="F40" s="11" t="s">
        <v>369</v>
      </c>
      <c r="G40" s="12">
        <v>639</v>
      </c>
      <c r="H40" s="42">
        <v>58.9201524</v>
      </c>
      <c r="I40" s="14">
        <v>0.7123798808513991</v>
      </c>
      <c r="J40" s="16"/>
      <c r="K40" s="16"/>
    </row>
    <row r="41" spans="1:11" s="1" customFormat="1" ht="18" customHeight="1">
      <c r="A41" s="10">
        <v>33</v>
      </c>
      <c r="B41" s="96" t="s">
        <v>434</v>
      </c>
      <c r="C41" s="96"/>
      <c r="D41" s="96"/>
      <c r="E41" s="11" t="s">
        <v>435</v>
      </c>
      <c r="F41" s="11" t="s">
        <v>436</v>
      </c>
      <c r="G41" s="12">
        <v>164</v>
      </c>
      <c r="H41" s="42">
        <v>56.6410327</v>
      </c>
      <c r="I41" s="14">
        <v>0.684823960606833</v>
      </c>
      <c r="J41" s="16"/>
      <c r="K41" s="16"/>
    </row>
    <row r="42" spans="1:11" s="1" customFormat="1" ht="18" customHeight="1">
      <c r="A42" s="10">
        <v>34</v>
      </c>
      <c r="B42" s="96" t="s">
        <v>437</v>
      </c>
      <c r="C42" s="96"/>
      <c r="D42" s="96"/>
      <c r="E42" s="11" t="s">
        <v>438</v>
      </c>
      <c r="F42" s="11" t="s">
        <v>369</v>
      </c>
      <c r="G42" s="12">
        <v>1104</v>
      </c>
      <c r="H42" s="42">
        <v>55.146937699999995</v>
      </c>
      <c r="I42" s="14">
        <v>0.6667594584844544</v>
      </c>
      <c r="J42" s="16"/>
      <c r="K42" s="16"/>
    </row>
    <row r="43" spans="1:11" s="1" customFormat="1" ht="18" customHeight="1">
      <c r="A43" s="10">
        <v>35</v>
      </c>
      <c r="B43" s="96" t="s">
        <v>439</v>
      </c>
      <c r="C43" s="96"/>
      <c r="D43" s="96"/>
      <c r="E43" s="11" t="s">
        <v>440</v>
      </c>
      <c r="F43" s="11" t="s">
        <v>369</v>
      </c>
      <c r="G43" s="12">
        <v>372</v>
      </c>
      <c r="H43" s="42">
        <v>51.769404</v>
      </c>
      <c r="I43" s="14">
        <v>0.6259230560521759</v>
      </c>
      <c r="J43" s="16"/>
      <c r="K43" s="16"/>
    </row>
    <row r="44" spans="1:11" s="1" customFormat="1" ht="18" customHeight="1">
      <c r="A44" s="10">
        <v>36</v>
      </c>
      <c r="B44" s="96" t="s">
        <v>441</v>
      </c>
      <c r="C44" s="96"/>
      <c r="D44" s="96"/>
      <c r="E44" s="11" t="s">
        <v>442</v>
      </c>
      <c r="F44" s="11" t="s">
        <v>443</v>
      </c>
      <c r="G44" s="12">
        <v>1228</v>
      </c>
      <c r="H44" s="42">
        <v>50.4387256</v>
      </c>
      <c r="I44" s="14">
        <v>0.6098343583582518</v>
      </c>
      <c r="J44" s="16"/>
      <c r="K44" s="16"/>
    </row>
    <row r="45" spans="1:11" s="1" customFormat="1" ht="18" customHeight="1">
      <c r="A45" s="10">
        <v>37</v>
      </c>
      <c r="B45" s="96" t="s">
        <v>444</v>
      </c>
      <c r="C45" s="96"/>
      <c r="D45" s="96"/>
      <c r="E45" s="11" t="s">
        <v>445</v>
      </c>
      <c r="F45" s="11" t="s">
        <v>446</v>
      </c>
      <c r="G45" s="12">
        <v>246</v>
      </c>
      <c r="H45" s="42">
        <v>49.0125103</v>
      </c>
      <c r="I45" s="14">
        <v>0.5925905624056392</v>
      </c>
      <c r="J45" s="16"/>
      <c r="K45" s="16"/>
    </row>
    <row r="46" spans="1:11" s="1" customFormat="1" ht="18" customHeight="1">
      <c r="A46" s="10">
        <v>38</v>
      </c>
      <c r="B46" s="96" t="s">
        <v>447</v>
      </c>
      <c r="C46" s="96"/>
      <c r="D46" s="96"/>
      <c r="E46" s="11" t="s">
        <v>448</v>
      </c>
      <c r="F46" s="11" t="s">
        <v>378</v>
      </c>
      <c r="G46" s="12">
        <v>1461</v>
      </c>
      <c r="H46" s="42">
        <v>48.0613224</v>
      </c>
      <c r="I46" s="14">
        <v>0.58109013181834</v>
      </c>
      <c r="J46" s="16"/>
      <c r="K46" s="16"/>
    </row>
    <row r="47" spans="1:11" s="1" customFormat="1" ht="18" customHeight="1">
      <c r="A47" s="10">
        <v>39</v>
      </c>
      <c r="B47" s="96" t="s">
        <v>449</v>
      </c>
      <c r="C47" s="96"/>
      <c r="D47" s="96"/>
      <c r="E47" s="11" t="s">
        <v>450</v>
      </c>
      <c r="F47" s="11" t="s">
        <v>383</v>
      </c>
      <c r="G47" s="12">
        <v>1528</v>
      </c>
      <c r="H47" s="42">
        <v>47.3801703</v>
      </c>
      <c r="I47" s="14">
        <v>0.5728545955531676</v>
      </c>
      <c r="J47" s="16"/>
      <c r="K47" s="16"/>
    </row>
    <row r="48" spans="1:11" s="1" customFormat="1" ht="18" customHeight="1">
      <c r="A48" s="10">
        <v>40</v>
      </c>
      <c r="B48" s="96" t="s">
        <v>451</v>
      </c>
      <c r="C48" s="96"/>
      <c r="D48" s="96"/>
      <c r="E48" s="11" t="s">
        <v>452</v>
      </c>
      <c r="F48" s="11" t="s">
        <v>369</v>
      </c>
      <c r="G48" s="12">
        <v>849</v>
      </c>
      <c r="H48" s="42">
        <v>47.078577300000006</v>
      </c>
      <c r="I48" s="14">
        <v>0.5692081558096477</v>
      </c>
      <c r="J48" s="16"/>
      <c r="K48" s="16"/>
    </row>
    <row r="49" spans="1:11" s="1" customFormat="1" ht="18" customHeight="1">
      <c r="A49" s="10">
        <v>41</v>
      </c>
      <c r="B49" s="96" t="s">
        <v>453</v>
      </c>
      <c r="C49" s="96"/>
      <c r="D49" s="96"/>
      <c r="E49" s="11" t="s">
        <v>454</v>
      </c>
      <c r="F49" s="11" t="s">
        <v>436</v>
      </c>
      <c r="G49" s="12">
        <v>814</v>
      </c>
      <c r="H49" s="42">
        <v>44.590030199999994</v>
      </c>
      <c r="I49" s="14">
        <v>0.5391201330469791</v>
      </c>
      <c r="J49" s="16"/>
      <c r="K49" s="16"/>
    </row>
    <row r="50" spans="1:11" s="1" customFormat="1" ht="18" customHeight="1">
      <c r="A50" s="10">
        <v>42</v>
      </c>
      <c r="B50" s="96" t="s">
        <v>455</v>
      </c>
      <c r="C50" s="96"/>
      <c r="D50" s="96"/>
      <c r="E50" s="11" t="s">
        <v>456</v>
      </c>
      <c r="F50" s="11" t="s">
        <v>415</v>
      </c>
      <c r="G50" s="12">
        <v>512</v>
      </c>
      <c r="H50" s="42">
        <v>44.2638835</v>
      </c>
      <c r="I50" s="14">
        <v>0.5351768243856444</v>
      </c>
      <c r="J50" s="16"/>
      <c r="K50" s="16"/>
    </row>
    <row r="51" spans="1:11" s="1" customFormat="1" ht="18" customHeight="1">
      <c r="A51" s="10">
        <v>43</v>
      </c>
      <c r="B51" s="96" t="s">
        <v>457</v>
      </c>
      <c r="C51" s="96"/>
      <c r="D51" s="96"/>
      <c r="E51" s="11" t="s">
        <v>458</v>
      </c>
      <c r="F51" s="11" t="s">
        <v>392</v>
      </c>
      <c r="G51" s="12">
        <v>369</v>
      </c>
      <c r="H51" s="42">
        <v>44.1918292</v>
      </c>
      <c r="I51" s="14">
        <v>0.5343056448051784</v>
      </c>
      <c r="J51" s="16"/>
      <c r="K51" s="16"/>
    </row>
    <row r="52" spans="1:11" s="1" customFormat="1" ht="18" customHeight="1">
      <c r="A52" s="10">
        <v>44</v>
      </c>
      <c r="B52" s="96" t="s">
        <v>459</v>
      </c>
      <c r="C52" s="96"/>
      <c r="D52" s="96"/>
      <c r="E52" s="11" t="s">
        <v>460</v>
      </c>
      <c r="F52" s="11" t="s">
        <v>392</v>
      </c>
      <c r="G52" s="12">
        <v>213</v>
      </c>
      <c r="H52" s="42">
        <v>42.3016479</v>
      </c>
      <c r="I52" s="14">
        <v>0.5114522224287362</v>
      </c>
      <c r="J52" s="16"/>
      <c r="K52" s="16"/>
    </row>
    <row r="53" spans="1:11" s="1" customFormat="1" ht="18" customHeight="1">
      <c r="A53" s="10">
        <v>45</v>
      </c>
      <c r="B53" s="96" t="s">
        <v>461</v>
      </c>
      <c r="C53" s="96"/>
      <c r="D53" s="96"/>
      <c r="E53" s="11" t="s">
        <v>462</v>
      </c>
      <c r="F53" s="11" t="s">
        <v>392</v>
      </c>
      <c r="G53" s="12">
        <v>154</v>
      </c>
      <c r="H53" s="42">
        <v>39.2835347</v>
      </c>
      <c r="I53" s="14">
        <v>0.4749614287998311</v>
      </c>
      <c r="J53" s="16"/>
      <c r="K53" s="16"/>
    </row>
    <row r="54" spans="1:11" s="1" customFormat="1" ht="18" customHeight="1">
      <c r="A54" s="10">
        <v>46</v>
      </c>
      <c r="B54" s="96" t="s">
        <v>463</v>
      </c>
      <c r="C54" s="96"/>
      <c r="D54" s="96"/>
      <c r="E54" s="11" t="s">
        <v>464</v>
      </c>
      <c r="F54" s="11" t="s">
        <v>369</v>
      </c>
      <c r="G54" s="12">
        <v>445</v>
      </c>
      <c r="H54" s="42">
        <v>38.5632038</v>
      </c>
      <c r="I54" s="14">
        <v>0.4662521974110206</v>
      </c>
      <c r="J54" s="16"/>
      <c r="K54" s="16"/>
    </row>
    <row r="55" spans="1:11" s="1" customFormat="1" ht="18" customHeight="1">
      <c r="A55" s="10">
        <v>47</v>
      </c>
      <c r="B55" s="96" t="s">
        <v>465</v>
      </c>
      <c r="C55" s="96"/>
      <c r="D55" s="96"/>
      <c r="E55" s="11" t="s">
        <v>466</v>
      </c>
      <c r="F55" s="11" t="s">
        <v>383</v>
      </c>
      <c r="G55" s="12">
        <v>1158</v>
      </c>
      <c r="H55" s="42">
        <v>35.4063032</v>
      </c>
      <c r="I55" s="14">
        <v>0.42808338111162986</v>
      </c>
      <c r="J55" s="16"/>
      <c r="K55" s="16"/>
    </row>
    <row r="56" spans="1:11" s="1" customFormat="1" ht="18" customHeight="1">
      <c r="A56" s="10">
        <v>48</v>
      </c>
      <c r="B56" s="96" t="s">
        <v>467</v>
      </c>
      <c r="C56" s="96"/>
      <c r="D56" s="96"/>
      <c r="E56" s="11" t="s">
        <v>468</v>
      </c>
      <c r="F56" s="11" t="s">
        <v>378</v>
      </c>
      <c r="G56" s="12">
        <v>538</v>
      </c>
      <c r="H56" s="42">
        <v>35.2078962</v>
      </c>
      <c r="I56" s="14">
        <v>0.4256845218204905</v>
      </c>
      <c r="J56" s="16"/>
      <c r="K56" s="16"/>
    </row>
    <row r="57" spans="1:11" s="1" customFormat="1" ht="18" customHeight="1">
      <c r="A57" s="10">
        <v>49</v>
      </c>
      <c r="B57" s="96" t="s">
        <v>469</v>
      </c>
      <c r="C57" s="96"/>
      <c r="D57" s="96"/>
      <c r="E57" s="11" t="s">
        <v>470</v>
      </c>
      <c r="F57" s="11" t="s">
        <v>412</v>
      </c>
      <c r="G57" s="12">
        <v>816</v>
      </c>
      <c r="H57" s="42">
        <v>33.454655300000006</v>
      </c>
      <c r="I57" s="14">
        <v>0.40448679077990013</v>
      </c>
      <c r="J57" s="16"/>
      <c r="K57" s="16"/>
    </row>
    <row r="58" spans="1:11" s="1" customFormat="1" ht="18" customHeight="1">
      <c r="A58" s="10">
        <v>50</v>
      </c>
      <c r="B58" s="96" t="s">
        <v>471</v>
      </c>
      <c r="C58" s="96"/>
      <c r="D58" s="96"/>
      <c r="E58" s="11" t="s">
        <v>472</v>
      </c>
      <c r="F58" s="11" t="s">
        <v>369</v>
      </c>
      <c r="G58" s="12">
        <v>1441</v>
      </c>
      <c r="H58" s="42">
        <v>33.3139728</v>
      </c>
      <c r="I58" s="14">
        <v>0.4027858552170132</v>
      </c>
      <c r="J58" s="16"/>
      <c r="K58" s="16"/>
    </row>
    <row r="59" spans="1:11" s="1" customFormat="1" ht="18" customHeight="1">
      <c r="A59" s="10">
        <v>51</v>
      </c>
      <c r="B59" s="96" t="s">
        <v>473</v>
      </c>
      <c r="C59" s="96"/>
      <c r="D59" s="96"/>
      <c r="E59" s="11" t="s">
        <v>474</v>
      </c>
      <c r="F59" s="11" t="s">
        <v>228</v>
      </c>
      <c r="G59" s="12">
        <v>549</v>
      </c>
      <c r="H59" s="42">
        <v>32.6972398</v>
      </c>
      <c r="I59" s="14">
        <v>0.3953291843979281</v>
      </c>
      <c r="J59" s="16"/>
      <c r="K59" s="16"/>
    </row>
    <row r="60" spans="1:11" s="1" customFormat="1" ht="18" customHeight="1">
      <c r="A60" s="10">
        <v>52</v>
      </c>
      <c r="B60" s="96" t="s">
        <v>475</v>
      </c>
      <c r="C60" s="96"/>
      <c r="D60" s="96"/>
      <c r="E60" s="11" t="s">
        <v>476</v>
      </c>
      <c r="F60" s="11" t="s">
        <v>228</v>
      </c>
      <c r="G60" s="12">
        <v>1338</v>
      </c>
      <c r="H60" s="42">
        <v>32.3016204</v>
      </c>
      <c r="I60" s="14">
        <v>0.3905459092441031</v>
      </c>
      <c r="J60" s="16"/>
      <c r="K60" s="16"/>
    </row>
    <row r="61" spans="1:11" s="1" customFormat="1" ht="18" customHeight="1">
      <c r="A61" s="10">
        <v>53</v>
      </c>
      <c r="B61" s="96" t="s">
        <v>477</v>
      </c>
      <c r="C61" s="96"/>
      <c r="D61" s="96"/>
      <c r="E61" s="11" t="s">
        <v>478</v>
      </c>
      <c r="F61" s="11" t="s">
        <v>383</v>
      </c>
      <c r="G61" s="12">
        <v>6493</v>
      </c>
      <c r="H61" s="42">
        <v>31.163190099999998</v>
      </c>
      <c r="I61" s="14">
        <v>0.3767816060568692</v>
      </c>
      <c r="J61" s="16"/>
      <c r="K61" s="16"/>
    </row>
    <row r="62" spans="1:11" s="1" customFormat="1" ht="18" customHeight="1">
      <c r="A62" s="10">
        <v>54</v>
      </c>
      <c r="B62" s="96" t="s">
        <v>479</v>
      </c>
      <c r="C62" s="96"/>
      <c r="D62" s="96"/>
      <c r="E62" s="11" t="s">
        <v>480</v>
      </c>
      <c r="F62" s="11" t="s">
        <v>378</v>
      </c>
      <c r="G62" s="12">
        <v>238</v>
      </c>
      <c r="H62" s="42">
        <v>30.6961824</v>
      </c>
      <c r="I62" s="14">
        <v>0.37113520366089237</v>
      </c>
      <c r="J62" s="16"/>
      <c r="K62" s="16"/>
    </row>
    <row r="63" spans="1:11" s="1" customFormat="1" ht="18" customHeight="1">
      <c r="A63" s="10">
        <v>55</v>
      </c>
      <c r="B63" s="96" t="s">
        <v>481</v>
      </c>
      <c r="C63" s="96"/>
      <c r="D63" s="96"/>
      <c r="E63" s="11" t="s">
        <v>482</v>
      </c>
      <c r="F63" s="11" t="s">
        <v>369</v>
      </c>
      <c r="G63" s="12">
        <v>594</v>
      </c>
      <c r="H63" s="42">
        <v>30.3688822</v>
      </c>
      <c r="I63" s="14">
        <v>0.36717794849468477</v>
      </c>
      <c r="J63" s="16"/>
      <c r="K63" s="16"/>
    </row>
    <row r="64" spans="1:11" s="1" customFormat="1" ht="18" customHeight="1">
      <c r="A64" s="10">
        <v>56</v>
      </c>
      <c r="B64" s="96" t="s">
        <v>483</v>
      </c>
      <c r="C64" s="96"/>
      <c r="D64" s="96"/>
      <c r="E64" s="11" t="s">
        <v>484</v>
      </c>
      <c r="F64" s="11" t="s">
        <v>392</v>
      </c>
      <c r="G64" s="12">
        <v>323</v>
      </c>
      <c r="H64" s="42">
        <v>29.1662524</v>
      </c>
      <c r="I64" s="14">
        <v>0.3526374349566997</v>
      </c>
      <c r="J64" s="16"/>
      <c r="K64" s="16"/>
    </row>
    <row r="65" spans="1:11" s="1" customFormat="1" ht="18" customHeight="1">
      <c r="A65" s="10">
        <v>57</v>
      </c>
      <c r="B65" s="96" t="s">
        <v>485</v>
      </c>
      <c r="C65" s="96"/>
      <c r="D65" s="96"/>
      <c r="E65" s="11" t="s">
        <v>486</v>
      </c>
      <c r="F65" s="11" t="s">
        <v>436</v>
      </c>
      <c r="G65" s="12">
        <v>116</v>
      </c>
      <c r="H65" s="42">
        <v>27.763856099999998</v>
      </c>
      <c r="I65" s="14">
        <v>0.3356816249595001</v>
      </c>
      <c r="J65" s="16"/>
      <c r="K65" s="16"/>
    </row>
    <row r="66" spans="1:11" s="1" customFormat="1" ht="18" customHeight="1">
      <c r="A66" s="10">
        <v>58</v>
      </c>
      <c r="B66" s="96" t="s">
        <v>487</v>
      </c>
      <c r="C66" s="96"/>
      <c r="D66" s="96"/>
      <c r="E66" s="11" t="s">
        <v>488</v>
      </c>
      <c r="F66" s="11" t="s">
        <v>369</v>
      </c>
      <c r="G66" s="12">
        <v>318</v>
      </c>
      <c r="H66" s="42">
        <v>27.7300192</v>
      </c>
      <c r="I66" s="14">
        <v>0.3352725166016884</v>
      </c>
      <c r="J66" s="16"/>
      <c r="K66" s="16"/>
    </row>
    <row r="67" spans="1:11" s="1" customFormat="1" ht="18" customHeight="1">
      <c r="A67" s="10">
        <v>59</v>
      </c>
      <c r="B67" s="96" t="s">
        <v>489</v>
      </c>
      <c r="C67" s="96"/>
      <c r="D67" s="96"/>
      <c r="E67" s="11" t="s">
        <v>490</v>
      </c>
      <c r="F67" s="11" t="s">
        <v>228</v>
      </c>
      <c r="G67" s="12">
        <v>119</v>
      </c>
      <c r="H67" s="42">
        <v>24.887537800000004</v>
      </c>
      <c r="I67" s="14">
        <v>0.3009052164747743</v>
      </c>
      <c r="J67" s="16"/>
      <c r="K67" s="16"/>
    </row>
    <row r="68" spans="1:11" s="1" customFormat="1" ht="18" customHeight="1">
      <c r="A68" s="10">
        <v>60</v>
      </c>
      <c r="B68" s="96" t="s">
        <v>491</v>
      </c>
      <c r="C68" s="96"/>
      <c r="D68" s="96"/>
      <c r="E68" s="11" t="s">
        <v>492</v>
      </c>
      <c r="F68" s="11" t="s">
        <v>369</v>
      </c>
      <c r="G68" s="12">
        <v>521</v>
      </c>
      <c r="H68" s="42">
        <v>24.7478577</v>
      </c>
      <c r="I68" s="14">
        <v>0.29921640052739207</v>
      </c>
      <c r="J68" s="16"/>
      <c r="K68" s="16"/>
    </row>
    <row r="69" spans="1:11" s="1" customFormat="1" ht="18" customHeight="1">
      <c r="A69" s="10">
        <v>61</v>
      </c>
      <c r="B69" s="96" t="s">
        <v>493</v>
      </c>
      <c r="C69" s="96"/>
      <c r="D69" s="96"/>
      <c r="E69" s="11" t="s">
        <v>494</v>
      </c>
      <c r="F69" s="11" t="s">
        <v>495</v>
      </c>
      <c r="G69" s="12">
        <v>510</v>
      </c>
      <c r="H69" s="42">
        <v>22.7651057</v>
      </c>
      <c r="I69" s="14">
        <v>0.27524374302425436</v>
      </c>
      <c r="J69" s="16"/>
      <c r="K69" s="16"/>
    </row>
    <row r="70" spans="1:11" s="1" customFormat="1" ht="18" customHeight="1">
      <c r="A70" s="10">
        <v>62</v>
      </c>
      <c r="B70" s="96" t="s">
        <v>496</v>
      </c>
      <c r="C70" s="96"/>
      <c r="D70" s="96"/>
      <c r="E70" s="11" t="s">
        <v>497</v>
      </c>
      <c r="F70" s="11" t="s">
        <v>378</v>
      </c>
      <c r="G70" s="12">
        <v>341</v>
      </c>
      <c r="H70" s="42">
        <v>21.824093700000002</v>
      </c>
      <c r="I70" s="14">
        <v>0.26386634515384877</v>
      </c>
      <c r="J70" s="16"/>
      <c r="K70" s="16"/>
    </row>
    <row r="71" spans="1:11" s="1" customFormat="1" ht="18" customHeight="1">
      <c r="A71" s="10">
        <v>63</v>
      </c>
      <c r="B71" s="96" t="s">
        <v>498</v>
      </c>
      <c r="C71" s="96"/>
      <c r="D71" s="96"/>
      <c r="E71" s="11" t="s">
        <v>499</v>
      </c>
      <c r="F71" s="11" t="s">
        <v>500</v>
      </c>
      <c r="G71" s="12">
        <v>155</v>
      </c>
      <c r="H71" s="42">
        <v>21.5759063</v>
      </c>
      <c r="I71" s="14">
        <v>0.2608656110545795</v>
      </c>
      <c r="J71" s="16"/>
      <c r="K71" s="16"/>
    </row>
    <row r="72" spans="1:11" s="1" customFormat="1" ht="18" customHeight="1">
      <c r="A72" s="10">
        <v>64</v>
      </c>
      <c r="B72" s="96" t="s">
        <v>501</v>
      </c>
      <c r="C72" s="96"/>
      <c r="D72" s="96"/>
      <c r="E72" s="11" t="s">
        <v>502</v>
      </c>
      <c r="F72" s="11" t="s">
        <v>228</v>
      </c>
      <c r="G72" s="12">
        <v>345</v>
      </c>
      <c r="H72" s="42">
        <v>21.324430099999997</v>
      </c>
      <c r="I72" s="14">
        <v>0.2578251133963799</v>
      </c>
      <c r="J72" s="16"/>
      <c r="K72" s="16"/>
    </row>
    <row r="73" spans="1:11" s="1" customFormat="1" ht="18" customHeight="1">
      <c r="A73" s="10">
        <v>65</v>
      </c>
      <c r="B73" s="96" t="s">
        <v>503</v>
      </c>
      <c r="C73" s="96"/>
      <c r="D73" s="96"/>
      <c r="E73" s="11" t="s">
        <v>504</v>
      </c>
      <c r="F73" s="11" t="s">
        <v>364</v>
      </c>
      <c r="G73" s="12">
        <v>434</v>
      </c>
      <c r="H73" s="42">
        <v>20.8685938</v>
      </c>
      <c r="I73" s="14">
        <v>0.2523137799076746</v>
      </c>
      <c r="J73" s="16"/>
      <c r="K73" s="16"/>
    </row>
    <row r="74" spans="1:11" s="1" customFormat="1" ht="18" customHeight="1">
      <c r="A74" s="10">
        <v>66</v>
      </c>
      <c r="B74" s="96" t="s">
        <v>505</v>
      </c>
      <c r="C74" s="96"/>
      <c r="D74" s="96"/>
      <c r="E74" s="11" t="s">
        <v>506</v>
      </c>
      <c r="F74" s="11" t="s">
        <v>436</v>
      </c>
      <c r="G74" s="12">
        <v>126</v>
      </c>
      <c r="H74" s="42">
        <v>20.5697336</v>
      </c>
      <c r="I74" s="14">
        <v>0.24870038135055844</v>
      </c>
      <c r="J74" s="16"/>
      <c r="K74" s="16"/>
    </row>
    <row r="75" spans="1:11" s="1" customFormat="1" ht="18" customHeight="1">
      <c r="A75" s="10">
        <v>67</v>
      </c>
      <c r="B75" s="96" t="s">
        <v>507</v>
      </c>
      <c r="C75" s="96"/>
      <c r="D75" s="96"/>
      <c r="E75" s="11" t="s">
        <v>508</v>
      </c>
      <c r="F75" s="11" t="s">
        <v>436</v>
      </c>
      <c r="G75" s="12">
        <v>481</v>
      </c>
      <c r="H75" s="42">
        <v>20.1297377</v>
      </c>
      <c r="I75" s="14">
        <v>0.2433805677715103</v>
      </c>
      <c r="J75" s="16"/>
      <c r="K75" s="16"/>
    </row>
    <row r="76" spans="1:11" s="1" customFormat="1" ht="18" customHeight="1">
      <c r="A76" s="10">
        <v>68</v>
      </c>
      <c r="B76" s="96" t="s">
        <v>509</v>
      </c>
      <c r="C76" s="96"/>
      <c r="D76" s="96"/>
      <c r="E76" s="11" t="s">
        <v>510</v>
      </c>
      <c r="F76" s="11" t="s">
        <v>369</v>
      </c>
      <c r="G76" s="12">
        <v>111</v>
      </c>
      <c r="H76" s="42">
        <v>19.786260600000002</v>
      </c>
      <c r="I76" s="14">
        <v>0.23922772420939517</v>
      </c>
      <c r="J76" s="16"/>
      <c r="K76" s="16"/>
    </row>
    <row r="77" spans="1:11" s="1" customFormat="1" ht="18" customHeight="1">
      <c r="A77" s="10">
        <v>69</v>
      </c>
      <c r="B77" s="96" t="s">
        <v>511</v>
      </c>
      <c r="C77" s="96"/>
      <c r="D77" s="96"/>
      <c r="E77" s="11" t="s">
        <v>512</v>
      </c>
      <c r="F77" s="11" t="s">
        <v>228</v>
      </c>
      <c r="G77" s="12">
        <v>675</v>
      </c>
      <c r="H77" s="42">
        <v>19.3962854</v>
      </c>
      <c r="I77" s="14">
        <v>0.23451269080919301</v>
      </c>
      <c r="J77" s="16"/>
      <c r="K77" s="16"/>
    </row>
    <row r="78" spans="1:11" s="1" customFormat="1" ht="18" customHeight="1">
      <c r="A78" s="10">
        <v>70</v>
      </c>
      <c r="B78" s="96" t="s">
        <v>513</v>
      </c>
      <c r="C78" s="96"/>
      <c r="D78" s="96"/>
      <c r="E78" s="11" t="s">
        <v>514</v>
      </c>
      <c r="F78" s="11" t="s">
        <v>392</v>
      </c>
      <c r="G78" s="12">
        <v>747</v>
      </c>
      <c r="H78" s="42">
        <v>18.8032271</v>
      </c>
      <c r="I78" s="14">
        <v>0.2273422612722196</v>
      </c>
      <c r="J78" s="16"/>
      <c r="K78" s="16"/>
    </row>
    <row r="79" spans="1:11" s="1" customFormat="1" ht="18" customHeight="1">
      <c r="A79" s="10">
        <v>71</v>
      </c>
      <c r="B79" s="96" t="s">
        <v>515</v>
      </c>
      <c r="C79" s="96"/>
      <c r="D79" s="96"/>
      <c r="E79" s="11" t="s">
        <v>516</v>
      </c>
      <c r="F79" s="11" t="s">
        <v>228</v>
      </c>
      <c r="G79" s="12">
        <v>199</v>
      </c>
      <c r="H79" s="42">
        <v>18.4202074</v>
      </c>
      <c r="I79" s="14">
        <v>0.22271132402688862</v>
      </c>
      <c r="J79" s="16"/>
      <c r="K79" s="16"/>
    </row>
    <row r="80" spans="1:11" s="1" customFormat="1" ht="18" customHeight="1">
      <c r="A80" s="10">
        <v>72</v>
      </c>
      <c r="B80" s="96" t="s">
        <v>517</v>
      </c>
      <c r="C80" s="96"/>
      <c r="D80" s="96"/>
      <c r="E80" s="11" t="s">
        <v>518</v>
      </c>
      <c r="F80" s="11" t="s">
        <v>378</v>
      </c>
      <c r="G80" s="12">
        <v>367</v>
      </c>
      <c r="H80" s="42">
        <v>18.3701593</v>
      </c>
      <c r="I80" s="14">
        <v>0.22210621256565558</v>
      </c>
      <c r="J80" s="16"/>
      <c r="K80" s="16"/>
    </row>
    <row r="81" spans="1:11" s="1" customFormat="1" ht="18" customHeight="1">
      <c r="A81" s="10">
        <v>73</v>
      </c>
      <c r="B81" s="96" t="s">
        <v>519</v>
      </c>
      <c r="C81" s="96"/>
      <c r="D81" s="96"/>
      <c r="E81" s="11" t="s">
        <v>520</v>
      </c>
      <c r="F81" s="11" t="s">
        <v>369</v>
      </c>
      <c r="G81" s="12">
        <v>604</v>
      </c>
      <c r="H81" s="42">
        <v>18.264323</v>
      </c>
      <c r="I81" s="14">
        <v>0.22082658840121175</v>
      </c>
      <c r="J81" s="16"/>
      <c r="K81" s="16"/>
    </row>
    <row r="82" spans="1:11" s="1" customFormat="1" ht="18" customHeight="1">
      <c r="A82" s="10">
        <v>74</v>
      </c>
      <c r="B82" s="96" t="s">
        <v>521</v>
      </c>
      <c r="C82" s="96"/>
      <c r="D82" s="96"/>
      <c r="E82" s="11" t="s">
        <v>522</v>
      </c>
      <c r="F82" s="11" t="s">
        <v>122</v>
      </c>
      <c r="G82" s="12">
        <v>679</v>
      </c>
      <c r="H82" s="42">
        <v>18.168518300000002</v>
      </c>
      <c r="I82" s="14">
        <v>0.21966825228036008</v>
      </c>
      <c r="J82" s="16"/>
      <c r="K82" s="16"/>
    </row>
    <row r="83" spans="1:11" s="1" customFormat="1" ht="18" customHeight="1">
      <c r="A83" s="10">
        <v>75</v>
      </c>
      <c r="B83" s="96" t="s">
        <v>523</v>
      </c>
      <c r="C83" s="96"/>
      <c r="D83" s="96"/>
      <c r="E83" s="11" t="s">
        <v>524</v>
      </c>
      <c r="F83" s="11" t="s">
        <v>369</v>
      </c>
      <c r="G83" s="12">
        <v>212</v>
      </c>
      <c r="H83" s="42">
        <v>18.0354298</v>
      </c>
      <c r="I83" s="14">
        <v>0.21805913271921157</v>
      </c>
      <c r="J83" s="16"/>
      <c r="K83" s="16"/>
    </row>
    <row r="84" spans="1:11" s="1" customFormat="1" ht="18" customHeight="1">
      <c r="A84" s="10">
        <v>76</v>
      </c>
      <c r="B84" s="96" t="s">
        <v>525</v>
      </c>
      <c r="C84" s="96"/>
      <c r="D84" s="96"/>
      <c r="E84" s="11" t="s">
        <v>526</v>
      </c>
      <c r="F84" s="11" t="s">
        <v>500</v>
      </c>
      <c r="G84" s="12">
        <v>240</v>
      </c>
      <c r="H84" s="42">
        <v>18.0313101</v>
      </c>
      <c r="I84" s="14">
        <v>0.2180093230823454</v>
      </c>
      <c r="J84" s="16"/>
      <c r="K84" s="16"/>
    </row>
    <row r="85" spans="1:11" s="1" customFormat="1" ht="18" customHeight="1">
      <c r="A85" s="10">
        <v>77</v>
      </c>
      <c r="B85" s="96" t="s">
        <v>527</v>
      </c>
      <c r="C85" s="96"/>
      <c r="D85" s="96"/>
      <c r="E85" s="11" t="s">
        <v>528</v>
      </c>
      <c r="F85" s="11" t="s">
        <v>369</v>
      </c>
      <c r="G85" s="12">
        <v>231</v>
      </c>
      <c r="H85" s="42">
        <v>18.0086103</v>
      </c>
      <c r="I85" s="14">
        <v>0.21773486892429147</v>
      </c>
      <c r="J85" s="16"/>
      <c r="K85" s="16"/>
    </row>
    <row r="86" spans="1:11" s="1" customFormat="1" ht="18" customHeight="1">
      <c r="A86" s="10">
        <v>78</v>
      </c>
      <c r="B86" s="96" t="s">
        <v>529</v>
      </c>
      <c r="C86" s="96"/>
      <c r="D86" s="96"/>
      <c r="E86" s="11" t="s">
        <v>530</v>
      </c>
      <c r="F86" s="11" t="s">
        <v>392</v>
      </c>
      <c r="G86" s="12">
        <v>256</v>
      </c>
      <c r="H86" s="42">
        <v>17.4686075</v>
      </c>
      <c r="I86" s="14">
        <v>0.21120591211318485</v>
      </c>
      <c r="J86" s="16"/>
      <c r="K86" s="16"/>
    </row>
    <row r="87" spans="1:11" s="1" customFormat="1" ht="18" customHeight="1">
      <c r="A87" s="10">
        <v>79</v>
      </c>
      <c r="B87" s="96" t="s">
        <v>531</v>
      </c>
      <c r="C87" s="96"/>
      <c r="D87" s="96"/>
      <c r="E87" s="11" t="s">
        <v>532</v>
      </c>
      <c r="F87" s="11" t="s">
        <v>415</v>
      </c>
      <c r="G87" s="12">
        <v>157</v>
      </c>
      <c r="H87" s="42">
        <v>17.4442049</v>
      </c>
      <c r="I87" s="14">
        <v>0.21091087008473847</v>
      </c>
      <c r="J87" s="16"/>
      <c r="K87" s="16"/>
    </row>
    <row r="88" spans="1:11" s="1" customFormat="1" ht="18" customHeight="1">
      <c r="A88" s="10">
        <v>80</v>
      </c>
      <c r="B88" s="96" t="s">
        <v>533</v>
      </c>
      <c r="C88" s="96"/>
      <c r="D88" s="96"/>
      <c r="E88" s="11" t="s">
        <v>534</v>
      </c>
      <c r="F88" s="11" t="s">
        <v>378</v>
      </c>
      <c r="G88" s="12">
        <v>264</v>
      </c>
      <c r="H88" s="42">
        <v>17.117220500000002</v>
      </c>
      <c r="I88" s="14">
        <v>0.2069574331294012</v>
      </c>
      <c r="J88" s="16"/>
      <c r="K88" s="16"/>
    </row>
    <row r="89" spans="1:11" s="1" customFormat="1" ht="18" customHeight="1">
      <c r="A89" s="10">
        <v>81</v>
      </c>
      <c r="B89" s="96" t="s">
        <v>535</v>
      </c>
      <c r="C89" s="96"/>
      <c r="D89" s="96"/>
      <c r="E89" s="11" t="s">
        <v>536</v>
      </c>
      <c r="F89" s="11" t="s">
        <v>378</v>
      </c>
      <c r="G89" s="12">
        <v>405</v>
      </c>
      <c r="H89" s="42">
        <v>16.960278799999998</v>
      </c>
      <c r="I89" s="14">
        <v>0.2050599141143856</v>
      </c>
      <c r="J89" s="16"/>
      <c r="K89" s="16"/>
    </row>
    <row r="90" spans="1:11" s="1" customFormat="1" ht="18" customHeight="1">
      <c r="A90" s="10">
        <v>82</v>
      </c>
      <c r="B90" s="96" t="s">
        <v>537</v>
      </c>
      <c r="C90" s="96"/>
      <c r="D90" s="96"/>
      <c r="E90" s="11" t="s">
        <v>538</v>
      </c>
      <c r="F90" s="11" t="s">
        <v>378</v>
      </c>
      <c r="G90" s="12">
        <v>226</v>
      </c>
      <c r="H90" s="42">
        <v>16.495331</v>
      </c>
      <c r="I90" s="14">
        <v>0.19943841714137167</v>
      </c>
      <c r="J90" s="16"/>
      <c r="K90" s="16"/>
    </row>
    <row r="91" spans="1:11" s="1" customFormat="1" ht="18" customHeight="1">
      <c r="A91" s="10">
        <v>83</v>
      </c>
      <c r="B91" s="96" t="s">
        <v>539</v>
      </c>
      <c r="C91" s="96"/>
      <c r="D91" s="96"/>
      <c r="E91" s="11" t="s">
        <v>540</v>
      </c>
      <c r="F91" s="11" t="s">
        <v>495</v>
      </c>
      <c r="G91" s="12">
        <v>417</v>
      </c>
      <c r="H91" s="42">
        <v>16.0569624</v>
      </c>
      <c r="I91" s="14">
        <v>0.19413827859256172</v>
      </c>
      <c r="J91" s="16"/>
      <c r="K91" s="16"/>
    </row>
    <row r="92" spans="1:11" s="1" customFormat="1" ht="18" customHeight="1">
      <c r="A92" s="10">
        <v>84</v>
      </c>
      <c r="B92" s="96" t="s">
        <v>541</v>
      </c>
      <c r="C92" s="96"/>
      <c r="D92" s="96"/>
      <c r="E92" s="11" t="s">
        <v>542</v>
      </c>
      <c r="F92" s="11" t="s">
        <v>378</v>
      </c>
      <c r="G92" s="12">
        <v>108</v>
      </c>
      <c r="H92" s="42">
        <v>15.9063444</v>
      </c>
      <c r="I92" s="14">
        <v>0.1923172168925571</v>
      </c>
      <c r="J92" s="16"/>
      <c r="K92" s="16"/>
    </row>
    <row r="93" spans="1:11" s="1" customFormat="1" ht="18" customHeight="1">
      <c r="A93" s="10">
        <v>85</v>
      </c>
      <c r="B93" s="96" t="s">
        <v>543</v>
      </c>
      <c r="C93" s="96"/>
      <c r="D93" s="96"/>
      <c r="E93" s="11" t="s">
        <v>544</v>
      </c>
      <c r="F93" s="11" t="s">
        <v>364</v>
      </c>
      <c r="G93" s="12">
        <v>416</v>
      </c>
      <c r="H93" s="42">
        <v>15.424333999999998</v>
      </c>
      <c r="I93" s="14">
        <v>0.1864894228809256</v>
      </c>
      <c r="J93" s="16"/>
      <c r="K93" s="16"/>
    </row>
    <row r="94" spans="1:11" s="1" customFormat="1" ht="18" customHeight="1">
      <c r="A94" s="10">
        <v>86</v>
      </c>
      <c r="B94" s="96" t="s">
        <v>545</v>
      </c>
      <c r="C94" s="96"/>
      <c r="D94" s="96"/>
      <c r="E94" s="11" t="s">
        <v>546</v>
      </c>
      <c r="F94" s="11" t="s">
        <v>369</v>
      </c>
      <c r="G94" s="12">
        <v>64</v>
      </c>
      <c r="H94" s="42">
        <v>15.083768200000002</v>
      </c>
      <c r="I94" s="14">
        <v>0.18237177867696966</v>
      </c>
      <c r="J94" s="16"/>
      <c r="K94" s="16"/>
    </row>
    <row r="95" spans="1:11" s="1" customFormat="1" ht="18" customHeight="1">
      <c r="A95" s="10">
        <v>87</v>
      </c>
      <c r="B95" s="96" t="s">
        <v>547</v>
      </c>
      <c r="C95" s="96"/>
      <c r="D95" s="96"/>
      <c r="E95" s="11" t="s">
        <v>548</v>
      </c>
      <c r="F95" s="11" t="s">
        <v>383</v>
      </c>
      <c r="G95" s="12">
        <v>827</v>
      </c>
      <c r="H95" s="42">
        <v>14.9341527</v>
      </c>
      <c r="I95" s="14">
        <v>0.1805628378015295</v>
      </c>
      <c r="J95" s="16"/>
      <c r="K95" s="16"/>
    </row>
    <row r="96" spans="1:11" s="1" customFormat="1" ht="18" customHeight="1">
      <c r="A96" s="10">
        <v>88</v>
      </c>
      <c r="B96" s="96" t="s">
        <v>549</v>
      </c>
      <c r="C96" s="96"/>
      <c r="D96" s="96"/>
      <c r="E96" s="11" t="s">
        <v>550</v>
      </c>
      <c r="F96" s="11" t="s">
        <v>369</v>
      </c>
      <c r="G96" s="12">
        <v>196</v>
      </c>
      <c r="H96" s="42">
        <v>14.877643500000001</v>
      </c>
      <c r="I96" s="14">
        <v>0.1798796077771108</v>
      </c>
      <c r="J96" s="16"/>
      <c r="K96" s="16"/>
    </row>
    <row r="97" spans="1:11" s="1" customFormat="1" ht="18" customHeight="1">
      <c r="A97" s="10">
        <v>89</v>
      </c>
      <c r="B97" s="96" t="s">
        <v>551</v>
      </c>
      <c r="C97" s="96"/>
      <c r="D97" s="96"/>
      <c r="E97" s="11" t="s">
        <v>552</v>
      </c>
      <c r="F97" s="11" t="s">
        <v>228</v>
      </c>
      <c r="G97" s="12">
        <v>88</v>
      </c>
      <c r="H97" s="42">
        <v>14.7154079</v>
      </c>
      <c r="I97" s="14">
        <v>0.17791808234497605</v>
      </c>
      <c r="J97" s="16"/>
      <c r="K97" s="16"/>
    </row>
    <row r="98" spans="1:11" s="1" customFormat="1" ht="18" customHeight="1">
      <c r="A98" s="10">
        <v>90</v>
      </c>
      <c r="B98" s="96" t="s">
        <v>553</v>
      </c>
      <c r="C98" s="96"/>
      <c r="D98" s="96"/>
      <c r="E98" s="11" t="s">
        <v>554</v>
      </c>
      <c r="F98" s="11" t="s">
        <v>392</v>
      </c>
      <c r="G98" s="12">
        <v>307</v>
      </c>
      <c r="H98" s="42">
        <v>14.4562346</v>
      </c>
      <c r="I98" s="14">
        <v>0.1747845221443771</v>
      </c>
      <c r="J98" s="16"/>
      <c r="K98" s="16"/>
    </row>
    <row r="99" spans="1:11" s="1" customFormat="1" ht="18" customHeight="1">
      <c r="A99" s="10">
        <v>91</v>
      </c>
      <c r="B99" s="96" t="s">
        <v>555</v>
      </c>
      <c r="C99" s="96"/>
      <c r="D99" s="96"/>
      <c r="E99" s="11" t="s">
        <v>556</v>
      </c>
      <c r="F99" s="11" t="s">
        <v>369</v>
      </c>
      <c r="G99" s="12">
        <v>216</v>
      </c>
      <c r="H99" s="42">
        <v>13.248613</v>
      </c>
      <c r="I99" s="14">
        <v>0.16018365475894963</v>
      </c>
      <c r="J99" s="16"/>
      <c r="K99" s="16"/>
    </row>
    <row r="100" spans="1:11" s="1" customFormat="1" ht="18" customHeight="1">
      <c r="A100" s="10">
        <v>92</v>
      </c>
      <c r="B100" s="96" t="s">
        <v>557</v>
      </c>
      <c r="C100" s="96"/>
      <c r="D100" s="96"/>
      <c r="E100" s="11" t="s">
        <v>558</v>
      </c>
      <c r="F100" s="11" t="s">
        <v>369</v>
      </c>
      <c r="G100" s="12">
        <v>166</v>
      </c>
      <c r="H100" s="42">
        <v>12.892241099999998</v>
      </c>
      <c r="I100" s="14">
        <v>0.1558749053528502</v>
      </c>
      <c r="J100" s="16"/>
      <c r="K100" s="16"/>
    </row>
    <row r="101" spans="1:11" s="1" customFormat="1" ht="18" customHeight="1">
      <c r="A101" s="10">
        <v>93</v>
      </c>
      <c r="B101" s="96" t="s">
        <v>559</v>
      </c>
      <c r="C101" s="96"/>
      <c r="D101" s="96"/>
      <c r="E101" s="11" t="s">
        <v>560</v>
      </c>
      <c r="F101" s="11" t="s">
        <v>122</v>
      </c>
      <c r="G101" s="12">
        <v>159</v>
      </c>
      <c r="H101" s="42">
        <v>12.8617069</v>
      </c>
      <c r="I101" s="14">
        <v>0.15550572861328202</v>
      </c>
      <c r="J101" s="16"/>
      <c r="K101" s="16"/>
    </row>
    <row r="102" spans="1:11" s="1" customFormat="1" ht="18" customHeight="1">
      <c r="A102" s="10">
        <v>94</v>
      </c>
      <c r="B102" s="96" t="s">
        <v>561</v>
      </c>
      <c r="C102" s="96"/>
      <c r="D102" s="96"/>
      <c r="E102" s="11" t="s">
        <v>562</v>
      </c>
      <c r="F102" s="11" t="s">
        <v>369</v>
      </c>
      <c r="G102" s="12">
        <v>901</v>
      </c>
      <c r="H102" s="42">
        <v>12.5647556</v>
      </c>
      <c r="I102" s="14">
        <v>0.15191540979882037</v>
      </c>
      <c r="J102" s="16"/>
      <c r="K102" s="16"/>
    </row>
    <row r="103" spans="1:11" s="1" customFormat="1" ht="18" customHeight="1">
      <c r="A103" s="10">
        <v>95</v>
      </c>
      <c r="B103" s="96" t="s">
        <v>563</v>
      </c>
      <c r="C103" s="96"/>
      <c r="D103" s="96"/>
      <c r="E103" s="11" t="s">
        <v>564</v>
      </c>
      <c r="F103" s="11" t="s">
        <v>369</v>
      </c>
      <c r="G103" s="12">
        <v>409</v>
      </c>
      <c r="H103" s="42">
        <v>12.3312208</v>
      </c>
      <c r="I103" s="14">
        <v>0.14909183439682167</v>
      </c>
      <c r="J103" s="16"/>
      <c r="K103" s="16"/>
    </row>
    <row r="104" spans="1:11" s="1" customFormat="1" ht="18" customHeight="1">
      <c r="A104" s="10">
        <v>96</v>
      </c>
      <c r="B104" s="96" t="s">
        <v>565</v>
      </c>
      <c r="C104" s="96"/>
      <c r="D104" s="96"/>
      <c r="E104" s="11" t="s">
        <v>566</v>
      </c>
      <c r="F104" s="11" t="s">
        <v>567</v>
      </c>
      <c r="G104" s="12">
        <v>181</v>
      </c>
      <c r="H104" s="42">
        <v>12.3284812</v>
      </c>
      <c r="I104" s="14">
        <v>0.14905871099435097</v>
      </c>
      <c r="J104" s="16"/>
      <c r="K104" s="16"/>
    </row>
    <row r="105" spans="1:11" s="1" customFormat="1" ht="18" customHeight="1">
      <c r="A105" s="10">
        <v>97</v>
      </c>
      <c r="B105" s="96" t="s">
        <v>568</v>
      </c>
      <c r="C105" s="96"/>
      <c r="D105" s="96"/>
      <c r="E105" s="11" t="s">
        <v>569</v>
      </c>
      <c r="F105" s="11" t="s">
        <v>436</v>
      </c>
      <c r="G105" s="12">
        <v>223</v>
      </c>
      <c r="H105" s="42">
        <v>12.111576499999998</v>
      </c>
      <c r="I105" s="14">
        <v>0.1464362034473048</v>
      </c>
      <c r="J105" s="16"/>
      <c r="K105" s="16"/>
    </row>
    <row r="106" spans="1:11" s="1" customFormat="1" ht="18" customHeight="1">
      <c r="A106" s="10">
        <v>98</v>
      </c>
      <c r="B106" s="96" t="s">
        <v>570</v>
      </c>
      <c r="C106" s="96"/>
      <c r="D106" s="96"/>
      <c r="E106" s="11" t="s">
        <v>571</v>
      </c>
      <c r="F106" s="11" t="s">
        <v>443</v>
      </c>
      <c r="G106" s="12">
        <v>688</v>
      </c>
      <c r="H106" s="42">
        <v>11.757978600000001</v>
      </c>
      <c r="I106" s="14">
        <v>0.1421609933602497</v>
      </c>
      <c r="J106" s="16"/>
      <c r="K106" s="16"/>
    </row>
    <row r="107" spans="1:11" s="1" customFormat="1" ht="18" customHeight="1">
      <c r="A107" s="10">
        <v>99</v>
      </c>
      <c r="B107" s="96" t="s">
        <v>572</v>
      </c>
      <c r="C107" s="96"/>
      <c r="D107" s="96"/>
      <c r="E107" s="11" t="s">
        <v>573</v>
      </c>
      <c r="F107" s="11" t="s">
        <v>436</v>
      </c>
      <c r="G107" s="12">
        <v>396</v>
      </c>
      <c r="H107" s="42">
        <v>11.6700906</v>
      </c>
      <c r="I107" s="14">
        <v>0.14109837487713342</v>
      </c>
      <c r="J107" s="16"/>
      <c r="K107" s="16"/>
    </row>
    <row r="108" spans="1:11" s="1" customFormat="1" ht="18" customHeight="1">
      <c r="A108" s="10">
        <v>100</v>
      </c>
      <c r="B108" s="96" t="s">
        <v>574</v>
      </c>
      <c r="C108" s="96"/>
      <c r="D108" s="96"/>
      <c r="E108" s="11" t="s">
        <v>575</v>
      </c>
      <c r="F108" s="11" t="s">
        <v>392</v>
      </c>
      <c r="G108" s="12">
        <v>99</v>
      </c>
      <c r="H108" s="42">
        <v>11.5382175</v>
      </c>
      <c r="I108" s="14">
        <v>0.13950395022887835</v>
      </c>
      <c r="J108" s="16"/>
      <c r="K108" s="16"/>
    </row>
    <row r="109" spans="1:11" s="1" customFormat="1" ht="18" customHeight="1">
      <c r="A109" s="10">
        <v>101</v>
      </c>
      <c r="B109" s="96" t="s">
        <v>576</v>
      </c>
      <c r="C109" s="96"/>
      <c r="D109" s="96"/>
      <c r="E109" s="11" t="s">
        <v>577</v>
      </c>
      <c r="F109" s="11" t="s">
        <v>436</v>
      </c>
      <c r="G109" s="12">
        <v>330</v>
      </c>
      <c r="H109" s="42">
        <v>10.805891200000001</v>
      </c>
      <c r="I109" s="14">
        <v>0.13064968727998713</v>
      </c>
      <c r="J109" s="16"/>
      <c r="K109" s="16"/>
    </row>
    <row r="110" spans="1:11" s="1" customFormat="1" ht="18" customHeight="1">
      <c r="A110" s="10">
        <v>102</v>
      </c>
      <c r="B110" s="96" t="s">
        <v>578</v>
      </c>
      <c r="C110" s="96"/>
      <c r="D110" s="96"/>
      <c r="E110" s="11" t="s">
        <v>579</v>
      </c>
      <c r="F110" s="11" t="s">
        <v>228</v>
      </c>
      <c r="G110" s="12">
        <v>638</v>
      </c>
      <c r="H110" s="42">
        <v>9.2694864</v>
      </c>
      <c r="I110" s="14">
        <v>0.11207363437141524</v>
      </c>
      <c r="J110" s="16"/>
      <c r="K110" s="16"/>
    </row>
    <row r="111" spans="1:11" s="1" customFormat="1" ht="18" customHeight="1">
      <c r="A111" s="10">
        <v>103</v>
      </c>
      <c r="B111" s="96" t="s">
        <v>580</v>
      </c>
      <c r="C111" s="96"/>
      <c r="D111" s="96"/>
      <c r="E111" s="11" t="s">
        <v>581</v>
      </c>
      <c r="F111" s="11" t="s">
        <v>383</v>
      </c>
      <c r="G111" s="12">
        <v>315</v>
      </c>
      <c r="H111" s="42">
        <v>5.9046278</v>
      </c>
      <c r="I111" s="14">
        <v>0.07139048147872508</v>
      </c>
      <c r="J111" s="16"/>
      <c r="K111" s="16"/>
    </row>
    <row r="112" spans="1:11" s="1" customFormat="1" ht="18" customHeight="1">
      <c r="A112" s="17"/>
      <c r="B112" s="97" t="s">
        <v>135</v>
      </c>
      <c r="C112" s="97"/>
      <c r="D112" s="97"/>
      <c r="E112" s="18"/>
      <c r="F112" s="18"/>
      <c r="G112" s="19"/>
      <c r="H112" s="43">
        <v>8260.027231399998</v>
      </c>
      <c r="I112" s="21">
        <v>99.86866929648406</v>
      </c>
      <c r="J112" s="22" t="s">
        <v>15</v>
      </c>
      <c r="K112" s="23"/>
    </row>
    <row r="113" spans="1:11" s="1" customFormat="1" ht="18" customHeight="1">
      <c r="A113" s="17"/>
      <c r="B113" s="98"/>
      <c r="C113" s="98"/>
      <c r="D113" s="98"/>
      <c r="E113" s="17"/>
      <c r="F113" s="17"/>
      <c r="G113" s="24"/>
      <c r="H113" s="17"/>
      <c r="I113" s="17"/>
      <c r="J113" s="23"/>
      <c r="K113" s="23"/>
    </row>
    <row r="114" spans="1:11" s="1" customFormat="1" ht="18" customHeight="1">
      <c r="A114" s="17"/>
      <c r="B114" s="92" t="s">
        <v>136</v>
      </c>
      <c r="C114" s="92"/>
      <c r="D114" s="92"/>
      <c r="E114" s="17"/>
      <c r="F114" s="17"/>
      <c r="G114" s="24"/>
      <c r="H114" s="17"/>
      <c r="I114" s="17"/>
      <c r="J114" s="23"/>
      <c r="K114" s="23"/>
    </row>
    <row r="115" spans="1:11" s="1" customFormat="1" ht="18" customHeight="1">
      <c r="A115" s="17"/>
      <c r="B115" s="92" t="s">
        <v>137</v>
      </c>
      <c r="C115" s="92"/>
      <c r="D115" s="92"/>
      <c r="E115" s="17"/>
      <c r="F115" s="17"/>
      <c r="G115" s="24"/>
      <c r="H115" s="44">
        <v>10.862217299993063</v>
      </c>
      <c r="I115" s="26">
        <v>0.1313307035158155</v>
      </c>
      <c r="J115" s="23"/>
      <c r="K115" s="23"/>
    </row>
    <row r="116" spans="1:11" s="1" customFormat="1" ht="18" customHeight="1">
      <c r="A116" s="17"/>
      <c r="B116" s="93" t="s">
        <v>135</v>
      </c>
      <c r="C116" s="93"/>
      <c r="D116" s="93"/>
      <c r="E116" s="18"/>
      <c r="F116" s="18"/>
      <c r="G116" s="19"/>
      <c r="H116" s="43">
        <v>10.862217299993063</v>
      </c>
      <c r="I116" s="21">
        <v>0.1313307035158155</v>
      </c>
      <c r="J116" s="23"/>
      <c r="K116" s="23"/>
    </row>
    <row r="117" spans="1:11" s="1" customFormat="1" ht="18" customHeight="1">
      <c r="A117" s="17"/>
      <c r="B117" s="94" t="s">
        <v>138</v>
      </c>
      <c r="C117" s="94"/>
      <c r="D117" s="94"/>
      <c r="E117" s="27"/>
      <c r="F117" s="27"/>
      <c r="G117" s="28"/>
      <c r="H117" s="45">
        <v>8270.8894487</v>
      </c>
      <c r="I117" s="30">
        <v>99.99999999999983</v>
      </c>
      <c r="J117" s="23"/>
      <c r="K117" s="23"/>
    </row>
    <row r="118" s="1" customFormat="1" ht="37.5" customHeight="1"/>
    <row r="119" spans="2:3" s="1" customFormat="1" ht="18" customHeight="1">
      <c r="B119" s="33" t="s">
        <v>142</v>
      </c>
      <c r="C119" s="34"/>
    </row>
    <row r="120" spans="2:3" s="1" customFormat="1" ht="18" customHeight="1">
      <c r="B120" s="35" t="s">
        <v>143</v>
      </c>
      <c r="C120" s="36">
        <v>0.015</v>
      </c>
    </row>
    <row r="121" s="1" customFormat="1" ht="37.5" customHeight="1"/>
    <row r="122" spans="2:5" s="1" customFormat="1" ht="18" customHeight="1">
      <c r="B122" s="95" t="s">
        <v>144</v>
      </c>
      <c r="C122" s="95"/>
      <c r="D122" s="35" t="s">
        <v>145</v>
      </c>
      <c r="E122" s="37">
        <v>482.6971</v>
      </c>
    </row>
    <row r="123" spans="2:5" s="1" customFormat="1" ht="18" customHeight="1">
      <c r="B123" s="91"/>
      <c r="C123" s="91"/>
      <c r="D123" s="38"/>
      <c r="E123" s="39"/>
    </row>
    <row r="124" spans="2:5" s="1" customFormat="1" ht="18" customHeight="1">
      <c r="B124" s="90" t="s">
        <v>146</v>
      </c>
      <c r="C124" s="90"/>
      <c r="D124" s="38"/>
      <c r="E124" s="40">
        <v>83.790279697</v>
      </c>
    </row>
    <row r="125" spans="2:5" s="1" customFormat="1" ht="18" customHeight="1">
      <c r="B125" s="91"/>
      <c r="C125" s="91"/>
      <c r="D125" s="38"/>
      <c r="E125" s="39"/>
    </row>
    <row r="126" spans="2:5" s="1" customFormat="1" ht="18" customHeight="1">
      <c r="B126" s="90" t="s">
        <v>147</v>
      </c>
      <c r="C126" s="90"/>
      <c r="D126" s="38"/>
      <c r="E126" s="38">
        <v>82.708894487</v>
      </c>
    </row>
    <row r="127" spans="2:5" s="1" customFormat="1" ht="18" customHeight="1">
      <c r="B127" s="91"/>
      <c r="C127" s="91"/>
      <c r="D127" s="38"/>
      <c r="E127" s="39"/>
    </row>
    <row r="128" spans="2:5" s="1" customFormat="1" ht="18" customHeight="1">
      <c r="B128" s="90" t="s">
        <v>148</v>
      </c>
      <c r="C128" s="90"/>
      <c r="D128" s="38"/>
      <c r="E128" s="41">
        <v>0.0936</v>
      </c>
    </row>
    <row r="129" s="1" customFormat="1" ht="27.75" customHeight="1"/>
  </sheetData>
  <sheetProtection/>
  <mergeCells count="124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26:C126"/>
    <mergeCell ref="B127:C127"/>
    <mergeCell ref="B128:C128"/>
    <mergeCell ref="B115:D115"/>
    <mergeCell ref="B116:D116"/>
    <mergeCell ref="B117:D117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Sachin Telang</dc:creator>
  <cp:keywords/>
  <dc:description/>
  <cp:lastModifiedBy>Kavisha Jagasheth</cp:lastModifiedBy>
  <dcterms:created xsi:type="dcterms:W3CDTF">2018-08-06T06:11:08Z</dcterms:created>
  <dcterms:modified xsi:type="dcterms:W3CDTF">2018-08-10T05:09:38Z</dcterms:modified>
  <cp:category/>
  <cp:version/>
  <cp:contentType/>
  <cp:contentStatus/>
</cp:coreProperties>
</file>