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tabRatio="684" activeTab="0"/>
  </bookViews>
  <sheets>
    <sheet name="Focused 25 Fund" sheetId="1" r:id="rId1"/>
    <sheet name="Midcap 30 Fund" sheetId="2" r:id="rId2"/>
    <sheet name="Multicap 35 Fund" sheetId="3" r:id="rId3"/>
    <sheet name="Long Term Equity Fund" sheetId="4" r:id="rId4"/>
    <sheet name="Dynamic Fund" sheetId="5" r:id="rId5"/>
    <sheet name="USTBF" sheetId="6" r:id="rId6"/>
    <sheet name="M50" sheetId="7" r:id="rId7"/>
    <sheet name="MCAP100" sheetId="8" r:id="rId8"/>
    <sheet name="N100" sheetId="9" r:id="rId9"/>
  </sheets>
  <definedNames/>
  <calcPr fullCalcOnLoad="1"/>
</workbook>
</file>

<file path=xl/sharedStrings.xml><?xml version="1.0" encoding="utf-8"?>
<sst xmlns="http://schemas.openxmlformats.org/spreadsheetml/2006/main" count="1915" uniqueCount="774">
  <si>
    <t>Motilal Oswal M50 ETF</t>
  </si>
  <si>
    <t>Portfolio as on May 31,2018</t>
  </si>
  <si>
    <t>Sr. No.</t>
  </si>
  <si>
    <t xml:space="preserve"> Name of Instrument</t>
  </si>
  <si>
    <t>ISIN</t>
  </si>
  <si>
    <t xml:space="preserve"> Rating / Industry </t>
  </si>
  <si>
    <t xml:space="preserve"> Quantity</t>
  </si>
  <si>
    <t>Market value (Rs. In lakhs)</t>
  </si>
  <si>
    <t>% to Net Assets</t>
  </si>
  <si>
    <t>Security Type</t>
  </si>
  <si>
    <t>EQUITY &amp; EQUITY RELATED</t>
  </si>
  <si>
    <t xml:space="preserve"> Listed / awaiting listing on the stock exchanges</t>
  </si>
  <si>
    <t>HDFC Bank Limited</t>
  </si>
  <si>
    <t>INE040A01026</t>
  </si>
  <si>
    <t>Banks</t>
  </si>
  <si>
    <t>Listed</t>
  </si>
  <si>
    <t>EQUITY</t>
  </si>
  <si>
    <t>Reliance Industries Limited</t>
  </si>
  <si>
    <t>INE002A01018</t>
  </si>
  <si>
    <t>Petroleum Products</t>
  </si>
  <si>
    <t>Housing Development Finance Corporation Limited</t>
  </si>
  <si>
    <t>INE001A01036</t>
  </si>
  <si>
    <t>Finance</t>
  </si>
  <si>
    <t>Infosys Limited</t>
  </si>
  <si>
    <t>INE009A01021</t>
  </si>
  <si>
    <t>Software</t>
  </si>
  <si>
    <t>ITC Limited</t>
  </si>
  <si>
    <t>INE154A01025</t>
  </si>
  <si>
    <t>Consumer Non Durables</t>
  </si>
  <si>
    <t>ICICI Bank Limited</t>
  </si>
  <si>
    <t>INE090A01021</t>
  </si>
  <si>
    <t>Kotak Mahindra Bank Limited</t>
  </si>
  <si>
    <t>INE237A01028</t>
  </si>
  <si>
    <t>Tata Consultancy Services Limited</t>
  </si>
  <si>
    <t>INE467B01029</t>
  </si>
  <si>
    <t>Larsen &amp; Toubro Limited</t>
  </si>
  <si>
    <t>INE018A01030</t>
  </si>
  <si>
    <t>Construction Project</t>
  </si>
  <si>
    <t>Hindustan Unilever Limited</t>
  </si>
  <si>
    <t>INE030A01027</t>
  </si>
  <si>
    <t>Maruti Suzuki India Limited</t>
  </si>
  <si>
    <t>INE585B01010</t>
  </si>
  <si>
    <t>Auto</t>
  </si>
  <si>
    <t>State Bank of India</t>
  </si>
  <si>
    <t>INE062A01020</t>
  </si>
  <si>
    <t>IndusInd Bank Limited</t>
  </si>
  <si>
    <t>INE095A01012</t>
  </si>
  <si>
    <t>Axis Bank Limited</t>
  </si>
  <si>
    <t>INE238A01034</t>
  </si>
  <si>
    <t>Mahindra &amp; Mahindra Limited</t>
  </si>
  <si>
    <t>INE101A01026</t>
  </si>
  <si>
    <t>Yes Bank Limited</t>
  </si>
  <si>
    <t>INE528G01027</t>
  </si>
  <si>
    <t>Asian Paints Limited</t>
  </si>
  <si>
    <t>INE021A01026</t>
  </si>
  <si>
    <t>Sun Pharmaceutical Industries Limited</t>
  </si>
  <si>
    <t>INE044A01036</t>
  </si>
  <si>
    <t>Pharmaceuticals</t>
  </si>
  <si>
    <t>NTPC Limited</t>
  </si>
  <si>
    <t>INE733E01010</t>
  </si>
  <si>
    <t>Power</t>
  </si>
  <si>
    <t>Tata Motors Limited</t>
  </si>
  <si>
    <t>INE155A01022</t>
  </si>
  <si>
    <t>HCL Technologies Limited</t>
  </si>
  <si>
    <t>INE860A01027</t>
  </si>
  <si>
    <t>Oil &amp; Natural Gas Corporation Limited</t>
  </si>
  <si>
    <t>INE213A01029</t>
  </si>
  <si>
    <t>Oil</t>
  </si>
  <si>
    <t>Bajaj Finance Limited</t>
  </si>
  <si>
    <t>INE296A01024</t>
  </si>
  <si>
    <t>Bharti Airtel Limited</t>
  </si>
  <si>
    <t>INE397D01024</t>
  </si>
  <si>
    <t>Telecom - Services</t>
  </si>
  <si>
    <t>Power Grid Corporation of India Limited</t>
  </si>
  <si>
    <t>INE752E01010</t>
  </si>
  <si>
    <t>Vedanta Limited</t>
  </si>
  <si>
    <t>INE205A01025</t>
  </si>
  <si>
    <t>Non - Ferrous Metals</t>
  </si>
  <si>
    <t>Hero MotoCorp Limited</t>
  </si>
  <si>
    <t>INE158A01026</t>
  </si>
  <si>
    <t>Tata Steel Limited</t>
  </si>
  <si>
    <t>INE081A01012</t>
  </si>
  <si>
    <t>Ferrous Metals</t>
  </si>
  <si>
    <t>Tech Mahindra Limited</t>
  </si>
  <si>
    <t>INE669C01036</t>
  </si>
  <si>
    <t>Grasim Industries Limited</t>
  </si>
  <si>
    <t>INE047A01021</t>
  </si>
  <si>
    <t>Cement</t>
  </si>
  <si>
    <t>Eicher Motors Limited</t>
  </si>
  <si>
    <t>INE066A01013</t>
  </si>
  <si>
    <t>Indiabulls Housing Finance Limited</t>
  </si>
  <si>
    <t>INE148I01020</t>
  </si>
  <si>
    <t>UltraTech Cement Limited</t>
  </si>
  <si>
    <t>INE481G01011</t>
  </si>
  <si>
    <t>Coal India Limited</t>
  </si>
  <si>
    <t>INE522F01014</t>
  </si>
  <si>
    <t>Minerals/Mining</t>
  </si>
  <si>
    <t>Titan Company Limited</t>
  </si>
  <si>
    <t>INE280A01028</t>
  </si>
  <si>
    <t>Consumer Durables</t>
  </si>
  <si>
    <t>Bajaj Auto Limited</t>
  </si>
  <si>
    <t>INE917I01010</t>
  </si>
  <si>
    <t>Indian Oil Corporation Limited</t>
  </si>
  <si>
    <t>INE242A01010</t>
  </si>
  <si>
    <t>Bajaj Finserv Limited</t>
  </si>
  <si>
    <t>INE918I01018</t>
  </si>
  <si>
    <t>Hindalco Industries Limited</t>
  </si>
  <si>
    <t>INE038A01020</t>
  </si>
  <si>
    <t>Bharat Petroleum Corporation Limited</t>
  </si>
  <si>
    <t>INE029A01011</t>
  </si>
  <si>
    <t>GAIL (India) Limited</t>
  </si>
  <si>
    <t>INE129A01019</t>
  </si>
  <si>
    <t>Gas</t>
  </si>
  <si>
    <t>Zee Entertainment Enterprises Limited</t>
  </si>
  <si>
    <t>INE256A01028</t>
  </si>
  <si>
    <t>Media &amp; Entertainment</t>
  </si>
  <si>
    <t>Wipro Limited</t>
  </si>
  <si>
    <t>INE075A01022</t>
  </si>
  <si>
    <t>Adani Ports and Special Economic Zone Limited</t>
  </si>
  <si>
    <t>INE742F01042</t>
  </si>
  <si>
    <t>Transportation</t>
  </si>
  <si>
    <t>Cipla Limited</t>
  </si>
  <si>
    <t>INE059A01026</t>
  </si>
  <si>
    <t>UPL Limited</t>
  </si>
  <si>
    <t>INE628A01036</t>
  </si>
  <si>
    <t>Pesticides</t>
  </si>
  <si>
    <t>Bharti Infratel Limited</t>
  </si>
  <si>
    <t>INE121J01017</t>
  </si>
  <si>
    <t>Telecom -  Equipment &amp; Accessories</t>
  </si>
  <si>
    <t>Dr. Reddy's Laboratories Limited</t>
  </si>
  <si>
    <t>INE089A01023</t>
  </si>
  <si>
    <t>Hindustan Petroleum Corporation Limited</t>
  </si>
  <si>
    <t>INE094A01015</t>
  </si>
  <si>
    <t>Lupin Limited</t>
  </si>
  <si>
    <t>INE326A01037</t>
  </si>
  <si>
    <t>Total</t>
  </si>
  <si>
    <t>Cash &amp; Cash Equivalents</t>
  </si>
  <si>
    <t>Net Receivable/Payable</t>
  </si>
  <si>
    <t>Grand Total</t>
  </si>
  <si>
    <t>Sector / Rating</t>
  </si>
  <si>
    <t>Percent</t>
  </si>
  <si>
    <t>Cash &amp; Equivalent</t>
  </si>
  <si>
    <t xml:space="preserve">Total Expense Ratio </t>
  </si>
  <si>
    <t>Regular Plan :</t>
  </si>
  <si>
    <t>NAV</t>
  </si>
  <si>
    <t>Regular Growth Plan</t>
  </si>
  <si>
    <t>Monthly AAUM in Crores</t>
  </si>
  <si>
    <t>Latest AUM (31 May. 2018 ) in Crores</t>
  </si>
  <si>
    <t>Portfolio Turnover Ratio</t>
  </si>
  <si>
    <t>Motilal Oswal Midcap 100 ETF</t>
  </si>
  <si>
    <t>RBL Bank Limited</t>
  </si>
  <si>
    <t>INE976G01028</t>
  </si>
  <si>
    <t>Edelweiss Financial Services Limited</t>
  </si>
  <si>
    <t>INE532F01054</t>
  </si>
  <si>
    <t>The Federal Bank  Limited</t>
  </si>
  <si>
    <t>INE171A01029</t>
  </si>
  <si>
    <t>Bharat Forge Limited</t>
  </si>
  <si>
    <t>INE465A01025</t>
  </si>
  <si>
    <t>Industrial Products</t>
  </si>
  <si>
    <t>Bharat Financial Inclusion Limited</t>
  </si>
  <si>
    <t>INE180K01011</t>
  </si>
  <si>
    <t>Biocon Limited</t>
  </si>
  <si>
    <t>INE376G01013</t>
  </si>
  <si>
    <t>Tata Power Company Limited</t>
  </si>
  <si>
    <t>INE245A01021</t>
  </si>
  <si>
    <t>Mahindra &amp; Mahindra Financial Services Limited</t>
  </si>
  <si>
    <t>INE774D01024</t>
  </si>
  <si>
    <t>Page Industries Limited</t>
  </si>
  <si>
    <t>INE761H01022</t>
  </si>
  <si>
    <t>Textile Products</t>
  </si>
  <si>
    <t>Divi's Laboratories Limited</t>
  </si>
  <si>
    <t>INE361B01024</t>
  </si>
  <si>
    <t>Tata Chemicals Limited</t>
  </si>
  <si>
    <t>INE092A01019</t>
  </si>
  <si>
    <t>Chemicals</t>
  </si>
  <si>
    <t>Voltas Limited</t>
  </si>
  <si>
    <t>INE226A01021</t>
  </si>
  <si>
    <t>TVS Motor Company Limited</t>
  </si>
  <si>
    <t>INE494B01023</t>
  </si>
  <si>
    <t>Exide Industries Limited</t>
  </si>
  <si>
    <t>INE302A01020</t>
  </si>
  <si>
    <t>Auto Ancillaries</t>
  </si>
  <si>
    <t>Cholamandalam Investment and Finance Company Limited</t>
  </si>
  <si>
    <t>INE121A01016</t>
  </si>
  <si>
    <t>Tata Global Beverages Limited</t>
  </si>
  <si>
    <t>INE192A01025</t>
  </si>
  <si>
    <t>Mindtree Limited</t>
  </si>
  <si>
    <t>INE018I01017</t>
  </si>
  <si>
    <t>Gruh Finance Limited</t>
  </si>
  <si>
    <t>INE580B01029</t>
  </si>
  <si>
    <t>The Ramco Cements Limited</t>
  </si>
  <si>
    <t>INE331A01037</t>
  </si>
  <si>
    <t>The Indian Hotels Company Limited</t>
  </si>
  <si>
    <t>INE053A01029</t>
  </si>
  <si>
    <t>Hotels Resorts And Other Recreational Activities</t>
  </si>
  <si>
    <t>Dewan Housing Finance Corporation Limited</t>
  </si>
  <si>
    <t>INE202B01012</t>
  </si>
  <si>
    <t>Apollo Tyres Limited</t>
  </si>
  <si>
    <t>INE438A01022</t>
  </si>
  <si>
    <t>Crompton Greaves Consumer Electricals Limited</t>
  </si>
  <si>
    <t>INE299U01018</t>
  </si>
  <si>
    <t>Indraprastha Gas Limited</t>
  </si>
  <si>
    <t>INE203G01027</t>
  </si>
  <si>
    <t>Balkrishna Industries Limited</t>
  </si>
  <si>
    <t>INE787D01026</t>
  </si>
  <si>
    <t>Max Financial Services Limited</t>
  </si>
  <si>
    <t>INE180A01020</t>
  </si>
  <si>
    <t>Jindal Steel &amp; Power Limited</t>
  </si>
  <si>
    <t>INE749A01030</t>
  </si>
  <si>
    <t>Jubilant Foodworks Limited</t>
  </si>
  <si>
    <t>INE797F01012</t>
  </si>
  <si>
    <t>Indiabulls Ventures Limited</t>
  </si>
  <si>
    <t>INE274G01010</t>
  </si>
  <si>
    <t>Apollo Hospitals Enterprise Limited</t>
  </si>
  <si>
    <t>INE437A01024</t>
  </si>
  <si>
    <t>Healthcare Services</t>
  </si>
  <si>
    <t>Info Edge (India) Limited</t>
  </si>
  <si>
    <t>INE663F01024</t>
  </si>
  <si>
    <t>MphasiS Limited</t>
  </si>
  <si>
    <t>INE356A01018</t>
  </si>
  <si>
    <t>United Breweries Limited</t>
  </si>
  <si>
    <t>INE686F01025</t>
  </si>
  <si>
    <t>Castrol India Limited</t>
  </si>
  <si>
    <t>INE172A01027</t>
  </si>
  <si>
    <t>Rajesh Exports Limited</t>
  </si>
  <si>
    <t>INE343B01030</t>
  </si>
  <si>
    <t>Glenmark Pharmaceuticals Limited</t>
  </si>
  <si>
    <t>INE935A01035</t>
  </si>
  <si>
    <t>Alkem Laboratories Limited</t>
  </si>
  <si>
    <t>INE540L01014</t>
  </si>
  <si>
    <t>Karur Vysya Bank Limited</t>
  </si>
  <si>
    <t>INE036D01028</t>
  </si>
  <si>
    <t>Natco Pharma Limited</t>
  </si>
  <si>
    <t>INE987B01026</t>
  </si>
  <si>
    <t>Berger Paints (I) Limited</t>
  </si>
  <si>
    <t>INE463A01038</t>
  </si>
  <si>
    <t>Torrent Pharmaceuticals Limited</t>
  </si>
  <si>
    <t>INE685A01028</t>
  </si>
  <si>
    <t>ICICI Lombard General Insurance Company Limited</t>
  </si>
  <si>
    <t>INE765G01017</t>
  </si>
  <si>
    <t>IDFC Limited</t>
  </si>
  <si>
    <t>INE043D01016</t>
  </si>
  <si>
    <t>Amara Raja Batteries Limited</t>
  </si>
  <si>
    <t>INE885A01032</t>
  </si>
  <si>
    <t>Sterlite Technologies Limited</t>
  </si>
  <si>
    <t>INE089C01029</t>
  </si>
  <si>
    <t>PNB Housing Finance Limited</t>
  </si>
  <si>
    <t>INE572E01012</t>
  </si>
  <si>
    <t>Future Consumer Limited</t>
  </si>
  <si>
    <t>INE220J01025</t>
  </si>
  <si>
    <t>Retailing</t>
  </si>
  <si>
    <t>Manappuram Finance Limited</t>
  </si>
  <si>
    <t>INE522D01027</t>
  </si>
  <si>
    <t>Reliance Infrastructure Limited</t>
  </si>
  <si>
    <t>INE036A01016</t>
  </si>
  <si>
    <t>Arvind Limited</t>
  </si>
  <si>
    <t>INE034A01011</t>
  </si>
  <si>
    <t>PI Industries Limited</t>
  </si>
  <si>
    <t>INE603J01030</t>
  </si>
  <si>
    <t>Jubilant Life Sciences Limited</t>
  </si>
  <si>
    <t>INE700A01033</t>
  </si>
  <si>
    <t>AIA Engineering Limited</t>
  </si>
  <si>
    <t>INE212H01026</t>
  </si>
  <si>
    <t>National Aluminium Company Limited</t>
  </si>
  <si>
    <t>INE139A01034</t>
  </si>
  <si>
    <t>IDFC Bank Limited</t>
  </si>
  <si>
    <t>INE092T01019</t>
  </si>
  <si>
    <t>SRF Limited</t>
  </si>
  <si>
    <t>INE647A01010</t>
  </si>
  <si>
    <t>Canara Bank</t>
  </si>
  <si>
    <t>INE476A01014</t>
  </si>
  <si>
    <t>Indiabulls Real Estate Limited</t>
  </si>
  <si>
    <t>INE069I01010</t>
  </si>
  <si>
    <t>Construction</t>
  </si>
  <si>
    <t>Gujarat State Petronet Limited</t>
  </si>
  <si>
    <t>INE246F01010</t>
  </si>
  <si>
    <t>Godrej Industries Limited</t>
  </si>
  <si>
    <t>INE233A01035</t>
  </si>
  <si>
    <t>Century Textiles &amp; Industries Limited</t>
  </si>
  <si>
    <t>INE055A01016</t>
  </si>
  <si>
    <t>Reliance Capital Limited</t>
  </si>
  <si>
    <t>INE013A01015</t>
  </si>
  <si>
    <t>Coromandel International Limited</t>
  </si>
  <si>
    <t>INE169A01031</t>
  </si>
  <si>
    <t>Fertilisers</t>
  </si>
  <si>
    <t>Oberoi Realty Limited</t>
  </si>
  <si>
    <t>INE093I01010</t>
  </si>
  <si>
    <t>Bata India Limited</t>
  </si>
  <si>
    <t>INE176A01028</t>
  </si>
  <si>
    <t>Aditya Birla Fashion and Retail Limited</t>
  </si>
  <si>
    <t>INE647O01011</t>
  </si>
  <si>
    <t>Torrent Power Limited</t>
  </si>
  <si>
    <t>INE813H01021</t>
  </si>
  <si>
    <t>Tata Communications Limited</t>
  </si>
  <si>
    <t>INE151A01013</t>
  </si>
  <si>
    <t>GMR Infrastructure Limited</t>
  </si>
  <si>
    <t>INE776C01039</t>
  </si>
  <si>
    <t>NBCC (India) Limited</t>
  </si>
  <si>
    <t>INE095N01031</t>
  </si>
  <si>
    <t>Muthoot Finance Limited</t>
  </si>
  <si>
    <t>INE414G01012</t>
  </si>
  <si>
    <t>Engineers India Limited</t>
  </si>
  <si>
    <t>INE510A01028</t>
  </si>
  <si>
    <t>AU Small Finance Bank Limited</t>
  </si>
  <si>
    <t>INE949L01017</t>
  </si>
  <si>
    <t>Hexaware Technologies Limited</t>
  </si>
  <si>
    <t>INE093A01033</t>
  </si>
  <si>
    <t>TV18 Broadcast Limited</t>
  </si>
  <si>
    <t>INE886H01027</t>
  </si>
  <si>
    <t>IRB Infrastructure Developers Limited</t>
  </si>
  <si>
    <t>INE821I01014</t>
  </si>
  <si>
    <t>IDBI Bank Limited</t>
  </si>
  <si>
    <t>INE008A01015</t>
  </si>
  <si>
    <t>Union Bank of India</t>
  </si>
  <si>
    <t>INE692A01016</t>
  </si>
  <si>
    <t>V-Guard Industries Limited</t>
  </si>
  <si>
    <t>INE951I01027</t>
  </si>
  <si>
    <t>Industrial Capital Goods</t>
  </si>
  <si>
    <t>JSW Energy Limited</t>
  </si>
  <si>
    <t>INE121E01018</t>
  </si>
  <si>
    <t>Endurance Technologies Limited</t>
  </si>
  <si>
    <t>INE913H01037</t>
  </si>
  <si>
    <t>Indian Bank</t>
  </si>
  <si>
    <t>INE562A01011</t>
  </si>
  <si>
    <t>Suzlon Energy Limited</t>
  </si>
  <si>
    <t>INE040H01021</t>
  </si>
  <si>
    <t>Syngene International Limited</t>
  </si>
  <si>
    <t>INE398R01022</t>
  </si>
  <si>
    <t>Dish TV India Limited</t>
  </si>
  <si>
    <t>INE836F01026</t>
  </si>
  <si>
    <t>Prestige Estates Projects Limited</t>
  </si>
  <si>
    <t>INE811K01011</t>
  </si>
  <si>
    <t>Sun Pharma Advanced Research Company Limited</t>
  </si>
  <si>
    <t>INE232I01014</t>
  </si>
  <si>
    <t>Dilip Buildcon Limited</t>
  </si>
  <si>
    <t>INE917M01012</t>
  </si>
  <si>
    <t>Central Bank of India</t>
  </si>
  <si>
    <t>INE483A01010</t>
  </si>
  <si>
    <t>Bank of India</t>
  </si>
  <si>
    <t>INE084A01016</t>
  </si>
  <si>
    <t>PC Jeweller Limited</t>
  </si>
  <si>
    <t>INE785M01013</t>
  </si>
  <si>
    <t>Reliance Power Limited</t>
  </si>
  <si>
    <t>INE614G01033</t>
  </si>
  <si>
    <t>Ajanta Pharma Limited</t>
  </si>
  <si>
    <t>INE031B01049</t>
  </si>
  <si>
    <t>Godrej Agrovet Limited</t>
  </si>
  <si>
    <t>INE850D01014</t>
  </si>
  <si>
    <t>Mahanagar Gas Limited</t>
  </si>
  <si>
    <t>INE002S01010</t>
  </si>
  <si>
    <t>Vakrangee Limited</t>
  </si>
  <si>
    <t>INE051B01021</t>
  </si>
  <si>
    <t>Wockhardt Limited</t>
  </si>
  <si>
    <t>INE049B01025</t>
  </si>
  <si>
    <t>Mangalore Refinery and Petrochemicals Limited</t>
  </si>
  <si>
    <t>INE103A01014</t>
  </si>
  <si>
    <t>Adani Power Limited</t>
  </si>
  <si>
    <t>INE814H01011</t>
  </si>
  <si>
    <t>Housing &amp; Urban Development Corporation Limited</t>
  </si>
  <si>
    <t>INE031A01017</t>
  </si>
  <si>
    <t>Motilal Oswal Nasdaq 100 ETF</t>
  </si>
  <si>
    <t>Apple</t>
  </si>
  <si>
    <t>US0378331005</t>
  </si>
  <si>
    <t>Technology Hardware &amp; Equipment</t>
  </si>
  <si>
    <t>Amazon.com</t>
  </si>
  <si>
    <t>US0231351067</t>
  </si>
  <si>
    <t>Microsoft Corporation</t>
  </si>
  <si>
    <t>US5949181045</t>
  </si>
  <si>
    <t>Software &amp; Services</t>
  </si>
  <si>
    <t>Facebook</t>
  </si>
  <si>
    <t>US30303M1027</t>
  </si>
  <si>
    <t>Alphabet INC-Class C</t>
  </si>
  <si>
    <t>US02079K1079</t>
  </si>
  <si>
    <t>Alphabet INC-Class A</t>
  </si>
  <si>
    <t>US02079K3059</t>
  </si>
  <si>
    <t>Intel Corporation</t>
  </si>
  <si>
    <t>US4581401001</t>
  </si>
  <si>
    <t>Semiconductors &amp; Semiconductor</t>
  </si>
  <si>
    <t>Cisco Systems</t>
  </si>
  <si>
    <t>US17275R1023</t>
  </si>
  <si>
    <t>NVIDIA Corporation</t>
  </si>
  <si>
    <t>US67066G1040</t>
  </si>
  <si>
    <t>Netflix</t>
  </si>
  <si>
    <t>US64110L1061</t>
  </si>
  <si>
    <t>Comcast Corporation</t>
  </si>
  <si>
    <t>US20030N1019</t>
  </si>
  <si>
    <t>Media</t>
  </si>
  <si>
    <t>Amgen</t>
  </si>
  <si>
    <t>US0311621009</t>
  </si>
  <si>
    <t>Pharmaceuticals Biotechnology</t>
  </si>
  <si>
    <t>Adobe Systems</t>
  </si>
  <si>
    <t>US00724F1012</t>
  </si>
  <si>
    <t>Texas Instruments</t>
  </si>
  <si>
    <t>US8825081040</t>
  </si>
  <si>
    <t>Booking holdings Inc</t>
  </si>
  <si>
    <t>US09857L1089</t>
  </si>
  <si>
    <t>Broadcom Limited</t>
  </si>
  <si>
    <t>US11135F1012</t>
  </si>
  <si>
    <t>PayPal Holdings Inc</t>
  </si>
  <si>
    <t>US70450Y1038</t>
  </si>
  <si>
    <t>Gilead Sciences</t>
  </si>
  <si>
    <t>US3755581036</t>
  </si>
  <si>
    <t>Costco Wholesale Corporation</t>
  </si>
  <si>
    <t>US22160K1051</t>
  </si>
  <si>
    <t>Food &amp; Staples Retailing</t>
  </si>
  <si>
    <t>QUALCOMM</t>
  </si>
  <si>
    <t>US7475251036</t>
  </si>
  <si>
    <t>Starbucks Corporation</t>
  </si>
  <si>
    <t>US8552441094</t>
  </si>
  <si>
    <t>Consumer Services</t>
  </si>
  <si>
    <t>Micron Technology</t>
  </si>
  <si>
    <t>US5951121038</t>
  </si>
  <si>
    <t>Kraft Heinz Company</t>
  </si>
  <si>
    <t>US5007541064</t>
  </si>
  <si>
    <t>Food Beverage &amp; Tobacco</t>
  </si>
  <si>
    <t>Baidu</t>
  </si>
  <si>
    <t>US0567521085</t>
  </si>
  <si>
    <t>Charter Communications INC</t>
  </si>
  <si>
    <t>US16119P1084</t>
  </si>
  <si>
    <t>WALGREENS BOOTS ALLIANCE INC WBA</t>
  </si>
  <si>
    <t>US9314271084</t>
  </si>
  <si>
    <t>Biogen Idec</t>
  </si>
  <si>
    <t>US09062X1037</t>
  </si>
  <si>
    <t>Celgene Corporation</t>
  </si>
  <si>
    <t>US1510201049</t>
  </si>
  <si>
    <t>Mondelez International</t>
  </si>
  <si>
    <t>US6092071058</t>
  </si>
  <si>
    <t>CSX Corp</t>
  </si>
  <si>
    <t>US1264081035</t>
  </si>
  <si>
    <t>Automatic Data Processing</t>
  </si>
  <si>
    <t>US0530151036</t>
  </si>
  <si>
    <t>Applied Materials</t>
  </si>
  <si>
    <t>US0382221051</t>
  </si>
  <si>
    <t>Activision Blizzard</t>
  </si>
  <si>
    <t>US00507V1098</t>
  </si>
  <si>
    <t>Intuit</t>
  </si>
  <si>
    <t>US4612021034</t>
  </si>
  <si>
    <t>Intuitive Surgical</t>
  </si>
  <si>
    <t>US46120E6023</t>
  </si>
  <si>
    <t>Health Care Equipment &amp; Services</t>
  </si>
  <si>
    <t>Marriott International -Cl A</t>
  </si>
  <si>
    <t>US5719032022</t>
  </si>
  <si>
    <t>Tesla Motors</t>
  </si>
  <si>
    <t>US88160R1014</t>
  </si>
  <si>
    <t>Automobiles &amp; Components</t>
  </si>
  <si>
    <t>T-Mobile Us Inc.</t>
  </si>
  <si>
    <t>US8725901040</t>
  </si>
  <si>
    <t>Telecommunication Services</t>
  </si>
  <si>
    <t>Cognizant Technology Solution</t>
  </si>
  <si>
    <t>US1924461023</t>
  </si>
  <si>
    <t>Express Scripts Holding</t>
  </si>
  <si>
    <t>US30219G1085</t>
  </si>
  <si>
    <t>Twenty-First Century Fox</t>
  </si>
  <si>
    <t>US90130A1016</t>
  </si>
  <si>
    <t>Electronic Arts Inc Com</t>
  </si>
  <si>
    <t>US2855121099</t>
  </si>
  <si>
    <t>ILLUMINA</t>
  </si>
  <si>
    <t>US4523271090</t>
  </si>
  <si>
    <t>Vertex Pharmaceuticals</t>
  </si>
  <si>
    <t>US92532F1003</t>
  </si>
  <si>
    <t>eBay</t>
  </si>
  <si>
    <t>US2786421030</t>
  </si>
  <si>
    <t>Analog Devices</t>
  </si>
  <si>
    <t>US0326541051</t>
  </si>
  <si>
    <t>JD.Com Inc-ADR</t>
  </si>
  <si>
    <t>US47215P1066</t>
  </si>
  <si>
    <t>Lam Research Corp Com</t>
  </si>
  <si>
    <t>US5128071082</t>
  </si>
  <si>
    <t>Sirius Xm Holdings</t>
  </si>
  <si>
    <t>US82968B1035</t>
  </si>
  <si>
    <t>Regeneron Pharmaceuticals</t>
  </si>
  <si>
    <t>US75886F1075</t>
  </si>
  <si>
    <t>Twenty-First Century Fox - B</t>
  </si>
  <si>
    <t>US90130A2006</t>
  </si>
  <si>
    <t>Ross Stores</t>
  </si>
  <si>
    <t>US7782961038</t>
  </si>
  <si>
    <t>Fiserv</t>
  </si>
  <si>
    <t>US3377381088</t>
  </si>
  <si>
    <t>Monster Beverage Corporation</t>
  </si>
  <si>
    <t>US61174X1090</t>
  </si>
  <si>
    <t>Autodesk</t>
  </si>
  <si>
    <t>US0527691069</t>
  </si>
  <si>
    <t>Align Technology Inc Com</t>
  </si>
  <si>
    <t>US0162551016</t>
  </si>
  <si>
    <t>Alexion Pharmaceuticals</t>
  </si>
  <si>
    <t>US0153511094</t>
  </si>
  <si>
    <t>Western Digital Corporation</t>
  </si>
  <si>
    <t>US9581021055</t>
  </si>
  <si>
    <t>Paychex</t>
  </si>
  <si>
    <t>US7043261079</t>
  </si>
  <si>
    <t>O'Reilly Automotive</t>
  </si>
  <si>
    <t>US67103H1077</t>
  </si>
  <si>
    <t>Dollar Tree</t>
  </si>
  <si>
    <t>US2567461080</t>
  </si>
  <si>
    <t>Microchip Technology INC Com</t>
  </si>
  <si>
    <t>US5950171042</t>
  </si>
  <si>
    <t>PACCAR</t>
  </si>
  <si>
    <t>US6937181088</t>
  </si>
  <si>
    <t>Capital Goods</t>
  </si>
  <si>
    <t>Mylan</t>
  </si>
  <si>
    <t>NL0011031208</t>
  </si>
  <si>
    <t>American Airlines Group Inc Com Usd1</t>
  </si>
  <si>
    <t>US02376R1023</t>
  </si>
  <si>
    <t>Ctrip.Com International Limited</t>
  </si>
  <si>
    <t>US22943F1003</t>
  </si>
  <si>
    <t>Wynn Resorts Limited</t>
  </si>
  <si>
    <t>US9831341071</t>
  </si>
  <si>
    <t>Cerner Corporation</t>
  </si>
  <si>
    <t>US1567821046</t>
  </si>
  <si>
    <t>Cintas Corp Com</t>
  </si>
  <si>
    <t>US1729081059</t>
  </si>
  <si>
    <t>Commercial &amp; Professional Services</t>
  </si>
  <si>
    <t>Skyworks Solutions Inc.</t>
  </si>
  <si>
    <t>US83088M1027</t>
  </si>
  <si>
    <t>IDEXX Laboratories Inc Com</t>
  </si>
  <si>
    <t>US45168D1046</t>
  </si>
  <si>
    <t>Workday Inc Class A</t>
  </si>
  <si>
    <t>US98138H1014</t>
  </si>
  <si>
    <t>KLA-Tencor Corporation</t>
  </si>
  <si>
    <t>US4824801009</t>
  </si>
  <si>
    <t>Verisk Analytics</t>
  </si>
  <si>
    <t>US92345Y1064</t>
  </si>
  <si>
    <t>Netease INC</t>
  </si>
  <si>
    <t>US64110W1027</t>
  </si>
  <si>
    <t>Xilinx</t>
  </si>
  <si>
    <t>US9839191015</t>
  </si>
  <si>
    <t>Seagate Technology</t>
  </si>
  <si>
    <t>IE00B58JVZ52</t>
  </si>
  <si>
    <t>Maxim Integrated Products</t>
  </si>
  <si>
    <t>US57772K1016</t>
  </si>
  <si>
    <t>Expedia Inc  New</t>
  </si>
  <si>
    <t>US30212P3038</t>
  </si>
  <si>
    <t>LIBERTY GLOBAL INC-C W/I COM SER C</t>
  </si>
  <si>
    <t>GB00B8W67B19</t>
  </si>
  <si>
    <t>Citrix Systems</t>
  </si>
  <si>
    <t>US1773761002</t>
  </si>
  <si>
    <t>Biomarin Pharmaceutical Inc</t>
  </si>
  <si>
    <t>US09061G1013</t>
  </si>
  <si>
    <t>Check Point Software Technologies</t>
  </si>
  <si>
    <t>IL0010824113</t>
  </si>
  <si>
    <t>Ulta Salon Cosmetics &amp; Fragrance Inc.</t>
  </si>
  <si>
    <t>US90384S3031</t>
  </si>
  <si>
    <t>Fastenal Company</t>
  </si>
  <si>
    <t>US3119001044</t>
  </si>
  <si>
    <t>CA</t>
  </si>
  <si>
    <t>US12673P1057</t>
  </si>
  <si>
    <t>Incyte Genomics Inc</t>
  </si>
  <si>
    <t>US45337C1027</t>
  </si>
  <si>
    <t>USN070592100</t>
  </si>
  <si>
    <t>J.B. Hunt Transport Services Inc.</t>
  </si>
  <si>
    <t>US4456581077</t>
  </si>
  <si>
    <t>MercadoLibre Inc</t>
  </si>
  <si>
    <t>US58733R1023</t>
  </si>
  <si>
    <t>Synopsys Inc Com</t>
  </si>
  <si>
    <t>US8716071076</t>
  </si>
  <si>
    <t>Symantec Corporation</t>
  </si>
  <si>
    <t>US8715031089</t>
  </si>
  <si>
    <t>Take-Two Interactive Software Inc</t>
  </si>
  <si>
    <t>US8740541094</t>
  </si>
  <si>
    <t>Shire Plc</t>
  </si>
  <si>
    <t>US82481R1068</t>
  </si>
  <si>
    <t>Vodafone Group</t>
  </si>
  <si>
    <t>US92857W3088</t>
  </si>
  <si>
    <t>Cadence Design Systems Inc</t>
  </si>
  <si>
    <t>US1273871087</t>
  </si>
  <si>
    <t>Henry Schein</t>
  </si>
  <si>
    <t>US8064071025</t>
  </si>
  <si>
    <t>Hasbro Inc Com</t>
  </si>
  <si>
    <t>US4180561072</t>
  </si>
  <si>
    <t>Consumer Durables &amp; Apparel</t>
  </si>
  <si>
    <t>Hologic Inc Com</t>
  </si>
  <si>
    <t>US4364401012</t>
  </si>
  <si>
    <t>Dentsply Sirona Inc</t>
  </si>
  <si>
    <t>US24906P1093</t>
  </si>
  <si>
    <t>Qurate Retail Group Inc</t>
  </si>
  <si>
    <t>US74915M1009</t>
  </si>
  <si>
    <t>DISH NETWORK CORPORATION</t>
  </si>
  <si>
    <t>US25470M1099</t>
  </si>
  <si>
    <t>Liberty Global</t>
  </si>
  <si>
    <t>GB00B8W67662</t>
  </si>
  <si>
    <t>Motilal Oswal Focused 25 Fund</t>
  </si>
  <si>
    <t>HDFC Standard Life Insurance Company Limited</t>
  </si>
  <si>
    <t>INE795G01014</t>
  </si>
  <si>
    <t>Britannia Industries Limited</t>
  </si>
  <si>
    <t>INE216A01022</t>
  </si>
  <si>
    <t>ABB India Limited</t>
  </si>
  <si>
    <t>INE117A01022</t>
  </si>
  <si>
    <t>Quess Corp Limited</t>
  </si>
  <si>
    <t>INE615P01015</t>
  </si>
  <si>
    <t>Commercial Services</t>
  </si>
  <si>
    <t>Container Corporation of India Limited</t>
  </si>
  <si>
    <t>INE111A01017</t>
  </si>
  <si>
    <t>Havells India Limited</t>
  </si>
  <si>
    <t>INE176B01034</t>
  </si>
  <si>
    <t>United Spirits Limited</t>
  </si>
  <si>
    <t>INE854D01016</t>
  </si>
  <si>
    <t>Eris Lifesciences Limited</t>
  </si>
  <si>
    <t>INE406M01024</t>
  </si>
  <si>
    <t>Abbott India Limited</t>
  </si>
  <si>
    <t>INE358A01014</t>
  </si>
  <si>
    <t>IPCA Laboratories Limited</t>
  </si>
  <si>
    <t>INE571A01020</t>
  </si>
  <si>
    <t>Mahindra Logistics Limited</t>
  </si>
  <si>
    <t>INE766P01016</t>
  </si>
  <si>
    <t>CBLO / Reverse Repo Investments</t>
  </si>
  <si>
    <t>Deposits</t>
  </si>
  <si>
    <t>Direct Plan :</t>
  </si>
  <si>
    <t>Direct Dividend Plan</t>
  </si>
  <si>
    <t>Direct Growth Plan</t>
  </si>
  <si>
    <t>Regular Dividend Plan</t>
  </si>
  <si>
    <t>Motilal Oswal Ultra Short Term Fund</t>
  </si>
  <si>
    <t>Commercial Paper**</t>
  </si>
  <si>
    <t>National Bank for Agriculture and Rural Development</t>
  </si>
  <si>
    <t>INE261F14CM3</t>
  </si>
  <si>
    <t>ICRA A1+</t>
  </si>
  <si>
    <t>Unlisted</t>
  </si>
  <si>
    <t>COMMERCIAL PAPERS</t>
  </si>
  <si>
    <t>INE001A14SL2</t>
  </si>
  <si>
    <t>CRISIL A1+</t>
  </si>
  <si>
    <t>Export-Import Bank Of India</t>
  </si>
  <si>
    <t>INE514E14NM5</t>
  </si>
  <si>
    <t>Aditya Birla Finance Limited</t>
  </si>
  <si>
    <t>INE860H14D79</t>
  </si>
  <si>
    <t>L &amp; T Finance Limited</t>
  </si>
  <si>
    <t>INE027E14FC5</t>
  </si>
  <si>
    <t>Tata Sons Limited</t>
  </si>
  <si>
    <t>INE895D14277</t>
  </si>
  <si>
    <t>Infrastructure Leasing &amp; Financial Services</t>
  </si>
  <si>
    <t>INE871D14JO5</t>
  </si>
  <si>
    <t>CARE A1+</t>
  </si>
  <si>
    <t>INE572E14DE1</t>
  </si>
  <si>
    <t>MONEY MARKET INSTRUMENT</t>
  </si>
  <si>
    <t>Certificate of Deposit**</t>
  </si>
  <si>
    <t>INE528G16N21</t>
  </si>
  <si>
    <t>CERTIFICATE OF DEPOSIT</t>
  </si>
  <si>
    <t>INE092T16CK2</t>
  </si>
  <si>
    <t>INE238A165B5</t>
  </si>
  <si>
    <t>INE237A163C9</t>
  </si>
  <si>
    <t>Small Industries Development Bank of India</t>
  </si>
  <si>
    <t>INE556F16291</t>
  </si>
  <si>
    <t>INE095A16XG9</t>
  </si>
  <si>
    <t>INE090A164O8</t>
  </si>
  <si>
    <t>INE090A165L1</t>
  </si>
  <si>
    <t>INE556F16275</t>
  </si>
  <si>
    <t>INE040A16CA2</t>
  </si>
  <si>
    <t>IND A1+</t>
  </si>
  <si>
    <t>INE095A16WZ1</t>
  </si>
  <si>
    <t>Direct Plan - Daily Dividend</t>
  </si>
  <si>
    <t>Direct Plan - Fortnightly Dividend</t>
  </si>
  <si>
    <t>Direct Plan - Monthly Dividend</t>
  </si>
  <si>
    <t>Direct Plan - Quarterly Dividend</t>
  </si>
  <si>
    <t>Direct Plan - Weekly Dividend</t>
  </si>
  <si>
    <t>Regular Plan - Daily Dividend</t>
  </si>
  <si>
    <t>Regular Plan - Fortnightly Dividend</t>
  </si>
  <si>
    <t>Regular Plan - Monthly Dividend</t>
  </si>
  <si>
    <t>Regular Plan - Quarterly Dividend</t>
  </si>
  <si>
    <t>Regular Plan - Weekly Dividend</t>
  </si>
  <si>
    <t>Motilal Oswal Midcap 30 Fund</t>
  </si>
  <si>
    <t>City Union Bank Limited</t>
  </si>
  <si>
    <t>INE491A01021</t>
  </si>
  <si>
    <t>Astral Poly Technik Limited</t>
  </si>
  <si>
    <t>INE006I01046</t>
  </si>
  <si>
    <t>Sundram Fasteners Limited</t>
  </si>
  <si>
    <t>INE387A01021</t>
  </si>
  <si>
    <t>Kansai Nerolac Paints Limited</t>
  </si>
  <si>
    <t>INE531A01024</t>
  </si>
  <si>
    <t>WABCO India Limited</t>
  </si>
  <si>
    <t>INE342J01019</t>
  </si>
  <si>
    <t>Timken India Limited</t>
  </si>
  <si>
    <t>INE325A01013</t>
  </si>
  <si>
    <t>DCB BANK LIMITED</t>
  </si>
  <si>
    <t>INE503A01015</t>
  </si>
  <si>
    <t>Can Fin Homes Limited</t>
  </si>
  <si>
    <t>INE477A01020</t>
  </si>
  <si>
    <t>Kajaria Ceramics Limited</t>
  </si>
  <si>
    <t>INE217B01036</t>
  </si>
  <si>
    <t>Indostar Capital Finance Limited</t>
  </si>
  <si>
    <t>INE896L01010</t>
  </si>
  <si>
    <t>Bhansali Engineering Polymers Limited</t>
  </si>
  <si>
    <t>INE922A01025</t>
  </si>
  <si>
    <t>Motilal Oswal Multicap 35 Fund</t>
  </si>
  <si>
    <t>Interglobe Aviation Limited</t>
  </si>
  <si>
    <t>INE646L01027</t>
  </si>
  <si>
    <t>Petronet LNG Limited</t>
  </si>
  <si>
    <t>INE347G01014</t>
  </si>
  <si>
    <t>Ashok Leyland Limited</t>
  </si>
  <si>
    <t>INE208A01029</t>
  </si>
  <si>
    <t>Manpasand Beverages Limited</t>
  </si>
  <si>
    <t>INE122R01018</t>
  </si>
  <si>
    <t>Motilal Oswal Long Term Equity Fund</t>
  </si>
  <si>
    <t>Tata Elxsi Limited</t>
  </si>
  <si>
    <t>INE670A01012</t>
  </si>
  <si>
    <t>HEG Limited</t>
  </si>
  <si>
    <t>INE545A01016</t>
  </si>
  <si>
    <t>Motilal Oswal Dynamic Fund</t>
  </si>
  <si>
    <t>BONDS &amp; NCDs</t>
  </si>
  <si>
    <t>Power Finance Corporation Limited</t>
  </si>
  <si>
    <t>INE134E08JO8</t>
  </si>
  <si>
    <t>CRISIL AAA</t>
  </si>
  <si>
    <t>Fixed rates bonds - Corporate</t>
  </si>
  <si>
    <t>INE296A07OY4</t>
  </si>
  <si>
    <t>INE296A07PG8</t>
  </si>
  <si>
    <t>Bank Of Baroda</t>
  </si>
  <si>
    <t>INE028A08091</t>
  </si>
  <si>
    <t>CARE AA</t>
  </si>
  <si>
    <t>INE860H08DO4</t>
  </si>
  <si>
    <t>CARE AA+</t>
  </si>
  <si>
    <t>INE062A08124</t>
  </si>
  <si>
    <t>CRISIL AA+</t>
  </si>
  <si>
    <t>INE040A08377</t>
  </si>
  <si>
    <t>INE062A08132</t>
  </si>
  <si>
    <t>INE090A08TW2</t>
  </si>
  <si>
    <t>INE860H07EI6</t>
  </si>
  <si>
    <t>ICRA AA+</t>
  </si>
  <si>
    <t>INE895D08790</t>
  </si>
  <si>
    <t>INE572E09478</t>
  </si>
  <si>
    <t>INE860H07DB3</t>
  </si>
  <si>
    <t>Shriram Transport Finance Company Limited</t>
  </si>
  <si>
    <t>INE721A07GT7</t>
  </si>
  <si>
    <t>Fixed Deposit</t>
  </si>
  <si>
    <t>IDIA00191313</t>
  </si>
  <si>
    <t>Unrated</t>
  </si>
  <si>
    <t>TERM DEPOSITS</t>
  </si>
  <si>
    <t>IDIA00192289</t>
  </si>
  <si>
    <t>IDIA00190171</t>
  </si>
  <si>
    <t>IDIA00190947</t>
  </si>
  <si>
    <t>IDIA00190842</t>
  </si>
  <si>
    <t>EICHERMOT280618</t>
  </si>
  <si>
    <t>EQUITY  FUTURE</t>
  </si>
  <si>
    <t>PETRONET280618</t>
  </si>
  <si>
    <t>RBLBANK280618</t>
  </si>
  <si>
    <t>MFSL280618</t>
  </si>
  <si>
    <t>ASHOKLEY280618</t>
  </si>
  <si>
    <t>LUPIN280618</t>
  </si>
  <si>
    <t>HDFC280618</t>
  </si>
  <si>
    <t>MCDOWELL-N280618</t>
  </si>
  <si>
    <t>MARUTI280618</t>
  </si>
  <si>
    <t>BAJFINANCE280618</t>
  </si>
  <si>
    <t>Direct Plan - Annual Dividend</t>
  </si>
  <si>
    <t>Regular Plan - Annual Dividend</t>
  </si>
  <si>
    <t>CARE AAA</t>
  </si>
  <si>
    <t>EQUITY FUTURE</t>
  </si>
  <si>
    <t>ASML Holding N.V. New York Registry Shares</t>
  </si>
  <si>
    <t>Listed / awaiting listing on the stock exchanges</t>
  </si>
  <si>
    <t>DERIVATIVES</t>
  </si>
  <si>
    <t>YO05</t>
  </si>
  <si>
    <t>Dividend History</t>
  </si>
  <si>
    <t>Record Date (January 01, 2016)</t>
  </si>
  <si>
    <t>Dividend per Unit (Rs.)</t>
  </si>
  <si>
    <t>Cum Dividend NAV</t>
  </si>
  <si>
    <t>EX Dividend NAV</t>
  </si>
  <si>
    <t>Direct Plan</t>
  </si>
  <si>
    <t>Regular Plan</t>
  </si>
  <si>
    <t>Record Date (March 24, 2017)</t>
  </si>
  <si>
    <t>Record Date (March 20, 2018)</t>
  </si>
  <si>
    <t>Quarterly Dividend (Direct Plan)</t>
  </si>
  <si>
    <t>Record Date Dividend Option</t>
  </si>
  <si>
    <t>Quarterly Dividend (Regular Plan)</t>
  </si>
  <si>
    <t>Monthly Dividend (Direct Plan)</t>
  </si>
  <si>
    <t>Monthly Dividend (Regular Plan)</t>
  </si>
  <si>
    <t>Record Date (February 19, 2016)</t>
  </si>
  <si>
    <t>Record Date (June 30, 2017)</t>
  </si>
  <si>
    <t>24.5332</t>
  </si>
  <si>
    <t>23.7803</t>
  </si>
  <si>
    <t>Record Date (February 05, 2018)</t>
  </si>
  <si>
    <t>12.1094</t>
  </si>
  <si>
    <t>11.9835</t>
  </si>
  <si>
    <t>11.8829</t>
  </si>
  <si>
    <t>11.7697</t>
  </si>
  <si>
    <t>Annual Dividend( Direct Plan)</t>
  </si>
  <si>
    <t>Record Date</t>
  </si>
  <si>
    <t>Annual Dividend( Regular Plan)</t>
  </si>
  <si>
    <t>10.0004</t>
  </si>
  <si>
    <t>10.0014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</si>
</sst>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"/>
    <numFmt numFmtId="165" formatCode="#,###.00;\(#,###.00\)"/>
    <numFmt numFmtId="166" formatCode="0.00\%;\-0.00\%"/>
    <numFmt numFmtId="167" formatCode="#,##0.00%"/>
    <numFmt numFmtId="168" formatCode="#,###.00########;\(#,###.00####\)"/>
    <numFmt numFmtId="169" formatCode="#,##0.00####;\(#,##0.00####\)"/>
    <numFmt numFmtId="170" formatCode="#,##0.00;\(#,##0.00\)"/>
    <numFmt numFmtId="171" formatCode="0.0000000000000"/>
    <numFmt numFmtId="172" formatCode="0.00000000000000"/>
    <numFmt numFmtId="173" formatCode="#,##0.0000"/>
    <numFmt numFmtId="174" formatCode="#,##0.000000"/>
    <numFmt numFmtId="175" formatCode="0.000000"/>
    <numFmt numFmtId="176" formatCode="0.000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/>
    </xf>
    <xf numFmtId="164" fontId="8" fillId="33" borderId="10" xfId="0" applyNumberFormat="1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49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right" vertical="center"/>
    </xf>
    <xf numFmtId="165" fontId="8" fillId="35" borderId="10" xfId="0" applyNumberFormat="1" applyFont="1" applyFill="1" applyBorder="1" applyAlignment="1">
      <alignment horizontal="right" vertical="center"/>
    </xf>
    <xf numFmtId="166" fontId="8" fillId="35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165" fontId="8" fillId="33" borderId="10" xfId="0" applyNumberFormat="1" applyFont="1" applyFill="1" applyBorder="1" applyAlignment="1">
      <alignment horizontal="right" vertical="center"/>
    </xf>
    <xf numFmtId="166" fontId="8" fillId="33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right" vertical="center"/>
    </xf>
    <xf numFmtId="165" fontId="9" fillId="34" borderId="10" xfId="0" applyNumberFormat="1" applyFont="1" applyFill="1" applyBorder="1" applyAlignment="1">
      <alignment horizontal="right" vertical="center"/>
    </xf>
    <xf numFmtId="166" fontId="9" fillId="34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167" fontId="10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/>
    </xf>
    <xf numFmtId="165" fontId="10" fillId="33" borderId="10" xfId="0" applyNumberFormat="1" applyFont="1" applyFill="1" applyBorder="1" applyAlignment="1">
      <alignment horizontal="right" vertical="center"/>
    </xf>
    <xf numFmtId="169" fontId="10" fillId="33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/>
    </xf>
    <xf numFmtId="170" fontId="8" fillId="35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 vertical="center"/>
    </xf>
    <xf numFmtId="170" fontId="9" fillId="34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/>
    </xf>
    <xf numFmtId="171" fontId="2" fillId="33" borderId="0" xfId="0" applyNumberFormat="1" applyFont="1" applyFill="1" applyAlignment="1">
      <alignment vertical="center"/>
    </xf>
    <xf numFmtId="172" fontId="2" fillId="33" borderId="0" xfId="0" applyNumberFormat="1" applyFont="1" applyFill="1" applyAlignment="1">
      <alignment vertical="center"/>
    </xf>
    <xf numFmtId="0" fontId="45" fillId="0" borderId="0" xfId="0" applyFont="1" applyAlignment="1">
      <alignment/>
    </xf>
    <xf numFmtId="0" fontId="29" fillId="37" borderId="0" xfId="0" applyFont="1" applyFill="1" applyBorder="1" applyAlignment="1">
      <alignment/>
    </xf>
    <xf numFmtId="15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/>
    </xf>
    <xf numFmtId="15" fontId="0" fillId="0" borderId="11" xfId="0" applyNumberFormat="1" applyFont="1" applyBorder="1" applyAlignment="1">
      <alignment horizontal="center" vertical="center"/>
    </xf>
    <xf numFmtId="174" fontId="0" fillId="0" borderId="11" xfId="0" applyNumberForma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5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29" fillId="37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9" fillId="37" borderId="0" xfId="0" applyFont="1" applyFill="1" applyBorder="1" applyAlignment="1">
      <alignment/>
    </xf>
    <xf numFmtId="15" fontId="0" fillId="0" borderId="11" xfId="0" applyNumberFormat="1" applyBorder="1" applyAlignment="1">
      <alignment/>
    </xf>
    <xf numFmtId="173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Font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5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/>
    </xf>
    <xf numFmtId="173" fontId="0" fillId="0" borderId="0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/>
    </xf>
    <xf numFmtId="49" fontId="3" fillId="34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169" fontId="10" fillId="33" borderId="10" xfId="0" applyNumberFormat="1" applyFont="1" applyFill="1" applyBorder="1" applyAlignment="1">
      <alignment horizontal="right" vertical="center"/>
    </xf>
    <xf numFmtId="165" fontId="10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168" fontId="10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49" fontId="7" fillId="33" borderId="13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0</xdr:rowOff>
    </xdr:from>
    <xdr:to>
      <xdr:col>7</xdr:col>
      <xdr:colOff>552450</xdr:colOff>
      <xdr:row>92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725900"/>
          <a:ext cx="6219825" cy="3048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0</xdr:rowOff>
    </xdr:from>
    <xdr:to>
      <xdr:col>7</xdr:col>
      <xdr:colOff>476250</xdr:colOff>
      <xdr:row>95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640300"/>
          <a:ext cx="6143625" cy="2886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71</xdr:row>
      <xdr:rowOff>0</xdr:rowOff>
    </xdr:from>
    <xdr:to>
      <xdr:col>7</xdr:col>
      <xdr:colOff>266700</xdr:colOff>
      <xdr:row>86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344900"/>
          <a:ext cx="5934075" cy="2543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7</xdr:col>
      <xdr:colOff>400050</xdr:colOff>
      <xdr:row>90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021175"/>
          <a:ext cx="6067425" cy="2571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132</xdr:row>
      <xdr:rowOff>0</xdr:rowOff>
    </xdr:from>
    <xdr:to>
      <xdr:col>7</xdr:col>
      <xdr:colOff>438150</xdr:colOff>
      <xdr:row>148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232225"/>
          <a:ext cx="6105525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91</xdr:row>
      <xdr:rowOff>0</xdr:rowOff>
    </xdr:from>
    <xdr:to>
      <xdr:col>6</xdr:col>
      <xdr:colOff>809625</xdr:colOff>
      <xdr:row>109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773900"/>
          <a:ext cx="6124575" cy="3028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0</xdr:rowOff>
    </xdr:from>
    <xdr:to>
      <xdr:col>5</xdr:col>
      <xdr:colOff>1066800</xdr:colOff>
      <xdr:row>95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421350"/>
          <a:ext cx="540067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128</xdr:row>
      <xdr:rowOff>0</xdr:rowOff>
    </xdr:from>
    <xdr:to>
      <xdr:col>5</xdr:col>
      <xdr:colOff>1133475</xdr:colOff>
      <xdr:row>142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51350"/>
          <a:ext cx="5467350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130</xdr:row>
      <xdr:rowOff>0</xdr:rowOff>
    </xdr:from>
    <xdr:to>
      <xdr:col>5</xdr:col>
      <xdr:colOff>981075</xdr:colOff>
      <xdr:row>144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384750"/>
          <a:ext cx="5314950" cy="2352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7109375" style="0" customWidth="1"/>
    <col min="4" max="4" width="15.8515625" style="0" customWidth="1"/>
    <col min="5" max="5" width="14.28125" style="0" customWidth="1"/>
    <col min="6" max="6" width="3.8515625" style="0" customWidth="1"/>
    <col min="7" max="7" width="16.140625" style="0" customWidth="1"/>
    <col min="8" max="8" width="16.00390625" style="0" customWidth="1"/>
    <col min="9" max="9" width="25.57421875" style="0" customWidth="1"/>
    <col min="10" max="10" width="15.57421875" style="0" customWidth="1"/>
    <col min="11" max="12" width="14.7109375" style="0" customWidth="1"/>
    <col min="13" max="13" width="20.7109375" style="0" customWidth="1"/>
    <col min="14" max="14" width="14.7109375" style="0" customWidth="1"/>
    <col min="15" max="15" width="4.7109375" style="0" customWidth="1"/>
  </cols>
  <sheetData>
    <row r="1" spans="1:12" s="1" customFormat="1" ht="21.75" customHeight="1">
      <c r="A1" s="2"/>
      <c r="B1" s="99" t="s">
        <v>580</v>
      </c>
      <c r="C1" s="99"/>
      <c r="D1" s="99"/>
      <c r="E1" s="99"/>
      <c r="F1" s="99"/>
      <c r="G1" s="99"/>
      <c r="H1" s="99"/>
      <c r="I1" s="99"/>
      <c r="J1" s="99"/>
      <c r="K1" s="3"/>
      <c r="L1" s="3"/>
    </row>
    <row r="2" spans="1:12" s="1" customFormat="1" ht="18" customHeight="1">
      <c r="A2" s="4"/>
      <c r="B2" s="100" t="s">
        <v>1</v>
      </c>
      <c r="C2" s="100"/>
      <c r="D2" s="100"/>
      <c r="E2" s="4"/>
      <c r="F2" s="101"/>
      <c r="G2" s="101"/>
      <c r="H2" s="4"/>
      <c r="I2" s="4"/>
      <c r="J2" s="4"/>
      <c r="K2" s="5"/>
      <c r="L2" s="5"/>
    </row>
    <row r="3" spans="1:12" s="1" customFormat="1" ht="18" customHeight="1">
      <c r="A3" s="4"/>
      <c r="B3" s="101"/>
      <c r="C3" s="101"/>
      <c r="D3" s="101"/>
      <c r="E3" s="4"/>
      <c r="F3" s="101"/>
      <c r="G3" s="101"/>
      <c r="H3" s="4"/>
      <c r="I3" s="4"/>
      <c r="J3" s="4"/>
      <c r="K3" s="5"/>
      <c r="L3" s="5"/>
    </row>
    <row r="4" spans="1:14" s="1" customFormat="1" ht="20.25" customHeight="1">
      <c r="A4" s="6" t="s">
        <v>2</v>
      </c>
      <c r="B4" s="102" t="s">
        <v>3</v>
      </c>
      <c r="C4" s="102"/>
      <c r="D4" s="102"/>
      <c r="E4" s="6" t="s">
        <v>4</v>
      </c>
      <c r="F4" s="102" t="s">
        <v>5</v>
      </c>
      <c r="G4" s="102"/>
      <c r="H4" s="6" t="s">
        <v>6</v>
      </c>
      <c r="I4" s="6" t="s">
        <v>7</v>
      </c>
      <c r="J4" s="6" t="s">
        <v>8</v>
      </c>
      <c r="K4" s="7"/>
      <c r="L4" s="8" t="s">
        <v>9</v>
      </c>
      <c r="M4" s="31" t="s">
        <v>139</v>
      </c>
      <c r="N4" s="31" t="s">
        <v>140</v>
      </c>
    </row>
    <row r="5" spans="1:14" s="1" customFormat="1" ht="18" customHeight="1">
      <c r="A5" s="9"/>
      <c r="B5" s="112"/>
      <c r="C5" s="112"/>
      <c r="D5" s="112"/>
      <c r="E5" s="9"/>
      <c r="F5" s="103"/>
      <c r="G5" s="103"/>
      <c r="H5" s="9"/>
      <c r="I5" s="9"/>
      <c r="J5" s="9"/>
      <c r="K5" s="7"/>
      <c r="L5" s="7"/>
      <c r="M5" s="11" t="s">
        <v>22</v>
      </c>
      <c r="N5" s="14">
        <v>24.490066541588032</v>
      </c>
    </row>
    <row r="6" spans="1:14" s="1" customFormat="1" ht="18" customHeight="1">
      <c r="A6" s="9"/>
      <c r="B6" s="98" t="s">
        <v>10</v>
      </c>
      <c r="C6" s="98"/>
      <c r="D6" s="98"/>
      <c r="E6" s="9"/>
      <c r="F6" s="103"/>
      <c r="G6" s="103"/>
      <c r="H6" s="9"/>
      <c r="I6" s="9"/>
      <c r="J6" s="9"/>
      <c r="K6" s="7"/>
      <c r="L6" s="7"/>
      <c r="M6" s="11" t="s">
        <v>14</v>
      </c>
      <c r="N6" s="14">
        <v>16.518888189630044</v>
      </c>
    </row>
    <row r="7" spans="1:14" s="1" customFormat="1" ht="18" customHeight="1">
      <c r="A7" s="9"/>
      <c r="B7" s="98" t="s">
        <v>11</v>
      </c>
      <c r="C7" s="98"/>
      <c r="D7" s="98"/>
      <c r="E7" s="9"/>
      <c r="F7" s="103"/>
      <c r="G7" s="103"/>
      <c r="H7" s="9"/>
      <c r="I7" s="9"/>
      <c r="J7" s="9"/>
      <c r="K7" s="7"/>
      <c r="L7" s="7"/>
      <c r="M7" s="11" t="s">
        <v>42</v>
      </c>
      <c r="N7" s="14">
        <v>13.4842169623145</v>
      </c>
    </row>
    <row r="8" spans="1:14" s="1" customFormat="1" ht="18" customHeight="1">
      <c r="A8" s="10">
        <v>1</v>
      </c>
      <c r="B8" s="95" t="s">
        <v>12</v>
      </c>
      <c r="C8" s="95"/>
      <c r="D8" s="95"/>
      <c r="E8" s="11" t="s">
        <v>13</v>
      </c>
      <c r="F8" s="95" t="s">
        <v>14</v>
      </c>
      <c r="G8" s="95"/>
      <c r="H8" s="12">
        <v>505900</v>
      </c>
      <c r="I8" s="42">
        <v>10823.47755</v>
      </c>
      <c r="J8" s="14">
        <v>9.706652376097901</v>
      </c>
      <c r="K8" s="15" t="s">
        <v>15</v>
      </c>
      <c r="L8" s="15" t="s">
        <v>16</v>
      </c>
      <c r="M8" s="11" t="s">
        <v>28</v>
      </c>
      <c r="N8" s="14">
        <v>8.398016753345136</v>
      </c>
    </row>
    <row r="9" spans="1:14" s="1" customFormat="1" ht="18" customHeight="1">
      <c r="A9" s="10">
        <v>2</v>
      </c>
      <c r="B9" s="95" t="s">
        <v>40</v>
      </c>
      <c r="C9" s="95"/>
      <c r="D9" s="95"/>
      <c r="E9" s="11" t="s">
        <v>41</v>
      </c>
      <c r="F9" s="95" t="s">
        <v>42</v>
      </c>
      <c r="G9" s="95"/>
      <c r="H9" s="12">
        <v>106844</v>
      </c>
      <c r="I9" s="42">
        <v>9121.485967999999</v>
      </c>
      <c r="J9" s="14">
        <v>8.180281525583325</v>
      </c>
      <c r="K9" s="16"/>
      <c r="L9" s="16"/>
      <c r="M9" s="11" t="s">
        <v>25</v>
      </c>
      <c r="N9" s="14">
        <v>7.432170899487293</v>
      </c>
    </row>
    <row r="10" spans="1:14" s="1" customFormat="1" ht="18" customHeight="1">
      <c r="A10" s="10">
        <v>3</v>
      </c>
      <c r="B10" s="95" t="s">
        <v>31</v>
      </c>
      <c r="C10" s="95"/>
      <c r="D10" s="95"/>
      <c r="E10" s="11" t="s">
        <v>32</v>
      </c>
      <c r="F10" s="95" t="s">
        <v>14</v>
      </c>
      <c r="G10" s="95"/>
      <c r="H10" s="12">
        <v>569162</v>
      </c>
      <c r="I10" s="42">
        <v>7596.036052</v>
      </c>
      <c r="J10" s="14">
        <v>6.8122358135321415</v>
      </c>
      <c r="K10" s="16"/>
      <c r="L10" s="16"/>
      <c r="M10" s="11" t="s">
        <v>120</v>
      </c>
      <c r="N10" s="14">
        <v>5.054970572374881</v>
      </c>
    </row>
    <row r="11" spans="1:14" s="1" customFormat="1" ht="18" customHeight="1">
      <c r="A11" s="10">
        <v>4</v>
      </c>
      <c r="B11" s="95" t="s">
        <v>581</v>
      </c>
      <c r="C11" s="95"/>
      <c r="D11" s="95"/>
      <c r="E11" s="11" t="s">
        <v>582</v>
      </c>
      <c r="F11" s="95" t="s">
        <v>22</v>
      </c>
      <c r="G11" s="95"/>
      <c r="H11" s="12">
        <v>1446898</v>
      </c>
      <c r="I11" s="42">
        <v>7106.439527</v>
      </c>
      <c r="J11" s="14">
        <v>6.3731585159845965</v>
      </c>
      <c r="K11" s="16"/>
      <c r="L11" s="16"/>
      <c r="M11" s="11" t="s">
        <v>317</v>
      </c>
      <c r="N11" s="14">
        <v>4.661001829427744</v>
      </c>
    </row>
    <row r="12" spans="1:15" s="1" customFormat="1" ht="18" customHeight="1">
      <c r="A12" s="10">
        <v>5</v>
      </c>
      <c r="B12" s="95" t="s">
        <v>20</v>
      </c>
      <c r="C12" s="95"/>
      <c r="D12" s="95"/>
      <c r="E12" s="11" t="s">
        <v>21</v>
      </c>
      <c r="F12" s="95" t="s">
        <v>22</v>
      </c>
      <c r="G12" s="95"/>
      <c r="H12" s="12">
        <v>347071</v>
      </c>
      <c r="I12" s="42">
        <v>6361.81143</v>
      </c>
      <c r="J12" s="14">
        <v>5.705365188593779</v>
      </c>
      <c r="K12" s="16"/>
      <c r="L12" s="16"/>
      <c r="M12" s="11" t="s">
        <v>57</v>
      </c>
      <c r="N12" s="14">
        <v>6.803431419436365</v>
      </c>
      <c r="O12" s="48"/>
    </row>
    <row r="13" spans="1:14" s="1" customFormat="1" ht="18" customHeight="1">
      <c r="A13" s="10">
        <v>6</v>
      </c>
      <c r="B13" s="95" t="s">
        <v>583</v>
      </c>
      <c r="C13" s="95"/>
      <c r="D13" s="95"/>
      <c r="E13" s="11" t="s">
        <v>584</v>
      </c>
      <c r="F13" s="95" t="s">
        <v>28</v>
      </c>
      <c r="G13" s="95"/>
      <c r="H13" s="12">
        <v>103304</v>
      </c>
      <c r="I13" s="42">
        <v>6119.677307999999</v>
      </c>
      <c r="J13" s="14">
        <v>5.488215779839687</v>
      </c>
      <c r="K13" s="16"/>
      <c r="L13" s="16"/>
      <c r="M13" s="11" t="s">
        <v>589</v>
      </c>
      <c r="N13" s="14">
        <v>3.9011878274370027</v>
      </c>
    </row>
    <row r="14" spans="1:14" s="1" customFormat="1" ht="18" customHeight="1">
      <c r="A14" s="10">
        <v>7</v>
      </c>
      <c r="B14" s="95" t="s">
        <v>238</v>
      </c>
      <c r="C14" s="95"/>
      <c r="D14" s="95"/>
      <c r="E14" s="11" t="s">
        <v>239</v>
      </c>
      <c r="F14" s="95" t="s">
        <v>22</v>
      </c>
      <c r="G14" s="95"/>
      <c r="H14" s="12">
        <v>792507</v>
      </c>
      <c r="I14" s="42">
        <v>5978.672807999999</v>
      </c>
      <c r="J14" s="14">
        <v>5.361760889658343</v>
      </c>
      <c r="K14" s="16"/>
      <c r="L14" s="16"/>
      <c r="M14" s="11" t="s">
        <v>19</v>
      </c>
      <c r="N14" s="14">
        <v>3.5441362164085772</v>
      </c>
    </row>
    <row r="15" spans="1:14" s="1" customFormat="1" ht="18" customHeight="1">
      <c r="A15" s="10">
        <v>8</v>
      </c>
      <c r="B15" s="95" t="s">
        <v>88</v>
      </c>
      <c r="C15" s="95"/>
      <c r="D15" s="95"/>
      <c r="E15" s="11" t="s">
        <v>89</v>
      </c>
      <c r="F15" s="95" t="s">
        <v>42</v>
      </c>
      <c r="G15" s="95"/>
      <c r="H15" s="12">
        <v>19214</v>
      </c>
      <c r="I15" s="42">
        <v>5914.194091</v>
      </c>
      <c r="J15" s="14">
        <v>5.303935436731175</v>
      </c>
      <c r="K15" s="16"/>
      <c r="L15" s="16"/>
      <c r="M15" s="11" t="s">
        <v>99</v>
      </c>
      <c r="N15" s="14">
        <v>3.2162773469476935</v>
      </c>
    </row>
    <row r="16" spans="1:14" s="1" customFormat="1" ht="18" customHeight="1">
      <c r="A16" s="10">
        <v>9</v>
      </c>
      <c r="B16" s="95" t="s">
        <v>585</v>
      </c>
      <c r="C16" s="95"/>
      <c r="D16" s="95"/>
      <c r="E16" s="11" t="s">
        <v>586</v>
      </c>
      <c r="F16" s="95" t="s">
        <v>317</v>
      </c>
      <c r="G16" s="95"/>
      <c r="H16" s="12">
        <v>421909</v>
      </c>
      <c r="I16" s="42">
        <v>5197.2860165</v>
      </c>
      <c r="J16" s="14">
        <v>4.661001829427744</v>
      </c>
      <c r="K16" s="16"/>
      <c r="L16" s="16"/>
      <c r="M16" s="11" t="s">
        <v>87</v>
      </c>
      <c r="N16" s="14">
        <v>1.872319509729708</v>
      </c>
    </row>
    <row r="17" spans="1:14" s="1" customFormat="1" ht="18" customHeight="1">
      <c r="A17" s="10">
        <v>10</v>
      </c>
      <c r="B17" s="95" t="s">
        <v>205</v>
      </c>
      <c r="C17" s="95"/>
      <c r="D17" s="95"/>
      <c r="E17" s="11" t="s">
        <v>206</v>
      </c>
      <c r="F17" s="95" t="s">
        <v>22</v>
      </c>
      <c r="G17" s="95"/>
      <c r="H17" s="12">
        <v>915647</v>
      </c>
      <c r="I17" s="42">
        <v>4487.585947</v>
      </c>
      <c r="J17" s="14">
        <v>4.024532466036399</v>
      </c>
      <c r="K17" s="16"/>
      <c r="L17" s="16"/>
      <c r="M17" s="11" t="s">
        <v>141</v>
      </c>
      <c r="N17" s="14">
        <v>0.623315931873004</v>
      </c>
    </row>
    <row r="18" spans="1:12" s="1" customFormat="1" ht="20.25" customHeight="1">
      <c r="A18" s="10">
        <v>11</v>
      </c>
      <c r="B18" s="95" t="s">
        <v>587</v>
      </c>
      <c r="C18" s="95"/>
      <c r="D18" s="95"/>
      <c r="E18" s="11" t="s">
        <v>588</v>
      </c>
      <c r="F18" s="95" t="s">
        <v>589</v>
      </c>
      <c r="G18" s="95"/>
      <c r="H18" s="12">
        <v>370706</v>
      </c>
      <c r="I18" s="42">
        <v>4350.049557</v>
      </c>
      <c r="J18" s="14">
        <v>3.9011878274370027</v>
      </c>
      <c r="K18" s="16"/>
      <c r="L18" s="16"/>
    </row>
    <row r="19" spans="1:12" s="1" customFormat="1" ht="18" customHeight="1">
      <c r="A19" s="10">
        <v>12</v>
      </c>
      <c r="B19" s="95" t="s">
        <v>33</v>
      </c>
      <c r="C19" s="95"/>
      <c r="D19" s="95"/>
      <c r="E19" s="11" t="s">
        <v>34</v>
      </c>
      <c r="F19" s="95" t="s">
        <v>25</v>
      </c>
      <c r="G19" s="95"/>
      <c r="H19" s="12">
        <v>244240</v>
      </c>
      <c r="I19" s="42">
        <v>4252.34052</v>
      </c>
      <c r="J19" s="14">
        <v>3.8135609393337155</v>
      </c>
      <c r="K19" s="16"/>
      <c r="L19" s="16"/>
    </row>
    <row r="20" spans="1:12" s="1" customFormat="1" ht="18" customHeight="1">
      <c r="A20" s="10">
        <v>13</v>
      </c>
      <c r="B20" s="95" t="s">
        <v>218</v>
      </c>
      <c r="C20" s="95"/>
      <c r="D20" s="95"/>
      <c r="E20" s="11" t="s">
        <v>219</v>
      </c>
      <c r="F20" s="95" t="s">
        <v>25</v>
      </c>
      <c r="G20" s="95"/>
      <c r="H20" s="12">
        <v>366448</v>
      </c>
      <c r="I20" s="42">
        <v>4034.958928</v>
      </c>
      <c r="J20" s="14">
        <v>3.6186099601535773</v>
      </c>
      <c r="K20" s="16"/>
      <c r="L20" s="16"/>
    </row>
    <row r="21" spans="1:12" s="1" customFormat="1" ht="18" customHeight="1">
      <c r="A21" s="10">
        <v>14</v>
      </c>
      <c r="B21" s="95" t="s">
        <v>590</v>
      </c>
      <c r="C21" s="95"/>
      <c r="D21" s="95"/>
      <c r="E21" s="11" t="s">
        <v>591</v>
      </c>
      <c r="F21" s="95" t="s">
        <v>120</v>
      </c>
      <c r="G21" s="95"/>
      <c r="H21" s="12">
        <v>283248</v>
      </c>
      <c r="I21" s="42">
        <v>3906.131544</v>
      </c>
      <c r="J21" s="14">
        <v>3.503075685034202</v>
      </c>
      <c r="K21" s="16"/>
      <c r="L21" s="16"/>
    </row>
    <row r="22" spans="1:12" s="1" customFormat="1" ht="18" customHeight="1">
      <c r="A22" s="10">
        <v>15</v>
      </c>
      <c r="B22" s="95" t="s">
        <v>592</v>
      </c>
      <c r="C22" s="95"/>
      <c r="D22" s="95"/>
      <c r="E22" s="11" t="s">
        <v>593</v>
      </c>
      <c r="F22" s="95" t="s">
        <v>99</v>
      </c>
      <c r="G22" s="95"/>
      <c r="H22" s="12">
        <v>659071</v>
      </c>
      <c r="I22" s="42">
        <v>3586.3348465</v>
      </c>
      <c r="J22" s="14">
        <v>3.2162773469476935</v>
      </c>
      <c r="K22" s="16"/>
      <c r="L22" s="16"/>
    </row>
    <row r="23" spans="1:12" s="1" customFormat="1" ht="18" customHeight="1">
      <c r="A23" s="10">
        <v>16</v>
      </c>
      <c r="B23" s="95" t="s">
        <v>104</v>
      </c>
      <c r="C23" s="95"/>
      <c r="D23" s="95"/>
      <c r="E23" s="11" t="s">
        <v>105</v>
      </c>
      <c r="F23" s="95" t="s">
        <v>22</v>
      </c>
      <c r="G23" s="95"/>
      <c r="H23" s="12">
        <v>55829</v>
      </c>
      <c r="I23" s="42">
        <v>3373.3277525</v>
      </c>
      <c r="J23" s="14">
        <v>3.025249481314914</v>
      </c>
      <c r="K23" s="16"/>
      <c r="L23" s="16"/>
    </row>
    <row r="24" spans="1:12" s="1" customFormat="1" ht="18" customHeight="1">
      <c r="A24" s="10">
        <v>17</v>
      </c>
      <c r="B24" s="95" t="s">
        <v>594</v>
      </c>
      <c r="C24" s="95"/>
      <c r="D24" s="95"/>
      <c r="E24" s="11" t="s">
        <v>595</v>
      </c>
      <c r="F24" s="95" t="s">
        <v>28</v>
      </c>
      <c r="G24" s="95"/>
      <c r="H24" s="12">
        <v>97039</v>
      </c>
      <c r="I24" s="42">
        <v>3244.5960039999995</v>
      </c>
      <c r="J24" s="14">
        <v>2.9098009735054475</v>
      </c>
      <c r="K24" s="16"/>
      <c r="L24" s="16"/>
    </row>
    <row r="25" spans="1:12" s="1" customFormat="1" ht="18" customHeight="1">
      <c r="A25" s="10">
        <v>18</v>
      </c>
      <c r="B25" s="95" t="s">
        <v>596</v>
      </c>
      <c r="C25" s="95"/>
      <c r="D25" s="95"/>
      <c r="E25" s="11" t="s">
        <v>597</v>
      </c>
      <c r="F25" s="95" t="s">
        <v>57</v>
      </c>
      <c r="G25" s="95"/>
      <c r="H25" s="12">
        <v>356878</v>
      </c>
      <c r="I25" s="42">
        <v>2878.577948</v>
      </c>
      <c r="J25" s="14">
        <v>2.581550647623159</v>
      </c>
      <c r="K25" s="16"/>
      <c r="L25" s="16"/>
    </row>
    <row r="26" spans="1:12" s="1" customFormat="1" ht="18" customHeight="1">
      <c r="A26" s="10">
        <v>19</v>
      </c>
      <c r="B26" s="95" t="s">
        <v>598</v>
      </c>
      <c r="C26" s="95"/>
      <c r="D26" s="95"/>
      <c r="E26" s="11" t="s">
        <v>599</v>
      </c>
      <c r="F26" s="95" t="s">
        <v>57</v>
      </c>
      <c r="G26" s="95"/>
      <c r="H26" s="12">
        <v>36319</v>
      </c>
      <c r="I26" s="42">
        <v>2424.0571765</v>
      </c>
      <c r="J26" s="14">
        <v>2.173929796904406</v>
      </c>
      <c r="K26" s="16"/>
      <c r="L26" s="16"/>
    </row>
    <row r="27" spans="1:12" s="1" customFormat="1" ht="18" customHeight="1">
      <c r="A27" s="10">
        <v>20</v>
      </c>
      <c r="B27" s="95" t="s">
        <v>102</v>
      </c>
      <c r="C27" s="95"/>
      <c r="D27" s="95"/>
      <c r="E27" s="11" t="s">
        <v>103</v>
      </c>
      <c r="F27" s="95" t="s">
        <v>19</v>
      </c>
      <c r="G27" s="95"/>
      <c r="H27" s="12">
        <v>1335458</v>
      </c>
      <c r="I27" s="42">
        <v>2325.0323780000003</v>
      </c>
      <c r="J27" s="14">
        <v>2.0851229147159134</v>
      </c>
      <c r="K27" s="16"/>
      <c r="L27" s="16"/>
    </row>
    <row r="28" spans="1:12" s="1" customFormat="1" ht="18" customHeight="1">
      <c r="A28" s="10">
        <v>21</v>
      </c>
      <c r="B28" s="95" t="s">
        <v>600</v>
      </c>
      <c r="C28" s="95"/>
      <c r="D28" s="95"/>
      <c r="E28" s="11" t="s">
        <v>601</v>
      </c>
      <c r="F28" s="95" t="s">
        <v>57</v>
      </c>
      <c r="G28" s="95"/>
      <c r="H28" s="12">
        <v>340630</v>
      </c>
      <c r="I28" s="42">
        <v>2283.58352</v>
      </c>
      <c r="J28" s="14">
        <v>2.0479509749088</v>
      </c>
      <c r="K28" s="16"/>
      <c r="L28" s="16"/>
    </row>
    <row r="29" spans="1:12" s="1" customFormat="1" ht="18" customHeight="1">
      <c r="A29" s="10">
        <v>22</v>
      </c>
      <c r="B29" s="95" t="s">
        <v>92</v>
      </c>
      <c r="C29" s="95"/>
      <c r="D29" s="95"/>
      <c r="E29" s="11" t="s">
        <v>93</v>
      </c>
      <c r="F29" s="95" t="s">
        <v>87</v>
      </c>
      <c r="G29" s="95"/>
      <c r="H29" s="12">
        <v>55749</v>
      </c>
      <c r="I29" s="42">
        <v>2087.7443009999997</v>
      </c>
      <c r="J29" s="14">
        <v>1.872319509729708</v>
      </c>
      <c r="K29" s="16"/>
      <c r="L29" s="16"/>
    </row>
    <row r="30" spans="1:12" s="1" customFormat="1" ht="18" customHeight="1">
      <c r="A30" s="10">
        <v>23</v>
      </c>
      <c r="B30" s="95" t="s">
        <v>602</v>
      </c>
      <c r="C30" s="95"/>
      <c r="D30" s="95"/>
      <c r="E30" s="11" t="s">
        <v>603</v>
      </c>
      <c r="F30" s="95" t="s">
        <v>120</v>
      </c>
      <c r="G30" s="95"/>
      <c r="H30" s="12">
        <v>303748</v>
      </c>
      <c r="I30" s="42">
        <v>1730.452356</v>
      </c>
      <c r="J30" s="14">
        <v>1.5518948873406782</v>
      </c>
      <c r="K30" s="16"/>
      <c r="L30" s="16"/>
    </row>
    <row r="31" spans="1:12" s="1" customFormat="1" ht="18" customHeight="1">
      <c r="A31" s="10">
        <v>24</v>
      </c>
      <c r="B31" s="95" t="s">
        <v>131</v>
      </c>
      <c r="C31" s="95"/>
      <c r="D31" s="95"/>
      <c r="E31" s="11" t="s">
        <v>132</v>
      </c>
      <c r="F31" s="95" t="s">
        <v>19</v>
      </c>
      <c r="G31" s="95"/>
      <c r="H31" s="12">
        <v>521688</v>
      </c>
      <c r="I31" s="42">
        <v>1626.8840280000002</v>
      </c>
      <c r="J31" s="14">
        <v>1.4590133016926639</v>
      </c>
      <c r="K31" s="16"/>
      <c r="L31" s="16"/>
    </row>
    <row r="32" spans="1:12" s="1" customFormat="1" ht="18" customHeight="1">
      <c r="A32" s="17"/>
      <c r="B32" s="92" t="s">
        <v>135</v>
      </c>
      <c r="C32" s="92"/>
      <c r="D32" s="92"/>
      <c r="E32" s="18"/>
      <c r="F32" s="110"/>
      <c r="G32" s="110"/>
      <c r="H32" s="19"/>
      <c r="I32" s="43">
        <v>110810.737557</v>
      </c>
      <c r="J32" s="21">
        <v>99.37668406812696</v>
      </c>
      <c r="K32" s="22" t="s">
        <v>15</v>
      </c>
      <c r="L32" s="23"/>
    </row>
    <row r="33" spans="1:12" s="1" customFormat="1" ht="18" customHeight="1">
      <c r="A33" s="9"/>
      <c r="B33" s="112"/>
      <c r="C33" s="112"/>
      <c r="D33" s="112"/>
      <c r="E33" s="9"/>
      <c r="F33" s="103"/>
      <c r="G33" s="103"/>
      <c r="H33" s="9"/>
      <c r="I33" s="9"/>
      <c r="J33" s="9"/>
      <c r="K33" s="7"/>
      <c r="L33" s="7"/>
    </row>
    <row r="34" spans="1:12" s="1" customFormat="1" ht="18" customHeight="1">
      <c r="A34" s="9"/>
      <c r="B34" s="98"/>
      <c r="C34" s="98"/>
      <c r="D34" s="98"/>
      <c r="E34" s="9"/>
      <c r="F34" s="103"/>
      <c r="G34" s="103"/>
      <c r="H34" s="9"/>
      <c r="I34" s="9"/>
      <c r="J34" s="9"/>
      <c r="K34" s="7"/>
      <c r="L34" s="7"/>
    </row>
    <row r="35" spans="1:12" s="1" customFormat="1" ht="18" customHeight="1">
      <c r="A35" s="9"/>
      <c r="B35" s="98"/>
      <c r="C35" s="98"/>
      <c r="D35" s="98"/>
      <c r="E35" s="9"/>
      <c r="F35" s="103"/>
      <c r="G35" s="103"/>
      <c r="H35" s="9"/>
      <c r="I35" s="9"/>
      <c r="J35" s="9"/>
      <c r="K35" s="7"/>
      <c r="L35" s="7"/>
    </row>
    <row r="36" spans="1:12" s="1" customFormat="1" ht="18" customHeight="1">
      <c r="A36" s="46">
        <v>25</v>
      </c>
      <c r="B36" s="100" t="s">
        <v>604</v>
      </c>
      <c r="C36" s="100"/>
      <c r="D36" s="100"/>
      <c r="E36" s="11"/>
      <c r="F36" s="95"/>
      <c r="G36" s="95"/>
      <c r="H36" s="12"/>
      <c r="I36" s="42">
        <v>951.8464006999999</v>
      </c>
      <c r="J36" s="14">
        <v>0.8536297215338973</v>
      </c>
      <c r="K36" s="15"/>
      <c r="L36" s="15" t="s">
        <v>605</v>
      </c>
    </row>
    <row r="37" spans="1:12" s="1" customFormat="1" ht="18" customHeight="1">
      <c r="A37" s="46">
        <v>26</v>
      </c>
      <c r="B37" s="100" t="s">
        <v>604</v>
      </c>
      <c r="C37" s="100"/>
      <c r="D37" s="100"/>
      <c r="E37" s="11"/>
      <c r="F37" s="95"/>
      <c r="G37" s="95"/>
      <c r="H37" s="12"/>
      <c r="I37" s="42">
        <v>270.95635</v>
      </c>
      <c r="J37" s="14">
        <v>0.24299760279415136</v>
      </c>
      <c r="K37" s="16"/>
      <c r="L37" s="16"/>
    </row>
    <row r="38" spans="1:12" s="1" customFormat="1" ht="18" customHeight="1">
      <c r="A38" s="17"/>
      <c r="B38" s="92" t="s">
        <v>135</v>
      </c>
      <c r="C38" s="92"/>
      <c r="D38" s="92"/>
      <c r="E38" s="18"/>
      <c r="F38" s="110"/>
      <c r="G38" s="110"/>
      <c r="H38" s="19"/>
      <c r="I38" s="43">
        <v>1222.8027507</v>
      </c>
      <c r="J38" s="21">
        <v>1.0966273243280487</v>
      </c>
      <c r="K38" s="22"/>
      <c r="L38" s="23"/>
    </row>
    <row r="39" spans="1:12" s="1" customFormat="1" ht="18" customHeight="1">
      <c r="A39" s="17"/>
      <c r="B39" s="97"/>
      <c r="C39" s="97"/>
      <c r="D39" s="97"/>
      <c r="E39" s="17"/>
      <c r="F39" s="109"/>
      <c r="G39" s="109"/>
      <c r="H39" s="24"/>
      <c r="I39" s="17"/>
      <c r="J39" s="17"/>
      <c r="K39" s="23"/>
      <c r="L39" s="23"/>
    </row>
    <row r="40" spans="1:12" s="1" customFormat="1" ht="18" customHeight="1">
      <c r="A40" s="17"/>
      <c r="B40" s="91" t="s">
        <v>136</v>
      </c>
      <c r="C40" s="91"/>
      <c r="D40" s="91"/>
      <c r="E40" s="17"/>
      <c r="F40" s="109"/>
      <c r="G40" s="109"/>
      <c r="H40" s="24"/>
      <c r="I40" s="17"/>
      <c r="J40" s="17"/>
      <c r="K40" s="23"/>
      <c r="L40" s="23"/>
    </row>
    <row r="41" spans="1:12" s="1" customFormat="1" ht="18" customHeight="1">
      <c r="A41" s="17"/>
      <c r="B41" s="91" t="s">
        <v>137</v>
      </c>
      <c r="C41" s="91"/>
      <c r="D41" s="91"/>
      <c r="E41" s="17"/>
      <c r="F41" s="109"/>
      <c r="G41" s="109"/>
      <c r="H41" s="24"/>
      <c r="I41" s="44">
        <v>-527.7695164000324</v>
      </c>
      <c r="J41" s="26">
        <v>-0.4733113924550446</v>
      </c>
      <c r="K41" s="23"/>
      <c r="L41" s="23"/>
    </row>
    <row r="42" spans="1:12" s="1" customFormat="1" ht="18" customHeight="1">
      <c r="A42" s="17"/>
      <c r="B42" s="92" t="s">
        <v>135</v>
      </c>
      <c r="C42" s="92"/>
      <c r="D42" s="92"/>
      <c r="E42" s="18"/>
      <c r="F42" s="110"/>
      <c r="G42" s="110"/>
      <c r="H42" s="19"/>
      <c r="I42" s="43">
        <v>-527.7695164000324</v>
      </c>
      <c r="J42" s="21">
        <v>-0.4733113924550446</v>
      </c>
      <c r="K42" s="23"/>
      <c r="L42" s="23"/>
    </row>
    <row r="43" spans="1:12" s="1" customFormat="1" ht="18" customHeight="1">
      <c r="A43" s="17"/>
      <c r="B43" s="93" t="s">
        <v>138</v>
      </c>
      <c r="C43" s="93"/>
      <c r="D43" s="93"/>
      <c r="E43" s="27"/>
      <c r="F43" s="111"/>
      <c r="G43" s="111"/>
      <c r="H43" s="28"/>
      <c r="I43" s="45">
        <v>111505.77079129999</v>
      </c>
      <c r="J43" s="30">
        <v>99.99999999999999</v>
      </c>
      <c r="K43" s="23"/>
      <c r="L43" s="23"/>
    </row>
    <row r="44" s="1" customFormat="1" ht="37.5" customHeight="1"/>
    <row r="45" spans="2:3" s="1" customFormat="1" ht="18" customHeight="1">
      <c r="B45" s="33" t="s">
        <v>142</v>
      </c>
      <c r="C45" s="34"/>
    </row>
    <row r="46" spans="2:3" s="1" customFormat="1" ht="18" customHeight="1">
      <c r="B46" s="35" t="s">
        <v>606</v>
      </c>
      <c r="C46" s="36">
        <v>0.01291235</v>
      </c>
    </row>
    <row r="47" spans="2:3" s="1" customFormat="1" ht="18" customHeight="1">
      <c r="B47" s="35" t="s">
        <v>143</v>
      </c>
      <c r="C47" s="36">
        <v>0.02357003</v>
      </c>
    </row>
    <row r="48" s="1" customFormat="1" ht="37.5" customHeight="1"/>
    <row r="49" spans="2:6" s="1" customFormat="1" ht="18" customHeight="1">
      <c r="B49" s="94" t="s">
        <v>144</v>
      </c>
      <c r="C49" s="94"/>
      <c r="D49" s="35" t="s">
        <v>607</v>
      </c>
      <c r="E49" s="108">
        <v>17.7889</v>
      </c>
      <c r="F49" s="108"/>
    </row>
    <row r="50" spans="2:6" s="1" customFormat="1" ht="18" customHeight="1">
      <c r="B50" s="94"/>
      <c r="C50" s="94"/>
      <c r="D50" s="35" t="s">
        <v>608</v>
      </c>
      <c r="E50" s="108">
        <v>23.4645</v>
      </c>
      <c r="F50" s="108"/>
    </row>
    <row r="51" spans="2:6" s="1" customFormat="1" ht="18" customHeight="1">
      <c r="B51" s="94"/>
      <c r="C51" s="94"/>
      <c r="D51" s="35" t="s">
        <v>609</v>
      </c>
      <c r="E51" s="108">
        <v>16.3458</v>
      </c>
      <c r="F51" s="108"/>
    </row>
    <row r="52" spans="2:6" s="1" customFormat="1" ht="18" customHeight="1">
      <c r="B52" s="94"/>
      <c r="C52" s="94"/>
      <c r="D52" s="35" t="s">
        <v>145</v>
      </c>
      <c r="E52" s="108">
        <v>21.8499</v>
      </c>
      <c r="F52" s="108"/>
    </row>
    <row r="53" spans="2:6" s="1" customFormat="1" ht="18" customHeight="1">
      <c r="B53" s="90"/>
      <c r="C53" s="90"/>
      <c r="D53" s="38"/>
      <c r="E53" s="104"/>
      <c r="F53" s="104"/>
    </row>
    <row r="54" spans="2:6" s="1" customFormat="1" ht="18" customHeight="1">
      <c r="B54" s="89" t="s">
        <v>146</v>
      </c>
      <c r="C54" s="89"/>
      <c r="D54" s="38"/>
      <c r="E54" s="106">
        <v>1088.295185565</v>
      </c>
      <c r="F54" s="106"/>
    </row>
    <row r="55" spans="2:6" s="1" customFormat="1" ht="18" customHeight="1">
      <c r="B55" s="90"/>
      <c r="C55" s="90"/>
      <c r="D55" s="38"/>
      <c r="E55" s="104"/>
      <c r="F55" s="104"/>
    </row>
    <row r="56" spans="2:6" s="1" customFormat="1" ht="18" customHeight="1">
      <c r="B56" s="89" t="s">
        <v>147</v>
      </c>
      <c r="C56" s="89"/>
      <c r="D56" s="38"/>
      <c r="E56" s="107">
        <v>1115.0577079129998</v>
      </c>
      <c r="F56" s="107"/>
    </row>
    <row r="57" spans="2:6" s="1" customFormat="1" ht="18" customHeight="1">
      <c r="B57" s="90"/>
      <c r="C57" s="90"/>
      <c r="D57" s="38"/>
      <c r="E57" s="104"/>
      <c r="F57" s="104"/>
    </row>
    <row r="58" spans="2:6" s="1" customFormat="1" ht="18" customHeight="1">
      <c r="B58" s="89" t="s">
        <v>148</v>
      </c>
      <c r="C58" s="89"/>
      <c r="D58" s="38"/>
      <c r="E58" s="105">
        <v>0.4722</v>
      </c>
      <c r="F58" s="105"/>
    </row>
    <row r="59" s="1" customFormat="1" ht="27.75" customHeight="1"/>
    <row r="61" ht="12.75">
      <c r="B61" t="s">
        <v>745</v>
      </c>
    </row>
    <row r="62" ht="12.75">
      <c r="B62" s="49" t="s">
        <v>746</v>
      </c>
    </row>
    <row r="63" spans="2:5" ht="15">
      <c r="B63" s="50" t="s">
        <v>747</v>
      </c>
      <c r="C63" s="50" t="s">
        <v>748</v>
      </c>
      <c r="D63" s="50" t="s">
        <v>749</v>
      </c>
      <c r="E63" s="50" t="s">
        <v>750</v>
      </c>
    </row>
    <row r="64" spans="2:5" ht="12.75">
      <c r="B64" s="51" t="s">
        <v>751</v>
      </c>
      <c r="C64" s="52">
        <v>1</v>
      </c>
      <c r="D64" s="53">
        <v>15.5745</v>
      </c>
      <c r="E64" s="53">
        <v>14.5745</v>
      </c>
    </row>
    <row r="65" spans="2:5" ht="12.75">
      <c r="B65" s="54" t="s">
        <v>752</v>
      </c>
      <c r="C65" s="55">
        <v>1</v>
      </c>
      <c r="D65" s="53">
        <v>14.9854</v>
      </c>
      <c r="E65" s="53">
        <v>13.9854</v>
      </c>
    </row>
    <row r="67" spans="2:5" ht="15">
      <c r="B67" s="50" t="s">
        <v>753</v>
      </c>
      <c r="C67" s="50" t="s">
        <v>748</v>
      </c>
      <c r="D67" s="50" t="s">
        <v>749</v>
      </c>
      <c r="E67" s="50" t="s">
        <v>750</v>
      </c>
    </row>
    <row r="68" spans="2:5" ht="12.75">
      <c r="B68" s="51" t="s">
        <v>751</v>
      </c>
      <c r="C68" s="52">
        <v>0.5</v>
      </c>
      <c r="D68" s="56">
        <v>16.8789</v>
      </c>
      <c r="E68" s="53">
        <v>16.3789</v>
      </c>
    </row>
    <row r="69" spans="2:5" ht="12.75">
      <c r="B69" s="54" t="s">
        <v>752</v>
      </c>
      <c r="C69" s="52">
        <v>0.5</v>
      </c>
      <c r="D69" s="56">
        <v>15.9292</v>
      </c>
      <c r="E69" s="53">
        <v>15.4292</v>
      </c>
    </row>
    <row r="70" spans="2:5" ht="12.75">
      <c r="B70" s="57"/>
      <c r="C70" s="58"/>
      <c r="D70" s="59"/>
      <c r="E70" s="60"/>
    </row>
    <row r="71" spans="2:5" ht="15">
      <c r="B71" s="50" t="s">
        <v>754</v>
      </c>
      <c r="C71" s="50" t="s">
        <v>748</v>
      </c>
      <c r="D71" s="50" t="s">
        <v>749</v>
      </c>
      <c r="E71" s="50" t="s">
        <v>750</v>
      </c>
    </row>
    <row r="72" spans="2:5" ht="12.75">
      <c r="B72" s="51" t="s">
        <v>751</v>
      </c>
      <c r="C72" s="52">
        <v>1.8</v>
      </c>
      <c r="D72" s="56">
        <v>18.1652</v>
      </c>
      <c r="E72" s="56">
        <v>16.365199999999998</v>
      </c>
    </row>
    <row r="73" spans="2:5" ht="12.75">
      <c r="B73" s="54" t="s">
        <v>752</v>
      </c>
      <c r="C73" s="52">
        <v>1.8</v>
      </c>
      <c r="D73" s="56">
        <v>16.8759</v>
      </c>
      <c r="E73" s="56">
        <v>15.0759</v>
      </c>
    </row>
  </sheetData>
  <sheetProtection/>
  <mergeCells count="102">
    <mergeCell ref="B1:J1"/>
    <mergeCell ref="B2:D2"/>
    <mergeCell ref="F2:G2"/>
    <mergeCell ref="B3:D3"/>
    <mergeCell ref="F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9:C52"/>
    <mergeCell ref="E49:F49"/>
    <mergeCell ref="E50:F50"/>
    <mergeCell ref="E51:F51"/>
    <mergeCell ref="E52:F52"/>
    <mergeCell ref="B53:C53"/>
    <mergeCell ref="E53:F53"/>
    <mergeCell ref="B57:C57"/>
    <mergeCell ref="E57:F57"/>
    <mergeCell ref="B58:C58"/>
    <mergeCell ref="E58:F58"/>
    <mergeCell ref="B54:C54"/>
    <mergeCell ref="E54:F54"/>
    <mergeCell ref="B55:C55"/>
    <mergeCell ref="E55:F55"/>
    <mergeCell ref="B56:C56"/>
    <mergeCell ref="E56:F5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7109375" style="0" customWidth="1"/>
    <col min="4" max="4" width="15.8515625" style="0" customWidth="1"/>
    <col min="5" max="5" width="14.28125" style="0" customWidth="1"/>
    <col min="6" max="6" width="3.8515625" style="0" customWidth="1"/>
    <col min="7" max="7" width="16.140625" style="0" customWidth="1"/>
    <col min="8" max="8" width="16.00390625" style="0" customWidth="1"/>
    <col min="9" max="9" width="25.57421875" style="0" customWidth="1"/>
    <col min="10" max="10" width="15.57421875" style="0" customWidth="1"/>
    <col min="11" max="12" width="14.7109375" style="0" customWidth="1"/>
    <col min="13" max="13" width="20.7109375" style="0" customWidth="1"/>
    <col min="14" max="14" width="14.7109375" style="0" customWidth="1"/>
    <col min="15" max="15" width="4.7109375" style="0" customWidth="1"/>
  </cols>
  <sheetData>
    <row r="1" spans="1:12" s="1" customFormat="1" ht="21.75" customHeight="1">
      <c r="A1" s="2"/>
      <c r="B1" s="99" t="s">
        <v>657</v>
      </c>
      <c r="C1" s="99"/>
      <c r="D1" s="99"/>
      <c r="E1" s="99"/>
      <c r="F1" s="99"/>
      <c r="G1" s="99"/>
      <c r="H1" s="99"/>
      <c r="I1" s="99"/>
      <c r="J1" s="99"/>
      <c r="K1" s="3"/>
      <c r="L1" s="3"/>
    </row>
    <row r="2" spans="1:12" s="1" customFormat="1" ht="18" customHeight="1">
      <c r="A2" s="4"/>
      <c r="B2" s="100" t="s">
        <v>1</v>
      </c>
      <c r="C2" s="100"/>
      <c r="D2" s="100"/>
      <c r="E2" s="4"/>
      <c r="F2" s="101"/>
      <c r="G2" s="101"/>
      <c r="H2" s="4"/>
      <c r="I2" s="4"/>
      <c r="J2" s="4"/>
      <c r="K2" s="5"/>
      <c r="L2" s="5"/>
    </row>
    <row r="3" spans="1:12" s="1" customFormat="1" ht="18" customHeight="1">
      <c r="A3" s="4"/>
      <c r="B3" s="101"/>
      <c r="C3" s="101"/>
      <c r="D3" s="101"/>
      <c r="E3" s="4"/>
      <c r="F3" s="101"/>
      <c r="G3" s="101"/>
      <c r="H3" s="4"/>
      <c r="I3" s="4"/>
      <c r="J3" s="4"/>
      <c r="K3" s="5"/>
      <c r="L3" s="5"/>
    </row>
    <row r="4" spans="1:14" s="1" customFormat="1" ht="20.25" customHeight="1">
      <c r="A4" s="6" t="s">
        <v>2</v>
      </c>
      <c r="B4" s="102" t="s">
        <v>3</v>
      </c>
      <c r="C4" s="102"/>
      <c r="D4" s="102"/>
      <c r="E4" s="6" t="s">
        <v>4</v>
      </c>
      <c r="F4" s="102" t="s">
        <v>5</v>
      </c>
      <c r="G4" s="102"/>
      <c r="H4" s="6" t="s">
        <v>6</v>
      </c>
      <c r="I4" s="6" t="s">
        <v>7</v>
      </c>
      <c r="J4" s="6" t="s">
        <v>8</v>
      </c>
      <c r="K4" s="7"/>
      <c r="L4" s="8" t="s">
        <v>9</v>
      </c>
      <c r="M4" s="31" t="s">
        <v>139</v>
      </c>
      <c r="N4" s="31" t="s">
        <v>140</v>
      </c>
    </row>
    <row r="5" spans="1:14" s="1" customFormat="1" ht="18" customHeight="1">
      <c r="A5" s="9"/>
      <c r="B5" s="112"/>
      <c r="C5" s="112"/>
      <c r="D5" s="112"/>
      <c r="E5" s="9"/>
      <c r="F5" s="103"/>
      <c r="G5" s="103"/>
      <c r="H5" s="9"/>
      <c r="I5" s="9"/>
      <c r="J5" s="9"/>
      <c r="K5" s="7"/>
      <c r="L5" s="7"/>
      <c r="M5" s="11" t="s">
        <v>14</v>
      </c>
      <c r="N5" s="14">
        <v>23.961272408123087</v>
      </c>
    </row>
    <row r="6" spans="1:14" s="1" customFormat="1" ht="18" customHeight="1">
      <c r="A6" s="9"/>
      <c r="B6" s="98" t="s">
        <v>10</v>
      </c>
      <c r="C6" s="98"/>
      <c r="D6" s="98"/>
      <c r="E6" s="9"/>
      <c r="F6" s="103"/>
      <c r="G6" s="103"/>
      <c r="H6" s="9"/>
      <c r="I6" s="9"/>
      <c r="J6" s="9"/>
      <c r="K6" s="7"/>
      <c r="L6" s="7"/>
      <c r="M6" s="11" t="s">
        <v>22</v>
      </c>
      <c r="N6" s="14">
        <v>14.328688044298318</v>
      </c>
    </row>
    <row r="7" spans="1:14" s="1" customFormat="1" ht="18" customHeight="1">
      <c r="A7" s="9"/>
      <c r="B7" s="98" t="s">
        <v>11</v>
      </c>
      <c r="C7" s="98"/>
      <c r="D7" s="98"/>
      <c r="E7" s="9"/>
      <c r="F7" s="103"/>
      <c r="G7" s="103"/>
      <c r="H7" s="9"/>
      <c r="I7" s="9"/>
      <c r="J7" s="9"/>
      <c r="K7" s="7"/>
      <c r="L7" s="7"/>
      <c r="M7" s="11" t="s">
        <v>181</v>
      </c>
      <c r="N7" s="14">
        <v>11.455073630394155</v>
      </c>
    </row>
    <row r="8" spans="1:14" s="1" customFormat="1" ht="18" customHeight="1">
      <c r="A8" s="10">
        <v>1</v>
      </c>
      <c r="B8" s="95" t="s">
        <v>68</v>
      </c>
      <c r="C8" s="95"/>
      <c r="D8" s="95"/>
      <c r="E8" s="11" t="s">
        <v>69</v>
      </c>
      <c r="F8" s="95" t="s">
        <v>22</v>
      </c>
      <c r="G8" s="95"/>
      <c r="H8" s="12">
        <v>375000</v>
      </c>
      <c r="I8" s="42">
        <v>7912.125</v>
      </c>
      <c r="J8" s="14">
        <v>6.040260488655055</v>
      </c>
      <c r="K8" s="15" t="s">
        <v>15</v>
      </c>
      <c r="L8" s="15" t="s">
        <v>16</v>
      </c>
      <c r="M8" s="11" t="s">
        <v>158</v>
      </c>
      <c r="N8" s="14">
        <v>7.730285100778682</v>
      </c>
    </row>
    <row r="9" spans="1:14" s="1" customFormat="1" ht="18" customHeight="1">
      <c r="A9" s="10">
        <v>2</v>
      </c>
      <c r="B9" s="95" t="s">
        <v>45</v>
      </c>
      <c r="C9" s="95"/>
      <c r="D9" s="95"/>
      <c r="E9" s="11" t="s">
        <v>46</v>
      </c>
      <c r="F9" s="95" t="s">
        <v>14</v>
      </c>
      <c r="G9" s="95"/>
      <c r="H9" s="12">
        <v>400000</v>
      </c>
      <c r="I9" s="42">
        <v>7821.8</v>
      </c>
      <c r="J9" s="14">
        <v>5.971304736737869</v>
      </c>
      <c r="K9" s="16"/>
      <c r="L9" s="16"/>
      <c r="M9" s="11" t="s">
        <v>28</v>
      </c>
      <c r="N9" s="14">
        <v>7.15282499719094</v>
      </c>
    </row>
    <row r="10" spans="1:14" s="1" customFormat="1" ht="18" customHeight="1">
      <c r="A10" s="10">
        <v>3</v>
      </c>
      <c r="B10" s="95" t="s">
        <v>150</v>
      </c>
      <c r="C10" s="95"/>
      <c r="D10" s="95"/>
      <c r="E10" s="11" t="s">
        <v>151</v>
      </c>
      <c r="F10" s="95" t="s">
        <v>14</v>
      </c>
      <c r="G10" s="95"/>
      <c r="H10" s="12">
        <v>1500000</v>
      </c>
      <c r="I10" s="42">
        <v>7738.5</v>
      </c>
      <c r="J10" s="14">
        <v>5.9077119979091774</v>
      </c>
      <c r="K10" s="16"/>
      <c r="L10" s="16"/>
      <c r="M10" s="11" t="s">
        <v>99</v>
      </c>
      <c r="N10" s="14">
        <v>5.954585877429966</v>
      </c>
    </row>
    <row r="11" spans="1:14" s="1" customFormat="1" ht="18" customHeight="1">
      <c r="A11" s="10">
        <v>4</v>
      </c>
      <c r="B11" s="95" t="s">
        <v>303</v>
      </c>
      <c r="C11" s="95"/>
      <c r="D11" s="95"/>
      <c r="E11" s="11" t="s">
        <v>304</v>
      </c>
      <c r="F11" s="95" t="s">
        <v>14</v>
      </c>
      <c r="G11" s="95"/>
      <c r="H11" s="12">
        <v>999175</v>
      </c>
      <c r="I11" s="42">
        <v>6967.247275</v>
      </c>
      <c r="J11" s="14">
        <v>5.318923605209991</v>
      </c>
      <c r="K11" s="16"/>
      <c r="L11" s="16"/>
      <c r="M11" s="11" t="s">
        <v>169</v>
      </c>
      <c r="N11" s="14">
        <v>4.428591079556908</v>
      </c>
    </row>
    <row r="12" spans="1:14" s="1" customFormat="1" ht="18" customHeight="1">
      <c r="A12" s="10">
        <v>5</v>
      </c>
      <c r="B12" s="95" t="s">
        <v>658</v>
      </c>
      <c r="C12" s="95"/>
      <c r="D12" s="95"/>
      <c r="E12" s="11" t="s">
        <v>659</v>
      </c>
      <c r="F12" s="95" t="s">
        <v>14</v>
      </c>
      <c r="G12" s="95"/>
      <c r="H12" s="12">
        <v>3050000</v>
      </c>
      <c r="I12" s="42">
        <v>5988.675</v>
      </c>
      <c r="J12" s="14">
        <v>4.571863687934191</v>
      </c>
      <c r="K12" s="16"/>
      <c r="L12" s="16"/>
      <c r="M12" s="11" t="s">
        <v>57</v>
      </c>
      <c r="N12" s="14">
        <v>4.248834713813199</v>
      </c>
    </row>
    <row r="13" spans="1:14" s="1" customFormat="1" ht="18" customHeight="1">
      <c r="A13" s="10">
        <v>6</v>
      </c>
      <c r="B13" s="95" t="s">
        <v>167</v>
      </c>
      <c r="C13" s="95"/>
      <c r="D13" s="95"/>
      <c r="E13" s="11" t="s">
        <v>168</v>
      </c>
      <c r="F13" s="95" t="s">
        <v>169</v>
      </c>
      <c r="G13" s="95"/>
      <c r="H13" s="12">
        <v>23000</v>
      </c>
      <c r="I13" s="42">
        <v>5801.0025</v>
      </c>
      <c r="J13" s="14">
        <v>4.428591079556908</v>
      </c>
      <c r="K13" s="16"/>
      <c r="L13" s="16"/>
      <c r="M13" s="11" t="s">
        <v>37</v>
      </c>
      <c r="N13" s="14">
        <v>4.1220767503664275</v>
      </c>
    </row>
    <row r="14" spans="1:14" s="1" customFormat="1" ht="18" customHeight="1">
      <c r="A14" s="10">
        <v>7</v>
      </c>
      <c r="B14" s="95" t="s">
        <v>596</v>
      </c>
      <c r="C14" s="95"/>
      <c r="D14" s="95"/>
      <c r="E14" s="11" t="s">
        <v>597</v>
      </c>
      <c r="F14" s="95" t="s">
        <v>57</v>
      </c>
      <c r="G14" s="95"/>
      <c r="H14" s="12">
        <v>690000</v>
      </c>
      <c r="I14" s="42">
        <v>5565.54</v>
      </c>
      <c r="J14" s="14">
        <v>4.248834713813199</v>
      </c>
      <c r="K14" s="16"/>
      <c r="L14" s="16"/>
      <c r="M14" s="11" t="s">
        <v>112</v>
      </c>
      <c r="N14" s="14">
        <v>3.439199140735393</v>
      </c>
    </row>
    <row r="15" spans="1:14" s="1" customFormat="1" ht="18" customHeight="1">
      <c r="A15" s="10">
        <v>8</v>
      </c>
      <c r="B15" s="95" t="s">
        <v>276</v>
      </c>
      <c r="C15" s="95"/>
      <c r="D15" s="95"/>
      <c r="E15" s="11" t="s">
        <v>277</v>
      </c>
      <c r="F15" s="95" t="s">
        <v>28</v>
      </c>
      <c r="G15" s="95"/>
      <c r="H15" s="12">
        <v>913000</v>
      </c>
      <c r="I15" s="42">
        <v>5447.871</v>
      </c>
      <c r="J15" s="14">
        <v>4.159004053726364</v>
      </c>
      <c r="K15" s="16"/>
      <c r="L15" s="16"/>
      <c r="M15" s="11" t="s">
        <v>42</v>
      </c>
      <c r="N15" s="14">
        <v>3.054806227317646</v>
      </c>
    </row>
    <row r="16" spans="1:14" s="1" customFormat="1" ht="18" customHeight="1">
      <c r="A16" s="10">
        <v>9</v>
      </c>
      <c r="B16" s="95" t="s">
        <v>175</v>
      </c>
      <c r="C16" s="95"/>
      <c r="D16" s="95"/>
      <c r="E16" s="11" t="s">
        <v>176</v>
      </c>
      <c r="F16" s="95" t="s">
        <v>37</v>
      </c>
      <c r="G16" s="95"/>
      <c r="H16" s="12">
        <v>1000000</v>
      </c>
      <c r="I16" s="42">
        <v>5399.5</v>
      </c>
      <c r="J16" s="14">
        <v>4.1220767503664275</v>
      </c>
      <c r="K16" s="16"/>
      <c r="L16" s="16"/>
      <c r="M16" s="11" t="s">
        <v>87</v>
      </c>
      <c r="N16" s="14">
        <v>2.3621686972837854</v>
      </c>
    </row>
    <row r="17" spans="1:14" s="1" customFormat="1" ht="18" customHeight="1">
      <c r="A17" s="10">
        <v>10</v>
      </c>
      <c r="B17" s="95" t="s">
        <v>660</v>
      </c>
      <c r="C17" s="95"/>
      <c r="D17" s="95"/>
      <c r="E17" s="11" t="s">
        <v>661</v>
      </c>
      <c r="F17" s="95" t="s">
        <v>158</v>
      </c>
      <c r="G17" s="95"/>
      <c r="H17" s="12">
        <v>500000</v>
      </c>
      <c r="I17" s="42">
        <v>5175.5</v>
      </c>
      <c r="J17" s="14">
        <v>3.9510710661212047</v>
      </c>
      <c r="K17" s="16"/>
      <c r="L17" s="16"/>
      <c r="M17" s="11" t="s">
        <v>589</v>
      </c>
      <c r="N17" s="14">
        <v>2.2754161395133643</v>
      </c>
    </row>
    <row r="18" spans="1:14" s="1" customFormat="1" ht="18" customHeight="1">
      <c r="A18" s="10">
        <v>11</v>
      </c>
      <c r="B18" s="95" t="s">
        <v>662</v>
      </c>
      <c r="C18" s="95"/>
      <c r="D18" s="95"/>
      <c r="E18" s="11" t="s">
        <v>663</v>
      </c>
      <c r="F18" s="95" t="s">
        <v>181</v>
      </c>
      <c r="G18" s="95"/>
      <c r="H18" s="12">
        <v>720000</v>
      </c>
      <c r="I18" s="42">
        <v>4562.28</v>
      </c>
      <c r="J18" s="14">
        <v>3.482927737135243</v>
      </c>
      <c r="K18" s="16"/>
      <c r="L18" s="16"/>
      <c r="M18" s="11" t="s">
        <v>273</v>
      </c>
      <c r="N18" s="14">
        <v>2.096155613912144</v>
      </c>
    </row>
    <row r="19" spans="1:14" s="1" customFormat="1" ht="18" customHeight="1">
      <c r="A19" s="10">
        <v>12</v>
      </c>
      <c r="B19" s="95" t="s">
        <v>199</v>
      </c>
      <c r="C19" s="95"/>
      <c r="D19" s="95"/>
      <c r="E19" s="11" t="s">
        <v>200</v>
      </c>
      <c r="F19" s="95" t="s">
        <v>99</v>
      </c>
      <c r="G19" s="95"/>
      <c r="H19" s="12">
        <v>2000000</v>
      </c>
      <c r="I19" s="42">
        <v>4535</v>
      </c>
      <c r="J19" s="14">
        <v>3.4621016877325217</v>
      </c>
      <c r="K19" s="16"/>
      <c r="L19" s="16"/>
      <c r="M19" s="11" t="s">
        <v>141</v>
      </c>
      <c r="N19" s="14">
        <v>3.390021579285981</v>
      </c>
    </row>
    <row r="20" spans="1:12" s="1" customFormat="1" ht="20.25" customHeight="1">
      <c r="A20" s="10">
        <v>13</v>
      </c>
      <c r="B20" s="95" t="s">
        <v>201</v>
      </c>
      <c r="C20" s="95"/>
      <c r="D20" s="95"/>
      <c r="E20" s="11" t="s">
        <v>202</v>
      </c>
      <c r="F20" s="95" t="s">
        <v>112</v>
      </c>
      <c r="G20" s="95"/>
      <c r="H20" s="12">
        <v>1700000</v>
      </c>
      <c r="I20" s="42">
        <v>4505</v>
      </c>
      <c r="J20" s="14">
        <v>3.439199140735393</v>
      </c>
      <c r="K20" s="16"/>
      <c r="L20" s="16"/>
    </row>
    <row r="21" spans="1:12" s="1" customFormat="1" ht="18" customHeight="1">
      <c r="A21" s="10">
        <v>14</v>
      </c>
      <c r="B21" s="95" t="s">
        <v>205</v>
      </c>
      <c r="C21" s="95"/>
      <c r="D21" s="95"/>
      <c r="E21" s="11" t="s">
        <v>206</v>
      </c>
      <c r="F21" s="95" t="s">
        <v>22</v>
      </c>
      <c r="G21" s="95"/>
      <c r="H21" s="12">
        <v>900000</v>
      </c>
      <c r="I21" s="42">
        <v>4410.9</v>
      </c>
      <c r="J21" s="14">
        <v>3.367361484987735</v>
      </c>
      <c r="K21" s="16"/>
      <c r="L21" s="16"/>
    </row>
    <row r="22" spans="1:12" s="1" customFormat="1" ht="18" customHeight="1">
      <c r="A22" s="10">
        <v>15</v>
      </c>
      <c r="B22" s="95" t="s">
        <v>88</v>
      </c>
      <c r="C22" s="95"/>
      <c r="D22" s="95"/>
      <c r="E22" s="11" t="s">
        <v>89</v>
      </c>
      <c r="F22" s="95" t="s">
        <v>42</v>
      </c>
      <c r="G22" s="95"/>
      <c r="H22" s="12">
        <v>13000</v>
      </c>
      <c r="I22" s="42">
        <v>4001.4845</v>
      </c>
      <c r="J22" s="14">
        <v>3.054806227317646</v>
      </c>
      <c r="K22" s="16"/>
      <c r="L22" s="16"/>
    </row>
    <row r="23" spans="1:12" s="1" customFormat="1" ht="18" customHeight="1">
      <c r="A23" s="10">
        <v>16</v>
      </c>
      <c r="B23" s="95" t="s">
        <v>203</v>
      </c>
      <c r="C23" s="95"/>
      <c r="D23" s="95"/>
      <c r="E23" s="11" t="s">
        <v>204</v>
      </c>
      <c r="F23" s="95" t="s">
        <v>181</v>
      </c>
      <c r="G23" s="95"/>
      <c r="H23" s="12">
        <v>350000</v>
      </c>
      <c r="I23" s="42">
        <v>3971.1</v>
      </c>
      <c r="J23" s="14">
        <v>3.031610146009838</v>
      </c>
      <c r="K23" s="16"/>
      <c r="L23" s="16"/>
    </row>
    <row r="24" spans="1:12" s="1" customFormat="1" ht="18" customHeight="1">
      <c r="A24" s="10">
        <v>17</v>
      </c>
      <c r="B24" s="95" t="s">
        <v>664</v>
      </c>
      <c r="C24" s="95"/>
      <c r="D24" s="95"/>
      <c r="E24" s="11" t="s">
        <v>665</v>
      </c>
      <c r="F24" s="95" t="s">
        <v>28</v>
      </c>
      <c r="G24" s="95"/>
      <c r="H24" s="12">
        <v>800000</v>
      </c>
      <c r="I24" s="42">
        <v>3921.6</v>
      </c>
      <c r="J24" s="14">
        <v>2.9938209434645766</v>
      </c>
      <c r="K24" s="16"/>
      <c r="L24" s="16"/>
    </row>
    <row r="25" spans="1:12" s="1" customFormat="1" ht="18" customHeight="1">
      <c r="A25" s="10">
        <v>18</v>
      </c>
      <c r="B25" s="95" t="s">
        <v>666</v>
      </c>
      <c r="C25" s="95"/>
      <c r="D25" s="95"/>
      <c r="E25" s="11" t="s">
        <v>667</v>
      </c>
      <c r="F25" s="95" t="s">
        <v>181</v>
      </c>
      <c r="G25" s="95"/>
      <c r="H25" s="12">
        <v>50000</v>
      </c>
      <c r="I25" s="42">
        <v>3730.775</v>
      </c>
      <c r="J25" s="14">
        <v>2.8481416591070117</v>
      </c>
      <c r="K25" s="16"/>
      <c r="L25" s="16"/>
    </row>
    <row r="26" spans="1:12" s="1" customFormat="1" ht="18" customHeight="1">
      <c r="A26" s="10">
        <v>19</v>
      </c>
      <c r="B26" s="95" t="s">
        <v>668</v>
      </c>
      <c r="C26" s="95"/>
      <c r="D26" s="95"/>
      <c r="E26" s="11" t="s">
        <v>669</v>
      </c>
      <c r="F26" s="95" t="s">
        <v>158</v>
      </c>
      <c r="G26" s="95"/>
      <c r="H26" s="12">
        <v>490000</v>
      </c>
      <c r="I26" s="42">
        <v>3496.395</v>
      </c>
      <c r="J26" s="14">
        <v>2.6692116936007824</v>
      </c>
      <c r="K26" s="16"/>
      <c r="L26" s="16"/>
    </row>
    <row r="27" spans="1:12" s="1" customFormat="1" ht="18" customHeight="1">
      <c r="A27" s="10">
        <v>20</v>
      </c>
      <c r="B27" s="95" t="s">
        <v>592</v>
      </c>
      <c r="C27" s="95"/>
      <c r="D27" s="95"/>
      <c r="E27" s="11" t="s">
        <v>593</v>
      </c>
      <c r="F27" s="95" t="s">
        <v>99</v>
      </c>
      <c r="G27" s="95"/>
      <c r="H27" s="12">
        <v>600000</v>
      </c>
      <c r="I27" s="42">
        <v>3264.9</v>
      </c>
      <c r="J27" s="14">
        <v>2.492484189697444</v>
      </c>
      <c r="K27" s="16"/>
      <c r="L27" s="16"/>
    </row>
    <row r="28" spans="1:12" s="1" customFormat="1" ht="18" customHeight="1">
      <c r="A28" s="10">
        <v>21</v>
      </c>
      <c r="B28" s="95" t="s">
        <v>190</v>
      </c>
      <c r="C28" s="95"/>
      <c r="D28" s="95"/>
      <c r="E28" s="11" t="s">
        <v>191</v>
      </c>
      <c r="F28" s="95" t="s">
        <v>87</v>
      </c>
      <c r="G28" s="95"/>
      <c r="H28" s="12">
        <v>400000</v>
      </c>
      <c r="I28" s="42">
        <v>3094.2</v>
      </c>
      <c r="J28" s="14">
        <v>2.3621686972837854</v>
      </c>
      <c r="K28" s="16"/>
      <c r="L28" s="16"/>
    </row>
    <row r="29" spans="1:12" s="1" customFormat="1" ht="18" customHeight="1">
      <c r="A29" s="10">
        <v>22</v>
      </c>
      <c r="B29" s="95" t="s">
        <v>587</v>
      </c>
      <c r="C29" s="95"/>
      <c r="D29" s="95"/>
      <c r="E29" s="11" t="s">
        <v>588</v>
      </c>
      <c r="F29" s="95" t="s">
        <v>589</v>
      </c>
      <c r="G29" s="95"/>
      <c r="H29" s="12">
        <v>254000</v>
      </c>
      <c r="I29" s="42">
        <v>2980.563</v>
      </c>
      <c r="J29" s="14">
        <v>2.2754161395133643</v>
      </c>
      <c r="K29" s="16"/>
      <c r="L29" s="16"/>
    </row>
    <row r="30" spans="1:12" s="1" customFormat="1" ht="18" customHeight="1">
      <c r="A30" s="10">
        <v>23</v>
      </c>
      <c r="B30" s="95" t="s">
        <v>670</v>
      </c>
      <c r="C30" s="95"/>
      <c r="D30" s="95"/>
      <c r="E30" s="11" t="s">
        <v>671</v>
      </c>
      <c r="F30" s="95" t="s">
        <v>14</v>
      </c>
      <c r="G30" s="95"/>
      <c r="H30" s="12">
        <v>1550000</v>
      </c>
      <c r="I30" s="42">
        <v>2870.6</v>
      </c>
      <c r="J30" s="14">
        <v>2.191468380331858</v>
      </c>
      <c r="K30" s="16"/>
      <c r="L30" s="16"/>
    </row>
    <row r="31" spans="1:12" s="1" customFormat="1" ht="18" customHeight="1">
      <c r="A31" s="10">
        <v>24</v>
      </c>
      <c r="B31" s="95" t="s">
        <v>672</v>
      </c>
      <c r="C31" s="95"/>
      <c r="D31" s="95"/>
      <c r="E31" s="11" t="s">
        <v>673</v>
      </c>
      <c r="F31" s="95" t="s">
        <v>22</v>
      </c>
      <c r="G31" s="95"/>
      <c r="H31" s="12">
        <v>750000</v>
      </c>
      <c r="I31" s="42">
        <v>2841.375</v>
      </c>
      <c r="J31" s="14">
        <v>2.169157482465489</v>
      </c>
      <c r="K31" s="16"/>
      <c r="L31" s="16"/>
    </row>
    <row r="32" spans="1:12" s="1" customFormat="1" ht="18" customHeight="1">
      <c r="A32" s="10">
        <v>25</v>
      </c>
      <c r="B32" s="95" t="s">
        <v>674</v>
      </c>
      <c r="C32" s="95"/>
      <c r="D32" s="95"/>
      <c r="E32" s="11" t="s">
        <v>675</v>
      </c>
      <c r="F32" s="95" t="s">
        <v>273</v>
      </c>
      <c r="G32" s="95"/>
      <c r="H32" s="12">
        <v>500000</v>
      </c>
      <c r="I32" s="42">
        <v>2745.75</v>
      </c>
      <c r="J32" s="14">
        <v>2.096155613912144</v>
      </c>
      <c r="K32" s="16"/>
      <c r="L32" s="16"/>
    </row>
    <row r="33" spans="1:12" s="1" customFormat="1" ht="18" customHeight="1">
      <c r="A33" s="10">
        <v>26</v>
      </c>
      <c r="B33" s="95" t="s">
        <v>320</v>
      </c>
      <c r="C33" s="95"/>
      <c r="D33" s="95"/>
      <c r="E33" s="11" t="s">
        <v>321</v>
      </c>
      <c r="F33" s="95" t="s">
        <v>181</v>
      </c>
      <c r="G33" s="95"/>
      <c r="H33" s="12">
        <v>209303</v>
      </c>
      <c r="I33" s="42">
        <v>2740.822785</v>
      </c>
      <c r="J33" s="14">
        <v>2.0923940881420617</v>
      </c>
      <c r="K33" s="16"/>
      <c r="L33" s="16"/>
    </row>
    <row r="34" spans="1:12" s="1" customFormat="1" ht="18" customHeight="1">
      <c r="A34" s="10">
        <v>27</v>
      </c>
      <c r="B34" s="95" t="s">
        <v>676</v>
      </c>
      <c r="C34" s="95"/>
      <c r="D34" s="95"/>
      <c r="E34" s="11" t="s">
        <v>677</v>
      </c>
      <c r="F34" s="95" t="s">
        <v>22</v>
      </c>
      <c r="G34" s="95"/>
      <c r="H34" s="12">
        <v>349622</v>
      </c>
      <c r="I34" s="42">
        <v>2063.1194219999998</v>
      </c>
      <c r="J34" s="14">
        <v>1.5750229841014207</v>
      </c>
      <c r="K34" s="16"/>
      <c r="L34" s="16"/>
    </row>
    <row r="35" spans="1:12" s="1" customFormat="1" ht="18" customHeight="1">
      <c r="A35" s="10">
        <v>28</v>
      </c>
      <c r="B35" s="95" t="s">
        <v>246</v>
      </c>
      <c r="C35" s="95"/>
      <c r="D35" s="95"/>
      <c r="E35" s="11" t="s">
        <v>247</v>
      </c>
      <c r="F35" s="95" t="s">
        <v>22</v>
      </c>
      <c r="G35" s="95"/>
      <c r="H35" s="12">
        <v>127923</v>
      </c>
      <c r="I35" s="42">
        <v>1541.600073</v>
      </c>
      <c r="J35" s="14">
        <v>1.176885604088617</v>
      </c>
      <c r="K35" s="16"/>
      <c r="L35" s="16"/>
    </row>
    <row r="36" spans="1:12" s="1" customFormat="1" ht="18" customHeight="1">
      <c r="A36" s="10">
        <v>29</v>
      </c>
      <c r="B36" s="95" t="s">
        <v>678</v>
      </c>
      <c r="C36" s="95"/>
      <c r="D36" s="95"/>
      <c r="E36" s="11" t="s">
        <v>679</v>
      </c>
      <c r="F36" s="95" t="s">
        <v>158</v>
      </c>
      <c r="G36" s="95"/>
      <c r="H36" s="12">
        <v>999993</v>
      </c>
      <c r="I36" s="42">
        <v>1453.9898219999998</v>
      </c>
      <c r="J36" s="14">
        <v>1.1100023410566942</v>
      </c>
      <c r="K36" s="16"/>
      <c r="L36" s="16"/>
    </row>
    <row r="37" spans="1:12" s="1" customFormat="1" ht="18" customHeight="1">
      <c r="A37" s="17"/>
      <c r="B37" s="92" t="s">
        <v>135</v>
      </c>
      <c r="C37" s="92"/>
      <c r="D37" s="92"/>
      <c r="E37" s="18"/>
      <c r="F37" s="110"/>
      <c r="G37" s="110"/>
      <c r="H37" s="19"/>
      <c r="I37" s="43">
        <v>126549.21537699999</v>
      </c>
      <c r="J37" s="21">
        <v>96.60997842071401</v>
      </c>
      <c r="K37" s="22" t="s">
        <v>15</v>
      </c>
      <c r="L37" s="23"/>
    </row>
    <row r="38" spans="1:12" s="1" customFormat="1" ht="18" customHeight="1">
      <c r="A38" s="9"/>
      <c r="B38" s="112"/>
      <c r="C38" s="112"/>
      <c r="D38" s="112"/>
      <c r="E38" s="9"/>
      <c r="F38" s="103"/>
      <c r="G38" s="103"/>
      <c r="H38" s="9"/>
      <c r="I38" s="9"/>
      <c r="J38" s="9"/>
      <c r="K38" s="7"/>
      <c r="L38" s="7"/>
    </row>
    <row r="39" spans="1:12" s="1" customFormat="1" ht="18" customHeight="1">
      <c r="A39" s="9"/>
      <c r="B39" s="98"/>
      <c r="C39" s="98"/>
      <c r="D39" s="98"/>
      <c r="E39" s="9"/>
      <c r="F39" s="103"/>
      <c r="G39" s="103"/>
      <c r="H39" s="9"/>
      <c r="I39" s="9"/>
      <c r="J39" s="9"/>
      <c r="K39" s="7"/>
      <c r="L39" s="7"/>
    </row>
    <row r="40" spans="1:12" s="1" customFormat="1" ht="18" customHeight="1">
      <c r="A40" s="9"/>
      <c r="B40" s="98"/>
      <c r="C40" s="98"/>
      <c r="D40" s="98"/>
      <c r="E40" s="9"/>
      <c r="F40" s="103"/>
      <c r="G40" s="103"/>
      <c r="H40" s="9"/>
      <c r="I40" s="9"/>
      <c r="J40" s="9"/>
      <c r="K40" s="7"/>
      <c r="L40" s="7"/>
    </row>
    <row r="41" spans="1:12" s="1" customFormat="1" ht="18" customHeight="1">
      <c r="A41" s="46">
        <v>30</v>
      </c>
      <c r="B41" s="100" t="s">
        <v>604</v>
      </c>
      <c r="C41" s="100"/>
      <c r="D41" s="100"/>
      <c r="E41" s="11"/>
      <c r="F41" s="95"/>
      <c r="G41" s="95"/>
      <c r="H41" s="12"/>
      <c r="I41" s="42">
        <v>3688.4048026</v>
      </c>
      <c r="J41" s="14">
        <v>2.815795477865975</v>
      </c>
      <c r="K41" s="15"/>
      <c r="L41" s="15" t="s">
        <v>605</v>
      </c>
    </row>
    <row r="42" spans="1:12" s="1" customFormat="1" ht="18" customHeight="1">
      <c r="A42" s="17"/>
      <c r="B42" s="92" t="s">
        <v>135</v>
      </c>
      <c r="C42" s="92"/>
      <c r="D42" s="92"/>
      <c r="E42" s="18"/>
      <c r="F42" s="110"/>
      <c r="G42" s="110"/>
      <c r="H42" s="19"/>
      <c r="I42" s="43">
        <v>3688.4048026</v>
      </c>
      <c r="J42" s="21">
        <v>2.815795477865975</v>
      </c>
      <c r="K42" s="22"/>
      <c r="L42" s="23"/>
    </row>
    <row r="43" spans="1:12" s="1" customFormat="1" ht="18" customHeight="1">
      <c r="A43" s="17"/>
      <c r="B43" s="97"/>
      <c r="C43" s="97"/>
      <c r="D43" s="97"/>
      <c r="E43" s="17"/>
      <c r="F43" s="109"/>
      <c r="G43" s="109"/>
      <c r="H43" s="24"/>
      <c r="I43" s="17"/>
      <c r="J43" s="17"/>
      <c r="K43" s="23"/>
      <c r="L43" s="23"/>
    </row>
    <row r="44" spans="1:12" s="1" customFormat="1" ht="18" customHeight="1">
      <c r="A44" s="17"/>
      <c r="B44" s="91" t="s">
        <v>136</v>
      </c>
      <c r="C44" s="91"/>
      <c r="D44" s="91"/>
      <c r="E44" s="17"/>
      <c r="F44" s="109"/>
      <c r="G44" s="109"/>
      <c r="H44" s="24"/>
      <c r="I44" s="17"/>
      <c r="J44" s="17"/>
      <c r="K44" s="23"/>
      <c r="L44" s="23"/>
    </row>
    <row r="45" spans="1:12" s="1" customFormat="1" ht="18" customHeight="1">
      <c r="A45" s="17"/>
      <c r="B45" s="91" t="s">
        <v>137</v>
      </c>
      <c r="C45" s="91"/>
      <c r="D45" s="91"/>
      <c r="E45" s="17"/>
      <c r="F45" s="109"/>
      <c r="G45" s="109"/>
      <c r="H45" s="24"/>
      <c r="I45" s="44">
        <v>752.1776091000065</v>
      </c>
      <c r="J45" s="26">
        <v>0.5742261014200101</v>
      </c>
      <c r="K45" s="23"/>
      <c r="L45" s="23"/>
    </row>
    <row r="46" spans="1:12" s="1" customFormat="1" ht="18" customHeight="1">
      <c r="A46" s="17"/>
      <c r="B46" s="92" t="s">
        <v>135</v>
      </c>
      <c r="C46" s="92"/>
      <c r="D46" s="92"/>
      <c r="E46" s="18"/>
      <c r="F46" s="110"/>
      <c r="G46" s="110"/>
      <c r="H46" s="19"/>
      <c r="I46" s="43">
        <v>752.1776091000065</v>
      </c>
      <c r="J46" s="21">
        <v>0.5742261014200101</v>
      </c>
      <c r="K46" s="23"/>
      <c r="L46" s="23"/>
    </row>
    <row r="47" spans="1:12" s="1" customFormat="1" ht="18" customHeight="1">
      <c r="A47" s="17"/>
      <c r="B47" s="93" t="s">
        <v>138</v>
      </c>
      <c r="C47" s="93"/>
      <c r="D47" s="93"/>
      <c r="E47" s="27"/>
      <c r="F47" s="111"/>
      <c r="G47" s="111"/>
      <c r="H47" s="28"/>
      <c r="I47" s="45">
        <v>130989.7977887</v>
      </c>
      <c r="J47" s="30">
        <v>100.00000000000003</v>
      </c>
      <c r="K47" s="23"/>
      <c r="L47" s="23"/>
    </row>
    <row r="48" s="1" customFormat="1" ht="37.5" customHeight="1"/>
    <row r="49" spans="2:3" s="1" customFormat="1" ht="18" customHeight="1">
      <c r="B49" s="33" t="s">
        <v>142</v>
      </c>
      <c r="C49" s="34"/>
    </row>
    <row r="50" spans="2:3" s="1" customFormat="1" ht="18" customHeight="1">
      <c r="B50" s="35" t="s">
        <v>606</v>
      </c>
      <c r="C50" s="36">
        <v>0.01275097</v>
      </c>
    </row>
    <row r="51" spans="2:3" s="1" customFormat="1" ht="18" customHeight="1">
      <c r="B51" s="35" t="s">
        <v>143</v>
      </c>
      <c r="C51" s="36">
        <v>0.01999957</v>
      </c>
    </row>
    <row r="52" s="1" customFormat="1" ht="37.5" customHeight="1"/>
    <row r="53" spans="2:6" s="1" customFormat="1" ht="18" customHeight="1">
      <c r="B53" s="94" t="s">
        <v>144</v>
      </c>
      <c r="C53" s="94"/>
      <c r="D53" s="35" t="s">
        <v>607</v>
      </c>
      <c r="E53" s="108">
        <v>21.8238</v>
      </c>
      <c r="F53" s="108"/>
    </row>
    <row r="54" spans="2:6" s="1" customFormat="1" ht="18" customHeight="1">
      <c r="B54" s="94"/>
      <c r="C54" s="94"/>
      <c r="D54" s="35" t="s">
        <v>608</v>
      </c>
      <c r="E54" s="108">
        <v>27.2353</v>
      </c>
      <c r="F54" s="108"/>
    </row>
    <row r="55" spans="2:6" s="1" customFormat="1" ht="18" customHeight="1">
      <c r="B55" s="94"/>
      <c r="C55" s="94"/>
      <c r="D55" s="35" t="s">
        <v>609</v>
      </c>
      <c r="E55" s="108">
        <v>20.5185</v>
      </c>
      <c r="F55" s="108"/>
    </row>
    <row r="56" spans="2:6" s="1" customFormat="1" ht="18" customHeight="1">
      <c r="B56" s="94"/>
      <c r="C56" s="94"/>
      <c r="D56" s="35" t="s">
        <v>145</v>
      </c>
      <c r="E56" s="108">
        <v>25.8186</v>
      </c>
      <c r="F56" s="108"/>
    </row>
    <row r="57" spans="2:6" s="1" customFormat="1" ht="18" customHeight="1">
      <c r="B57" s="90"/>
      <c r="C57" s="90"/>
      <c r="D57" s="38"/>
      <c r="E57" s="104"/>
      <c r="F57" s="104"/>
    </row>
    <row r="58" spans="2:6" s="1" customFormat="1" ht="18" customHeight="1">
      <c r="B58" s="89" t="s">
        <v>146</v>
      </c>
      <c r="C58" s="89"/>
      <c r="D58" s="38"/>
      <c r="E58" s="106">
        <v>1299.895907128</v>
      </c>
      <c r="F58" s="106"/>
    </row>
    <row r="59" spans="2:6" s="1" customFormat="1" ht="18" customHeight="1">
      <c r="B59" s="90"/>
      <c r="C59" s="90"/>
      <c r="D59" s="38"/>
      <c r="E59" s="104"/>
      <c r="F59" s="104"/>
    </row>
    <row r="60" spans="2:6" s="1" customFormat="1" ht="18" customHeight="1">
      <c r="B60" s="89" t="s">
        <v>147</v>
      </c>
      <c r="C60" s="89"/>
      <c r="D60" s="38"/>
      <c r="E60" s="107">
        <v>1309.897977887</v>
      </c>
      <c r="F60" s="107"/>
    </row>
    <row r="61" spans="2:6" s="1" customFormat="1" ht="18" customHeight="1">
      <c r="B61" s="90"/>
      <c r="C61" s="90"/>
      <c r="D61" s="38"/>
      <c r="E61" s="104"/>
      <c r="F61" s="104"/>
    </row>
    <row r="62" spans="2:6" s="1" customFormat="1" ht="18" customHeight="1">
      <c r="B62" s="89" t="s">
        <v>148</v>
      </c>
      <c r="C62" s="89"/>
      <c r="D62" s="38"/>
      <c r="E62" s="105">
        <v>1.0125</v>
      </c>
      <c r="F62" s="105"/>
    </row>
    <row r="63" s="1" customFormat="1" ht="27.75" customHeight="1"/>
    <row r="65" spans="2:5" ht="12.75">
      <c r="B65" s="61" t="s">
        <v>746</v>
      </c>
      <c r="C65" s="72"/>
      <c r="D65" s="72"/>
      <c r="E65" s="72"/>
    </row>
    <row r="66" spans="2:5" ht="15">
      <c r="B66" s="73" t="s">
        <v>760</v>
      </c>
      <c r="C66" s="73" t="s">
        <v>748</v>
      </c>
      <c r="D66" s="73" t="s">
        <v>749</v>
      </c>
      <c r="E66" s="73" t="s">
        <v>750</v>
      </c>
    </row>
    <row r="67" spans="2:5" ht="12.75">
      <c r="B67" s="74" t="s">
        <v>751</v>
      </c>
      <c r="C67" s="75">
        <v>1</v>
      </c>
      <c r="D67" s="53">
        <v>17.8511</v>
      </c>
      <c r="E67" s="53">
        <v>16.8511</v>
      </c>
    </row>
    <row r="68" spans="2:5" ht="12.75">
      <c r="B68" s="76" t="s">
        <v>752</v>
      </c>
      <c r="C68" s="56">
        <v>1</v>
      </c>
      <c r="D68" s="53">
        <v>17.4182</v>
      </c>
      <c r="E68" s="53">
        <v>16.4182</v>
      </c>
    </row>
    <row r="69" spans="2:5" ht="12.75">
      <c r="B69" s="72"/>
      <c r="C69" s="72"/>
      <c r="D69" s="72"/>
      <c r="E69" s="72"/>
    </row>
    <row r="70" spans="2:5" ht="15">
      <c r="B70" s="73" t="s">
        <v>753</v>
      </c>
      <c r="C70" s="73" t="s">
        <v>748</v>
      </c>
      <c r="D70" s="73" t="s">
        <v>749</v>
      </c>
      <c r="E70" s="73" t="s">
        <v>750</v>
      </c>
    </row>
    <row r="71" spans="2:5" ht="12.75">
      <c r="B71" s="74" t="s">
        <v>751</v>
      </c>
      <c r="C71" s="75">
        <v>0.48</v>
      </c>
      <c r="D71" s="56">
        <v>22.4293</v>
      </c>
      <c r="E71" s="53">
        <v>21.9493</v>
      </c>
    </row>
    <row r="72" spans="2:5" ht="12.75">
      <c r="B72" s="76" t="s">
        <v>752</v>
      </c>
      <c r="C72" s="75">
        <v>0.4751</v>
      </c>
      <c r="D72" s="56">
        <v>21.5575</v>
      </c>
      <c r="E72" s="53">
        <v>21.0824</v>
      </c>
    </row>
    <row r="73" spans="2:5" ht="12.75">
      <c r="B73" s="77"/>
      <c r="C73" s="78"/>
      <c r="D73" s="59"/>
      <c r="E73" s="60"/>
    </row>
    <row r="74" spans="2:5" ht="15">
      <c r="B74" s="50" t="s">
        <v>754</v>
      </c>
      <c r="C74" s="50" t="s">
        <v>748</v>
      </c>
      <c r="D74" s="50" t="s">
        <v>749</v>
      </c>
      <c r="E74" s="50" t="s">
        <v>750</v>
      </c>
    </row>
    <row r="75" spans="2:5" ht="12.75">
      <c r="B75" s="51" t="s">
        <v>751</v>
      </c>
      <c r="C75" s="52">
        <v>2</v>
      </c>
      <c r="D75" s="53">
        <v>22.6302</v>
      </c>
      <c r="E75" s="56">
        <f>+D75-C75</f>
        <v>20.6302</v>
      </c>
    </row>
    <row r="76" spans="2:5" ht="12.75">
      <c r="B76" s="54" t="s">
        <v>752</v>
      </c>
      <c r="C76" s="52">
        <v>2</v>
      </c>
      <c r="D76" s="53">
        <v>21.4405</v>
      </c>
      <c r="E76" s="56">
        <f>+D76-C76</f>
        <v>19.4405</v>
      </c>
    </row>
  </sheetData>
  <sheetProtection/>
  <mergeCells count="110">
    <mergeCell ref="B1:J1"/>
    <mergeCell ref="B2:D2"/>
    <mergeCell ref="F2:G2"/>
    <mergeCell ref="B3:D3"/>
    <mergeCell ref="F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46:D46"/>
    <mergeCell ref="F46:G46"/>
    <mergeCell ref="B47:D47"/>
    <mergeCell ref="F47:G47"/>
    <mergeCell ref="B53:C56"/>
    <mergeCell ref="E53:F53"/>
    <mergeCell ref="E54:F54"/>
    <mergeCell ref="E55:F55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7109375" style="0" customWidth="1"/>
    <col min="4" max="4" width="15.8515625" style="0" customWidth="1"/>
    <col min="5" max="5" width="14.28125" style="0" customWidth="1"/>
    <col min="6" max="6" width="3.8515625" style="0" customWidth="1"/>
    <col min="7" max="7" width="16.140625" style="0" customWidth="1"/>
    <col min="8" max="8" width="16.00390625" style="0" customWidth="1"/>
    <col min="9" max="9" width="25.57421875" style="0" customWidth="1"/>
    <col min="10" max="10" width="15.57421875" style="0" customWidth="1"/>
    <col min="11" max="12" width="14.7109375" style="0" customWidth="1"/>
    <col min="13" max="13" width="20.7109375" style="0" customWidth="1"/>
    <col min="14" max="14" width="14.7109375" style="0" customWidth="1"/>
    <col min="15" max="15" width="4.7109375" style="0" customWidth="1"/>
  </cols>
  <sheetData>
    <row r="1" spans="1:12" s="1" customFormat="1" ht="21.75" customHeight="1">
      <c r="A1" s="2"/>
      <c r="B1" s="99" t="s">
        <v>680</v>
      </c>
      <c r="C1" s="99"/>
      <c r="D1" s="99"/>
      <c r="E1" s="99"/>
      <c r="F1" s="99"/>
      <c r="G1" s="99"/>
      <c r="H1" s="99"/>
      <c r="I1" s="99"/>
      <c r="J1" s="99"/>
      <c r="K1" s="3"/>
      <c r="L1" s="3"/>
    </row>
    <row r="2" spans="1:12" s="1" customFormat="1" ht="18" customHeight="1">
      <c r="A2" s="4"/>
      <c r="B2" s="100" t="s">
        <v>1</v>
      </c>
      <c r="C2" s="100"/>
      <c r="D2" s="100"/>
      <c r="E2" s="4"/>
      <c r="F2" s="101"/>
      <c r="G2" s="101"/>
      <c r="H2" s="4"/>
      <c r="I2" s="4"/>
      <c r="J2" s="4"/>
      <c r="K2" s="5"/>
      <c r="L2" s="5"/>
    </row>
    <row r="3" spans="1:12" s="1" customFormat="1" ht="18" customHeight="1">
      <c r="A3" s="4"/>
      <c r="B3" s="101"/>
      <c r="C3" s="101"/>
      <c r="D3" s="101"/>
      <c r="E3" s="4"/>
      <c r="F3" s="101"/>
      <c r="G3" s="101"/>
      <c r="H3" s="4"/>
      <c r="I3" s="4"/>
      <c r="J3" s="4"/>
      <c r="K3" s="5"/>
      <c r="L3" s="5"/>
    </row>
    <row r="4" spans="1:14" s="1" customFormat="1" ht="20.25" customHeight="1">
      <c r="A4" s="6" t="s">
        <v>2</v>
      </c>
      <c r="B4" s="102" t="s">
        <v>3</v>
      </c>
      <c r="C4" s="102"/>
      <c r="D4" s="102"/>
      <c r="E4" s="6" t="s">
        <v>4</v>
      </c>
      <c r="F4" s="102" t="s">
        <v>5</v>
      </c>
      <c r="G4" s="102"/>
      <c r="H4" s="6" t="s">
        <v>6</v>
      </c>
      <c r="I4" s="6" t="s">
        <v>7</v>
      </c>
      <c r="J4" s="6" t="s">
        <v>8</v>
      </c>
      <c r="K4" s="7"/>
      <c r="L4" s="8" t="s">
        <v>9</v>
      </c>
      <c r="M4" s="31" t="s">
        <v>139</v>
      </c>
      <c r="N4" s="31" t="s">
        <v>140</v>
      </c>
    </row>
    <row r="5" spans="1:14" s="1" customFormat="1" ht="18" customHeight="1">
      <c r="A5" s="9"/>
      <c r="B5" s="112"/>
      <c r="C5" s="112"/>
      <c r="D5" s="112"/>
      <c r="E5" s="9"/>
      <c r="F5" s="103"/>
      <c r="G5" s="103"/>
      <c r="H5" s="9"/>
      <c r="I5" s="9"/>
      <c r="J5" s="9"/>
      <c r="K5" s="7"/>
      <c r="L5" s="7"/>
      <c r="M5" s="11" t="s">
        <v>22</v>
      </c>
      <c r="N5" s="14">
        <v>25.793430445461166</v>
      </c>
    </row>
    <row r="6" spans="1:14" s="1" customFormat="1" ht="18" customHeight="1">
      <c r="A6" s="9"/>
      <c r="B6" s="98" t="s">
        <v>10</v>
      </c>
      <c r="C6" s="98"/>
      <c r="D6" s="98"/>
      <c r="E6" s="9"/>
      <c r="F6" s="103"/>
      <c r="G6" s="103"/>
      <c r="H6" s="9"/>
      <c r="I6" s="9"/>
      <c r="J6" s="9"/>
      <c r="K6" s="7"/>
      <c r="L6" s="7"/>
      <c r="M6" s="11" t="s">
        <v>14</v>
      </c>
      <c r="N6" s="14">
        <v>18.50864273473931</v>
      </c>
    </row>
    <row r="7" spans="1:14" s="1" customFormat="1" ht="18" customHeight="1">
      <c r="A7" s="9"/>
      <c r="B7" s="98" t="s">
        <v>11</v>
      </c>
      <c r="C7" s="98"/>
      <c r="D7" s="98"/>
      <c r="E7" s="9"/>
      <c r="F7" s="103"/>
      <c r="G7" s="103"/>
      <c r="H7" s="9"/>
      <c r="I7" s="9"/>
      <c r="J7" s="9"/>
      <c r="K7" s="7"/>
      <c r="L7" s="7"/>
      <c r="M7" s="11" t="s">
        <v>42</v>
      </c>
      <c r="N7" s="14">
        <v>14.547710764116186</v>
      </c>
    </row>
    <row r="8" spans="1:14" s="1" customFormat="1" ht="18" customHeight="1">
      <c r="A8" s="10">
        <v>1</v>
      </c>
      <c r="B8" s="95" t="s">
        <v>20</v>
      </c>
      <c r="C8" s="95"/>
      <c r="D8" s="95"/>
      <c r="E8" s="11" t="s">
        <v>21</v>
      </c>
      <c r="F8" s="95" t="s">
        <v>22</v>
      </c>
      <c r="G8" s="95"/>
      <c r="H8" s="12">
        <v>6452002</v>
      </c>
      <c r="I8" s="42">
        <v>118265.19666</v>
      </c>
      <c r="J8" s="14">
        <v>8.972594533307646</v>
      </c>
      <c r="K8" s="15" t="s">
        <v>15</v>
      </c>
      <c r="L8" s="15" t="s">
        <v>16</v>
      </c>
      <c r="M8" s="11" t="s">
        <v>57</v>
      </c>
      <c r="N8" s="14">
        <v>8.654289361753857</v>
      </c>
    </row>
    <row r="9" spans="1:14" s="1" customFormat="1" ht="18" customHeight="1">
      <c r="A9" s="10">
        <v>2</v>
      </c>
      <c r="B9" s="95" t="s">
        <v>12</v>
      </c>
      <c r="C9" s="95"/>
      <c r="D9" s="95"/>
      <c r="E9" s="11" t="s">
        <v>13</v>
      </c>
      <c r="F9" s="95" t="s">
        <v>14</v>
      </c>
      <c r="G9" s="95"/>
      <c r="H9" s="12">
        <v>5213446</v>
      </c>
      <c r="I9" s="42">
        <v>111539.070447</v>
      </c>
      <c r="J9" s="14">
        <v>8.462293912385304</v>
      </c>
      <c r="K9" s="16"/>
      <c r="L9" s="16"/>
      <c r="M9" s="11" t="s">
        <v>19</v>
      </c>
      <c r="N9" s="14">
        <v>8.178744994488392</v>
      </c>
    </row>
    <row r="10" spans="1:14" s="1" customFormat="1" ht="18" customHeight="1">
      <c r="A10" s="10">
        <v>3</v>
      </c>
      <c r="B10" s="95" t="s">
        <v>40</v>
      </c>
      <c r="C10" s="95"/>
      <c r="D10" s="95"/>
      <c r="E10" s="11" t="s">
        <v>41</v>
      </c>
      <c r="F10" s="95" t="s">
        <v>42</v>
      </c>
      <c r="G10" s="95"/>
      <c r="H10" s="12">
        <v>1051270</v>
      </c>
      <c r="I10" s="42">
        <v>89749.02244</v>
      </c>
      <c r="J10" s="14">
        <v>6.809117228544837</v>
      </c>
      <c r="K10" s="16"/>
      <c r="L10" s="16"/>
      <c r="M10" s="11" t="s">
        <v>28</v>
      </c>
      <c r="N10" s="14">
        <v>7.992851551307896</v>
      </c>
    </row>
    <row r="11" spans="1:14" s="1" customFormat="1" ht="18" customHeight="1">
      <c r="A11" s="10">
        <v>4</v>
      </c>
      <c r="B11" s="95" t="s">
        <v>45</v>
      </c>
      <c r="C11" s="95"/>
      <c r="D11" s="95"/>
      <c r="E11" s="11" t="s">
        <v>46</v>
      </c>
      <c r="F11" s="95" t="s">
        <v>14</v>
      </c>
      <c r="G11" s="95"/>
      <c r="H11" s="12">
        <v>3930579</v>
      </c>
      <c r="I11" s="42">
        <v>76860.5070555</v>
      </c>
      <c r="J11" s="14">
        <v>5.83128582972783</v>
      </c>
      <c r="K11" s="16"/>
      <c r="L11" s="16"/>
      <c r="M11" s="11" t="s">
        <v>25</v>
      </c>
      <c r="N11" s="14">
        <v>5.016194473959576</v>
      </c>
    </row>
    <row r="12" spans="1:14" s="1" customFormat="1" ht="18" customHeight="1">
      <c r="A12" s="10">
        <v>5</v>
      </c>
      <c r="B12" s="95" t="s">
        <v>88</v>
      </c>
      <c r="C12" s="95"/>
      <c r="D12" s="95"/>
      <c r="E12" s="11" t="s">
        <v>89</v>
      </c>
      <c r="F12" s="95" t="s">
        <v>42</v>
      </c>
      <c r="G12" s="95"/>
      <c r="H12" s="12">
        <v>227705</v>
      </c>
      <c r="I12" s="42">
        <v>70089.0790825</v>
      </c>
      <c r="J12" s="14">
        <v>5.317548235497998</v>
      </c>
      <c r="K12" s="16"/>
      <c r="L12" s="16"/>
      <c r="M12" s="11" t="s">
        <v>120</v>
      </c>
      <c r="N12" s="14">
        <v>4.072032049370328</v>
      </c>
    </row>
    <row r="13" spans="1:14" s="1" customFormat="1" ht="18" customHeight="1">
      <c r="A13" s="10">
        <v>6</v>
      </c>
      <c r="B13" s="95" t="s">
        <v>68</v>
      </c>
      <c r="C13" s="95"/>
      <c r="D13" s="95"/>
      <c r="E13" s="11" t="s">
        <v>69</v>
      </c>
      <c r="F13" s="95" t="s">
        <v>22</v>
      </c>
      <c r="G13" s="95"/>
      <c r="H13" s="12">
        <v>2813529</v>
      </c>
      <c r="I13" s="42">
        <v>59362.648371</v>
      </c>
      <c r="J13" s="14">
        <v>4.50375080157837</v>
      </c>
      <c r="K13" s="16"/>
      <c r="L13" s="16"/>
      <c r="M13" s="11" t="s">
        <v>112</v>
      </c>
      <c r="N13" s="14">
        <v>3.05714255004901</v>
      </c>
    </row>
    <row r="14" spans="1:14" s="1" customFormat="1" ht="18" customHeight="1">
      <c r="A14" s="10">
        <v>7</v>
      </c>
      <c r="B14" s="95" t="s">
        <v>108</v>
      </c>
      <c r="C14" s="95"/>
      <c r="D14" s="95"/>
      <c r="E14" s="11" t="s">
        <v>109</v>
      </c>
      <c r="F14" s="95" t="s">
        <v>19</v>
      </c>
      <c r="G14" s="95"/>
      <c r="H14" s="12">
        <v>13544950</v>
      </c>
      <c r="I14" s="42">
        <v>54714.825525</v>
      </c>
      <c r="J14" s="14">
        <v>4.151127789588682</v>
      </c>
      <c r="K14" s="16"/>
      <c r="L14" s="16"/>
      <c r="M14" s="11" t="s">
        <v>99</v>
      </c>
      <c r="N14" s="14">
        <v>2.477277802148533</v>
      </c>
    </row>
    <row r="15" spans="1:14" s="1" customFormat="1" ht="18" customHeight="1">
      <c r="A15" s="10">
        <v>8</v>
      </c>
      <c r="B15" s="95" t="s">
        <v>681</v>
      </c>
      <c r="C15" s="95"/>
      <c r="D15" s="95"/>
      <c r="E15" s="11" t="s">
        <v>682</v>
      </c>
      <c r="F15" s="95" t="s">
        <v>120</v>
      </c>
      <c r="G15" s="95"/>
      <c r="H15" s="12">
        <v>4402074</v>
      </c>
      <c r="I15" s="42">
        <v>53672.287245</v>
      </c>
      <c r="J15" s="14">
        <v>4.072032049370328</v>
      </c>
      <c r="K15" s="16"/>
      <c r="L15" s="16"/>
      <c r="M15" s="11" t="s">
        <v>141</v>
      </c>
      <c r="N15" s="14">
        <v>1.701683272605737</v>
      </c>
    </row>
    <row r="16" spans="1:12" s="1" customFormat="1" ht="20.25" customHeight="1">
      <c r="A16" s="10">
        <v>9</v>
      </c>
      <c r="B16" s="95" t="s">
        <v>131</v>
      </c>
      <c r="C16" s="95"/>
      <c r="D16" s="95"/>
      <c r="E16" s="11" t="s">
        <v>132</v>
      </c>
      <c r="F16" s="95" t="s">
        <v>19</v>
      </c>
      <c r="G16" s="95"/>
      <c r="H16" s="12">
        <v>17023206</v>
      </c>
      <c r="I16" s="42">
        <v>53086.867911</v>
      </c>
      <c r="J16" s="14">
        <v>4.02761720489971</v>
      </c>
      <c r="K16" s="16"/>
      <c r="L16" s="16"/>
    </row>
    <row r="17" spans="1:12" s="1" customFormat="1" ht="18" customHeight="1">
      <c r="A17" s="10">
        <v>10</v>
      </c>
      <c r="B17" s="95" t="s">
        <v>594</v>
      </c>
      <c r="C17" s="95"/>
      <c r="D17" s="95"/>
      <c r="E17" s="11" t="s">
        <v>595</v>
      </c>
      <c r="F17" s="95" t="s">
        <v>28</v>
      </c>
      <c r="G17" s="95"/>
      <c r="H17" s="12">
        <v>1528746</v>
      </c>
      <c r="I17" s="42">
        <v>51115.151256000005</v>
      </c>
      <c r="J17" s="14">
        <v>3.878026162230195</v>
      </c>
      <c r="K17" s="16"/>
      <c r="L17" s="16"/>
    </row>
    <row r="18" spans="1:12" s="1" customFormat="1" ht="18" customHeight="1">
      <c r="A18" s="10">
        <v>11</v>
      </c>
      <c r="B18" s="95" t="s">
        <v>581</v>
      </c>
      <c r="C18" s="95"/>
      <c r="D18" s="95"/>
      <c r="E18" s="11" t="s">
        <v>582</v>
      </c>
      <c r="F18" s="95" t="s">
        <v>22</v>
      </c>
      <c r="G18" s="95"/>
      <c r="H18" s="12">
        <v>8535480</v>
      </c>
      <c r="I18" s="42">
        <v>41922.01002</v>
      </c>
      <c r="J18" s="14">
        <v>3.180556990169388</v>
      </c>
      <c r="K18" s="16"/>
      <c r="L18" s="16"/>
    </row>
    <row r="19" spans="1:12" s="1" customFormat="1" ht="18" customHeight="1">
      <c r="A19" s="10">
        <v>12</v>
      </c>
      <c r="B19" s="95" t="s">
        <v>238</v>
      </c>
      <c r="C19" s="95"/>
      <c r="D19" s="95"/>
      <c r="E19" s="11" t="s">
        <v>239</v>
      </c>
      <c r="F19" s="95" t="s">
        <v>22</v>
      </c>
      <c r="G19" s="95"/>
      <c r="H19" s="12">
        <v>5410686</v>
      </c>
      <c r="I19" s="42">
        <v>40818.215184</v>
      </c>
      <c r="J19" s="14">
        <v>3.096813811355257</v>
      </c>
      <c r="K19" s="16"/>
      <c r="L19" s="16"/>
    </row>
    <row r="20" spans="1:12" s="1" customFormat="1" ht="18" customHeight="1">
      <c r="A20" s="10">
        <v>13</v>
      </c>
      <c r="B20" s="95" t="s">
        <v>246</v>
      </c>
      <c r="C20" s="95"/>
      <c r="D20" s="95"/>
      <c r="E20" s="11" t="s">
        <v>247</v>
      </c>
      <c r="F20" s="95" t="s">
        <v>22</v>
      </c>
      <c r="G20" s="95"/>
      <c r="H20" s="12">
        <v>3374983</v>
      </c>
      <c r="I20" s="42">
        <v>40671.920133</v>
      </c>
      <c r="J20" s="14">
        <v>3.0857146358418865</v>
      </c>
      <c r="K20" s="16"/>
      <c r="L20" s="16"/>
    </row>
    <row r="21" spans="1:12" s="1" customFormat="1" ht="18" customHeight="1">
      <c r="A21" s="10">
        <v>14</v>
      </c>
      <c r="B21" s="95" t="s">
        <v>583</v>
      </c>
      <c r="C21" s="95"/>
      <c r="D21" s="95"/>
      <c r="E21" s="11" t="s">
        <v>584</v>
      </c>
      <c r="F21" s="95" t="s">
        <v>28</v>
      </c>
      <c r="G21" s="95"/>
      <c r="H21" s="12">
        <v>685575</v>
      </c>
      <c r="I21" s="42">
        <v>40613.1202125</v>
      </c>
      <c r="J21" s="14">
        <v>3.0812535783191564</v>
      </c>
      <c r="K21" s="16"/>
      <c r="L21" s="16"/>
    </row>
    <row r="22" spans="1:12" s="1" customFormat="1" ht="18" customHeight="1">
      <c r="A22" s="10">
        <v>15</v>
      </c>
      <c r="B22" s="95" t="s">
        <v>683</v>
      </c>
      <c r="C22" s="95"/>
      <c r="D22" s="95"/>
      <c r="E22" s="11" t="s">
        <v>684</v>
      </c>
      <c r="F22" s="95" t="s">
        <v>112</v>
      </c>
      <c r="G22" s="95"/>
      <c r="H22" s="12">
        <v>18345240</v>
      </c>
      <c r="I22" s="42">
        <v>40295.31966</v>
      </c>
      <c r="J22" s="14">
        <v>3.05714255004901</v>
      </c>
      <c r="K22" s="16"/>
      <c r="L22" s="16"/>
    </row>
    <row r="23" spans="1:12" s="1" customFormat="1" ht="18" customHeight="1">
      <c r="A23" s="10">
        <v>16</v>
      </c>
      <c r="B23" s="95" t="s">
        <v>205</v>
      </c>
      <c r="C23" s="95"/>
      <c r="D23" s="95"/>
      <c r="E23" s="11" t="s">
        <v>206</v>
      </c>
      <c r="F23" s="95" t="s">
        <v>22</v>
      </c>
      <c r="G23" s="95"/>
      <c r="H23" s="12">
        <v>7944465</v>
      </c>
      <c r="I23" s="42">
        <v>38935.822965</v>
      </c>
      <c r="J23" s="14">
        <v>2.953999673208621</v>
      </c>
      <c r="K23" s="16"/>
      <c r="L23" s="16"/>
    </row>
    <row r="24" spans="1:12" s="1" customFormat="1" ht="18" customHeight="1">
      <c r="A24" s="10">
        <v>17</v>
      </c>
      <c r="B24" s="95" t="s">
        <v>259</v>
      </c>
      <c r="C24" s="95"/>
      <c r="D24" s="95"/>
      <c r="E24" s="11" t="s">
        <v>260</v>
      </c>
      <c r="F24" s="95" t="s">
        <v>57</v>
      </c>
      <c r="G24" s="95"/>
      <c r="H24" s="12">
        <v>4710617</v>
      </c>
      <c r="I24" s="42">
        <v>37176.189364</v>
      </c>
      <c r="J24" s="14">
        <v>2.8204990384077737</v>
      </c>
      <c r="K24" s="16"/>
      <c r="L24" s="16"/>
    </row>
    <row r="25" spans="1:12" s="1" customFormat="1" ht="18" customHeight="1">
      <c r="A25" s="10">
        <v>18</v>
      </c>
      <c r="B25" s="95" t="s">
        <v>33</v>
      </c>
      <c r="C25" s="95"/>
      <c r="D25" s="95"/>
      <c r="E25" s="11" t="s">
        <v>34</v>
      </c>
      <c r="F25" s="95" t="s">
        <v>25</v>
      </c>
      <c r="G25" s="95"/>
      <c r="H25" s="12">
        <v>1934478</v>
      </c>
      <c r="I25" s="42">
        <v>33680.229219</v>
      </c>
      <c r="J25" s="14">
        <v>2.5552660385771673</v>
      </c>
      <c r="K25" s="16"/>
      <c r="L25" s="16"/>
    </row>
    <row r="26" spans="1:12" s="1" customFormat="1" ht="18" customHeight="1">
      <c r="A26" s="10">
        <v>19</v>
      </c>
      <c r="B26" s="95" t="s">
        <v>97</v>
      </c>
      <c r="C26" s="95"/>
      <c r="D26" s="95"/>
      <c r="E26" s="11" t="s">
        <v>98</v>
      </c>
      <c r="F26" s="95" t="s">
        <v>99</v>
      </c>
      <c r="G26" s="95"/>
      <c r="H26" s="12">
        <v>3627629</v>
      </c>
      <c r="I26" s="42">
        <v>32652.288629000002</v>
      </c>
      <c r="J26" s="14">
        <v>2.477277802148533</v>
      </c>
      <c r="K26" s="16"/>
      <c r="L26" s="16"/>
    </row>
    <row r="27" spans="1:12" s="1" customFormat="1" ht="18" customHeight="1">
      <c r="A27" s="10">
        <v>20</v>
      </c>
      <c r="B27" s="95" t="s">
        <v>150</v>
      </c>
      <c r="C27" s="95"/>
      <c r="D27" s="95"/>
      <c r="E27" s="11" t="s">
        <v>151</v>
      </c>
      <c r="F27" s="95" t="s">
        <v>14</v>
      </c>
      <c r="G27" s="95"/>
      <c r="H27" s="12">
        <v>6298330</v>
      </c>
      <c r="I27" s="42">
        <v>32493.08447</v>
      </c>
      <c r="J27" s="14">
        <v>2.4651992329069836</v>
      </c>
      <c r="K27" s="16"/>
      <c r="L27" s="16"/>
    </row>
    <row r="28" spans="1:12" s="1" customFormat="1" ht="18" customHeight="1">
      <c r="A28" s="10">
        <v>21</v>
      </c>
      <c r="B28" s="95" t="s">
        <v>23</v>
      </c>
      <c r="C28" s="95"/>
      <c r="D28" s="95"/>
      <c r="E28" s="11" t="s">
        <v>24</v>
      </c>
      <c r="F28" s="95" t="s">
        <v>25</v>
      </c>
      <c r="G28" s="95"/>
      <c r="H28" s="12">
        <v>2633284</v>
      </c>
      <c r="I28" s="42">
        <v>32436.792311999998</v>
      </c>
      <c r="J28" s="14">
        <v>2.460928435382409</v>
      </c>
      <c r="K28" s="16"/>
      <c r="L28" s="16"/>
    </row>
    <row r="29" spans="1:12" s="1" customFormat="1" ht="18" customHeight="1">
      <c r="A29" s="10">
        <v>22</v>
      </c>
      <c r="B29" s="95" t="s">
        <v>685</v>
      </c>
      <c r="C29" s="95"/>
      <c r="D29" s="95"/>
      <c r="E29" s="11" t="s">
        <v>686</v>
      </c>
      <c r="F29" s="95" t="s">
        <v>42</v>
      </c>
      <c r="G29" s="95"/>
      <c r="H29" s="12">
        <v>21554275</v>
      </c>
      <c r="I29" s="42">
        <v>31911.1041375</v>
      </c>
      <c r="J29" s="14">
        <v>2.4210453000733505</v>
      </c>
      <c r="K29" s="16"/>
      <c r="L29" s="16"/>
    </row>
    <row r="30" spans="1:12" s="1" customFormat="1" ht="18" customHeight="1">
      <c r="A30" s="10">
        <v>23</v>
      </c>
      <c r="B30" s="95" t="s">
        <v>228</v>
      </c>
      <c r="C30" s="95"/>
      <c r="D30" s="95"/>
      <c r="E30" s="11" t="s">
        <v>229</v>
      </c>
      <c r="F30" s="95" t="s">
        <v>57</v>
      </c>
      <c r="G30" s="95"/>
      <c r="H30" s="12">
        <v>1498428</v>
      </c>
      <c r="I30" s="42">
        <v>28722.617118000002</v>
      </c>
      <c r="J30" s="14">
        <v>2.1791398028632463</v>
      </c>
      <c r="K30" s="16"/>
      <c r="L30" s="16"/>
    </row>
    <row r="31" spans="1:12" s="1" customFormat="1" ht="18" customHeight="1">
      <c r="A31" s="10">
        <v>24</v>
      </c>
      <c r="B31" s="95" t="s">
        <v>596</v>
      </c>
      <c r="C31" s="95"/>
      <c r="D31" s="95"/>
      <c r="E31" s="11" t="s">
        <v>597</v>
      </c>
      <c r="F31" s="95" t="s">
        <v>57</v>
      </c>
      <c r="G31" s="95"/>
      <c r="H31" s="12">
        <v>3131459</v>
      </c>
      <c r="I31" s="42">
        <v>25258.348294</v>
      </c>
      <c r="J31" s="14">
        <v>1.9163111737316152</v>
      </c>
      <c r="K31" s="16"/>
      <c r="L31" s="16"/>
    </row>
    <row r="32" spans="1:12" s="1" customFormat="1" ht="18" customHeight="1">
      <c r="A32" s="10">
        <v>25</v>
      </c>
      <c r="B32" s="95" t="s">
        <v>303</v>
      </c>
      <c r="C32" s="95"/>
      <c r="D32" s="95"/>
      <c r="E32" s="11" t="s">
        <v>304</v>
      </c>
      <c r="F32" s="95" t="s">
        <v>14</v>
      </c>
      <c r="G32" s="95"/>
      <c r="H32" s="12">
        <v>3307680</v>
      </c>
      <c r="I32" s="42">
        <v>23064.45264</v>
      </c>
      <c r="J32" s="14">
        <v>1.7498637597191908</v>
      </c>
      <c r="K32" s="16"/>
      <c r="L32" s="16"/>
    </row>
    <row r="33" spans="1:12" s="1" customFormat="1" ht="18" customHeight="1">
      <c r="A33" s="10">
        <v>26</v>
      </c>
      <c r="B33" s="95" t="s">
        <v>344</v>
      </c>
      <c r="C33" s="95"/>
      <c r="D33" s="95"/>
      <c r="E33" s="11" t="s">
        <v>345</v>
      </c>
      <c r="F33" s="95" t="s">
        <v>57</v>
      </c>
      <c r="G33" s="95"/>
      <c r="H33" s="12">
        <v>2380896</v>
      </c>
      <c r="I33" s="42">
        <v>22912.552656</v>
      </c>
      <c r="J33" s="14">
        <v>1.7383393467512216</v>
      </c>
      <c r="K33" s="16"/>
      <c r="L33" s="16"/>
    </row>
    <row r="34" spans="1:12" s="1" customFormat="1" ht="18" customHeight="1">
      <c r="A34" s="10">
        <v>27</v>
      </c>
      <c r="B34" s="95" t="s">
        <v>687</v>
      </c>
      <c r="C34" s="95"/>
      <c r="D34" s="95"/>
      <c r="E34" s="11" t="s">
        <v>688</v>
      </c>
      <c r="F34" s="95" t="s">
        <v>28</v>
      </c>
      <c r="G34" s="95"/>
      <c r="H34" s="12">
        <v>6104958</v>
      </c>
      <c r="I34" s="42">
        <v>13623.213777</v>
      </c>
      <c r="J34" s="14">
        <v>1.0335718107585448</v>
      </c>
      <c r="K34" s="16"/>
      <c r="L34" s="16"/>
    </row>
    <row r="35" spans="1:12" s="1" customFormat="1" ht="18" customHeight="1">
      <c r="A35" s="17"/>
      <c r="B35" s="92" t="s">
        <v>135</v>
      </c>
      <c r="C35" s="92"/>
      <c r="D35" s="92"/>
      <c r="E35" s="18"/>
      <c r="F35" s="110"/>
      <c r="G35" s="110"/>
      <c r="H35" s="19"/>
      <c r="I35" s="43">
        <v>1295641.936784</v>
      </c>
      <c r="J35" s="21">
        <v>98.29831672739425</v>
      </c>
      <c r="K35" s="22" t="s">
        <v>15</v>
      </c>
      <c r="L35" s="23"/>
    </row>
    <row r="36" spans="1:12" s="1" customFormat="1" ht="18" customHeight="1">
      <c r="A36" s="9"/>
      <c r="B36" s="112"/>
      <c r="C36" s="112"/>
      <c r="D36" s="112"/>
      <c r="E36" s="9"/>
      <c r="F36" s="103"/>
      <c r="G36" s="103"/>
      <c r="H36" s="9"/>
      <c r="I36" s="9"/>
      <c r="J36" s="9"/>
      <c r="K36" s="7"/>
      <c r="L36" s="7"/>
    </row>
    <row r="37" spans="1:12" s="1" customFormat="1" ht="18" customHeight="1">
      <c r="A37" s="9"/>
      <c r="B37" s="98"/>
      <c r="C37" s="98"/>
      <c r="D37" s="98"/>
      <c r="E37" s="9"/>
      <c r="F37" s="103"/>
      <c r="G37" s="103"/>
      <c r="H37" s="9"/>
      <c r="I37" s="9"/>
      <c r="J37" s="9"/>
      <c r="K37" s="7"/>
      <c r="L37" s="7"/>
    </row>
    <row r="38" spans="1:12" s="1" customFormat="1" ht="18" customHeight="1">
      <c r="A38" s="9"/>
      <c r="B38" s="98"/>
      <c r="C38" s="98"/>
      <c r="D38" s="98"/>
      <c r="E38" s="9"/>
      <c r="F38" s="103"/>
      <c r="G38" s="103"/>
      <c r="H38" s="9"/>
      <c r="I38" s="9"/>
      <c r="J38" s="9"/>
      <c r="K38" s="7"/>
      <c r="L38" s="7"/>
    </row>
    <row r="39" spans="1:12" s="1" customFormat="1" ht="18" customHeight="1">
      <c r="A39" s="46">
        <v>28</v>
      </c>
      <c r="B39" s="100" t="s">
        <v>604</v>
      </c>
      <c r="C39" s="100"/>
      <c r="D39" s="100"/>
      <c r="E39" s="11"/>
      <c r="F39" s="95"/>
      <c r="G39" s="95"/>
      <c r="H39" s="12"/>
      <c r="I39" s="42">
        <v>20940.6265511</v>
      </c>
      <c r="J39" s="14">
        <v>1.5887324134470922</v>
      </c>
      <c r="K39" s="15"/>
      <c r="L39" s="15" t="s">
        <v>605</v>
      </c>
    </row>
    <row r="40" spans="1:12" s="1" customFormat="1" ht="18" customHeight="1">
      <c r="A40" s="17"/>
      <c r="B40" s="92" t="s">
        <v>135</v>
      </c>
      <c r="C40" s="92"/>
      <c r="D40" s="92"/>
      <c r="E40" s="18"/>
      <c r="F40" s="110"/>
      <c r="G40" s="110"/>
      <c r="H40" s="19"/>
      <c r="I40" s="43">
        <v>20940.6265511</v>
      </c>
      <c r="J40" s="21">
        <v>1.5887324134470922</v>
      </c>
      <c r="K40" s="22"/>
      <c r="L40" s="23"/>
    </row>
    <row r="41" spans="1:12" s="1" customFormat="1" ht="18" customHeight="1">
      <c r="A41" s="17"/>
      <c r="B41" s="97"/>
      <c r="C41" s="97"/>
      <c r="D41" s="97"/>
      <c r="E41" s="17"/>
      <c r="F41" s="109"/>
      <c r="G41" s="109"/>
      <c r="H41" s="24"/>
      <c r="I41" s="17"/>
      <c r="J41" s="17"/>
      <c r="K41" s="23"/>
      <c r="L41" s="23"/>
    </row>
    <row r="42" spans="1:12" s="1" customFormat="1" ht="18" customHeight="1">
      <c r="A42" s="17"/>
      <c r="B42" s="91" t="s">
        <v>136</v>
      </c>
      <c r="C42" s="91"/>
      <c r="D42" s="91"/>
      <c r="E42" s="17"/>
      <c r="F42" s="109"/>
      <c r="G42" s="109"/>
      <c r="H42" s="24"/>
      <c r="I42" s="17"/>
      <c r="J42" s="17"/>
      <c r="K42" s="23"/>
      <c r="L42" s="23"/>
    </row>
    <row r="43" spans="1:12" s="1" customFormat="1" ht="18" customHeight="1">
      <c r="A43" s="17"/>
      <c r="B43" s="91" t="s">
        <v>137</v>
      </c>
      <c r="C43" s="91"/>
      <c r="D43" s="91"/>
      <c r="E43" s="17"/>
      <c r="F43" s="109"/>
      <c r="G43" s="109"/>
      <c r="H43" s="24"/>
      <c r="I43" s="44">
        <v>1488.7728985995054</v>
      </c>
      <c r="J43" s="26">
        <v>0.1129508591586229</v>
      </c>
      <c r="K43" s="23"/>
      <c r="L43" s="23"/>
    </row>
    <row r="44" spans="1:12" s="1" customFormat="1" ht="18" customHeight="1">
      <c r="A44" s="17"/>
      <c r="B44" s="92" t="s">
        <v>135</v>
      </c>
      <c r="C44" s="92"/>
      <c r="D44" s="92"/>
      <c r="E44" s="18"/>
      <c r="F44" s="110"/>
      <c r="G44" s="110"/>
      <c r="H44" s="19"/>
      <c r="I44" s="43">
        <v>1488.7728985995054</v>
      </c>
      <c r="J44" s="21">
        <v>0.1129508591586229</v>
      </c>
      <c r="K44" s="23"/>
      <c r="L44" s="23"/>
    </row>
    <row r="45" spans="1:12" s="1" customFormat="1" ht="18" customHeight="1">
      <c r="A45" s="17"/>
      <c r="B45" s="93" t="s">
        <v>138</v>
      </c>
      <c r="C45" s="93"/>
      <c r="D45" s="93"/>
      <c r="E45" s="27"/>
      <c r="F45" s="111"/>
      <c r="G45" s="111"/>
      <c r="H45" s="28"/>
      <c r="I45" s="45">
        <v>1318071.3362337</v>
      </c>
      <c r="J45" s="30">
        <v>99.99999999999999</v>
      </c>
      <c r="K45" s="23"/>
      <c r="L45" s="23"/>
    </row>
    <row r="46" s="1" customFormat="1" ht="37.5" customHeight="1"/>
    <row r="47" spans="2:3" s="1" customFormat="1" ht="18" customHeight="1">
      <c r="B47" s="33" t="s">
        <v>142</v>
      </c>
      <c r="C47" s="34"/>
    </row>
    <row r="48" spans="2:3" s="1" customFormat="1" ht="18" customHeight="1">
      <c r="B48" s="35" t="s">
        <v>606</v>
      </c>
      <c r="C48" s="36">
        <v>0.01317574</v>
      </c>
    </row>
    <row r="49" spans="2:3" s="1" customFormat="1" ht="18" customHeight="1">
      <c r="B49" s="35" t="s">
        <v>143</v>
      </c>
      <c r="C49" s="36">
        <v>0.02054263</v>
      </c>
    </row>
    <row r="50" s="1" customFormat="1" ht="37.5" customHeight="1"/>
    <row r="51" spans="2:6" s="1" customFormat="1" ht="18" customHeight="1">
      <c r="B51" s="94" t="s">
        <v>144</v>
      </c>
      <c r="C51" s="94"/>
      <c r="D51" s="35" t="s">
        <v>607</v>
      </c>
      <c r="E51" s="108">
        <v>25.5663</v>
      </c>
      <c r="F51" s="108"/>
    </row>
    <row r="52" spans="2:6" s="1" customFormat="1" ht="18" customHeight="1">
      <c r="B52" s="94"/>
      <c r="C52" s="94"/>
      <c r="D52" s="35" t="s">
        <v>608</v>
      </c>
      <c r="E52" s="108">
        <v>27.7154</v>
      </c>
      <c r="F52" s="108"/>
    </row>
    <row r="53" spans="2:6" s="1" customFormat="1" ht="18" customHeight="1">
      <c r="B53" s="94"/>
      <c r="C53" s="94"/>
      <c r="D53" s="35" t="s">
        <v>609</v>
      </c>
      <c r="E53" s="108">
        <v>24.4955</v>
      </c>
      <c r="F53" s="108"/>
    </row>
    <row r="54" spans="2:6" s="1" customFormat="1" ht="18" customHeight="1">
      <c r="B54" s="94"/>
      <c r="C54" s="94"/>
      <c r="D54" s="35" t="s">
        <v>145</v>
      </c>
      <c r="E54" s="108">
        <v>26.6397</v>
      </c>
      <c r="F54" s="108"/>
    </row>
    <row r="55" spans="2:6" s="1" customFormat="1" ht="18" customHeight="1">
      <c r="B55" s="90"/>
      <c r="C55" s="90"/>
      <c r="D55" s="38"/>
      <c r="E55" s="104"/>
      <c r="F55" s="104"/>
    </row>
    <row r="56" spans="2:6" s="1" customFormat="1" ht="18" customHeight="1">
      <c r="B56" s="89" t="s">
        <v>146</v>
      </c>
      <c r="C56" s="89"/>
      <c r="D56" s="38"/>
      <c r="E56" s="106">
        <v>12989.50508754</v>
      </c>
      <c r="F56" s="106"/>
    </row>
    <row r="57" spans="2:6" s="1" customFormat="1" ht="18" customHeight="1">
      <c r="B57" s="90"/>
      <c r="C57" s="90"/>
      <c r="D57" s="38"/>
      <c r="E57" s="104"/>
      <c r="F57" s="104"/>
    </row>
    <row r="58" spans="2:6" s="1" customFormat="1" ht="18" customHeight="1">
      <c r="B58" s="89" t="s">
        <v>147</v>
      </c>
      <c r="C58" s="89"/>
      <c r="D58" s="38"/>
      <c r="E58" s="107">
        <v>13180.713362337001</v>
      </c>
      <c r="F58" s="107"/>
    </row>
    <row r="59" spans="2:6" s="1" customFormat="1" ht="18" customHeight="1">
      <c r="B59" s="90"/>
      <c r="C59" s="90"/>
      <c r="D59" s="38"/>
      <c r="E59" s="104"/>
      <c r="F59" s="104"/>
    </row>
    <row r="60" spans="2:6" s="1" customFormat="1" ht="18" customHeight="1">
      <c r="B60" s="89" t="s">
        <v>148</v>
      </c>
      <c r="C60" s="89"/>
      <c r="D60" s="38"/>
      <c r="E60" s="105">
        <v>0.1411</v>
      </c>
      <c r="F60" s="105"/>
    </row>
    <row r="61" s="1" customFormat="1" ht="27.75" customHeight="1"/>
    <row r="63" spans="2:5" ht="12.75">
      <c r="B63" s="61" t="s">
        <v>746</v>
      </c>
      <c r="C63" s="72"/>
      <c r="D63" s="72"/>
      <c r="E63" s="72"/>
    </row>
    <row r="64" spans="2:5" ht="15">
      <c r="B64" s="73" t="s">
        <v>761</v>
      </c>
      <c r="C64" s="73" t="s">
        <v>748</v>
      </c>
      <c r="D64" s="73" t="s">
        <v>749</v>
      </c>
      <c r="E64" s="73" t="s">
        <v>750</v>
      </c>
    </row>
    <row r="65" spans="2:5" ht="12.75">
      <c r="B65" s="74" t="s">
        <v>751</v>
      </c>
      <c r="C65" s="75">
        <v>0.3</v>
      </c>
      <c r="D65" s="56" t="s">
        <v>762</v>
      </c>
      <c r="E65" s="56">
        <v>24.2332</v>
      </c>
    </row>
    <row r="66" spans="2:5" ht="12.75">
      <c r="B66" s="76" t="s">
        <v>752</v>
      </c>
      <c r="C66" s="75">
        <v>0.3</v>
      </c>
      <c r="D66" s="56" t="s">
        <v>763</v>
      </c>
      <c r="E66" s="56">
        <v>23.4803</v>
      </c>
    </row>
    <row r="67" spans="2:5" ht="12.75">
      <c r="B67" s="77"/>
      <c r="C67" s="78"/>
      <c r="D67" s="59"/>
      <c r="E67" s="59"/>
    </row>
    <row r="68" spans="2:5" ht="15">
      <c r="B68" s="50" t="s">
        <v>754</v>
      </c>
      <c r="C68" s="50" t="s">
        <v>748</v>
      </c>
      <c r="D68" s="50" t="s">
        <v>749</v>
      </c>
      <c r="E68" s="50" t="s">
        <v>750</v>
      </c>
    </row>
    <row r="69" spans="2:5" ht="12.75">
      <c r="B69" s="51" t="s">
        <v>751</v>
      </c>
      <c r="C69" s="52">
        <v>1.75</v>
      </c>
      <c r="D69" s="53">
        <v>26.4448</v>
      </c>
      <c r="E69" s="56">
        <f>+D69-C69</f>
        <v>24.6948</v>
      </c>
    </row>
    <row r="70" spans="2:5" ht="12.75">
      <c r="B70" s="54" t="s">
        <v>752</v>
      </c>
      <c r="C70" s="52">
        <v>1.75</v>
      </c>
      <c r="D70" s="53">
        <v>25.4495</v>
      </c>
      <c r="E70" s="56">
        <f>+D70-C70</f>
        <v>23.6995</v>
      </c>
    </row>
  </sheetData>
  <sheetProtection/>
  <mergeCells count="106">
    <mergeCell ref="B1:J1"/>
    <mergeCell ref="B2:D2"/>
    <mergeCell ref="F2:G2"/>
    <mergeCell ref="B3:D3"/>
    <mergeCell ref="F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51:C54"/>
    <mergeCell ref="E51:F51"/>
    <mergeCell ref="E52:F52"/>
    <mergeCell ref="E53:F53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7109375" style="0" customWidth="1"/>
    <col min="4" max="4" width="15.8515625" style="0" customWidth="1"/>
    <col min="5" max="5" width="14.28125" style="0" customWidth="1"/>
    <col min="6" max="6" width="3.8515625" style="0" customWidth="1"/>
    <col min="7" max="7" width="16.140625" style="0" customWidth="1"/>
    <col min="8" max="8" width="16.00390625" style="0" customWidth="1"/>
    <col min="9" max="9" width="25.57421875" style="0" customWidth="1"/>
    <col min="10" max="10" width="15.57421875" style="0" customWidth="1"/>
    <col min="11" max="12" width="14.7109375" style="0" customWidth="1"/>
    <col min="13" max="13" width="20.7109375" style="0" customWidth="1"/>
    <col min="14" max="14" width="14.7109375" style="0" customWidth="1"/>
    <col min="15" max="15" width="4.7109375" style="0" customWidth="1"/>
  </cols>
  <sheetData>
    <row r="1" spans="1:12" s="1" customFormat="1" ht="21.75" customHeight="1">
      <c r="A1" s="2"/>
      <c r="B1" s="99" t="s">
        <v>689</v>
      </c>
      <c r="C1" s="99"/>
      <c r="D1" s="99"/>
      <c r="E1" s="99"/>
      <c r="F1" s="99"/>
      <c r="G1" s="99"/>
      <c r="H1" s="99"/>
      <c r="I1" s="99"/>
      <c r="J1" s="99"/>
      <c r="K1" s="3"/>
      <c r="L1" s="3"/>
    </row>
    <row r="2" spans="1:12" s="1" customFormat="1" ht="18" customHeight="1">
      <c r="A2" s="4"/>
      <c r="B2" s="100" t="s">
        <v>1</v>
      </c>
      <c r="C2" s="100"/>
      <c r="D2" s="100"/>
      <c r="E2" s="4"/>
      <c r="F2" s="101"/>
      <c r="G2" s="101"/>
      <c r="H2" s="4"/>
      <c r="I2" s="4"/>
      <c r="J2" s="4"/>
      <c r="K2" s="5"/>
      <c r="L2" s="5"/>
    </row>
    <row r="3" spans="1:12" s="1" customFormat="1" ht="18" customHeight="1">
      <c r="A3" s="4"/>
      <c r="B3" s="101"/>
      <c r="C3" s="101"/>
      <c r="D3" s="101"/>
      <c r="E3" s="4"/>
      <c r="F3" s="101"/>
      <c r="G3" s="101"/>
      <c r="H3" s="4"/>
      <c r="I3" s="4"/>
      <c r="J3" s="4"/>
      <c r="K3" s="5"/>
      <c r="L3" s="5"/>
    </row>
    <row r="4" spans="1:14" s="1" customFormat="1" ht="20.25" customHeight="1">
      <c r="A4" s="6" t="s">
        <v>2</v>
      </c>
      <c r="B4" s="102" t="s">
        <v>3</v>
      </c>
      <c r="C4" s="102"/>
      <c r="D4" s="102"/>
      <c r="E4" s="6" t="s">
        <v>4</v>
      </c>
      <c r="F4" s="102" t="s">
        <v>5</v>
      </c>
      <c r="G4" s="102"/>
      <c r="H4" s="6" t="s">
        <v>6</v>
      </c>
      <c r="I4" s="6" t="s">
        <v>7</v>
      </c>
      <c r="J4" s="6" t="s">
        <v>8</v>
      </c>
      <c r="K4" s="7"/>
      <c r="L4" s="8" t="s">
        <v>9</v>
      </c>
      <c r="M4" s="31" t="s">
        <v>139</v>
      </c>
      <c r="N4" s="31" t="s">
        <v>140</v>
      </c>
    </row>
    <row r="5" spans="1:14" s="1" customFormat="1" ht="18" customHeight="1">
      <c r="A5" s="9"/>
      <c r="B5" s="112"/>
      <c r="C5" s="112"/>
      <c r="D5" s="112"/>
      <c r="E5" s="9"/>
      <c r="F5" s="103"/>
      <c r="G5" s="103"/>
      <c r="H5" s="9"/>
      <c r="I5" s="9"/>
      <c r="J5" s="9"/>
      <c r="K5" s="7"/>
      <c r="L5" s="7"/>
      <c r="M5" s="11" t="s">
        <v>22</v>
      </c>
      <c r="N5" s="14">
        <v>24.617082104837507</v>
      </c>
    </row>
    <row r="6" spans="1:14" s="1" customFormat="1" ht="18" customHeight="1">
      <c r="A6" s="9"/>
      <c r="B6" s="98" t="s">
        <v>10</v>
      </c>
      <c r="C6" s="98"/>
      <c r="D6" s="98"/>
      <c r="E6" s="9"/>
      <c r="F6" s="103"/>
      <c r="G6" s="103"/>
      <c r="H6" s="9"/>
      <c r="I6" s="9"/>
      <c r="J6" s="9"/>
      <c r="K6" s="7"/>
      <c r="L6" s="7"/>
      <c r="M6" s="11" t="s">
        <v>14</v>
      </c>
      <c r="N6" s="14">
        <v>16.363492652611285</v>
      </c>
    </row>
    <row r="7" spans="1:14" s="1" customFormat="1" ht="18" customHeight="1">
      <c r="A7" s="9"/>
      <c r="B7" s="98" t="s">
        <v>11</v>
      </c>
      <c r="C7" s="98"/>
      <c r="D7" s="98"/>
      <c r="E7" s="9"/>
      <c r="F7" s="103"/>
      <c r="G7" s="103"/>
      <c r="H7" s="9"/>
      <c r="I7" s="9"/>
      <c r="J7" s="9"/>
      <c r="K7" s="7"/>
      <c r="L7" s="7"/>
      <c r="M7" s="11" t="s">
        <v>42</v>
      </c>
      <c r="N7" s="14">
        <v>14.968205307821673</v>
      </c>
    </row>
    <row r="8" spans="1:14" s="1" customFormat="1" ht="18" customHeight="1">
      <c r="A8" s="10">
        <v>1</v>
      </c>
      <c r="B8" s="95" t="s">
        <v>12</v>
      </c>
      <c r="C8" s="95"/>
      <c r="D8" s="95"/>
      <c r="E8" s="11" t="s">
        <v>13</v>
      </c>
      <c r="F8" s="95" t="s">
        <v>14</v>
      </c>
      <c r="G8" s="95"/>
      <c r="H8" s="12">
        <v>452515</v>
      </c>
      <c r="I8" s="42">
        <v>9681.3321675</v>
      </c>
      <c r="J8" s="14">
        <v>9.089889600743957</v>
      </c>
      <c r="K8" s="15" t="s">
        <v>15</v>
      </c>
      <c r="L8" s="15" t="s">
        <v>16</v>
      </c>
      <c r="M8" s="11" t="s">
        <v>57</v>
      </c>
      <c r="N8" s="14">
        <v>7.993594328511194</v>
      </c>
    </row>
    <row r="9" spans="1:14" s="1" customFormat="1" ht="18" customHeight="1">
      <c r="A9" s="10">
        <v>2</v>
      </c>
      <c r="B9" s="95" t="s">
        <v>20</v>
      </c>
      <c r="C9" s="95"/>
      <c r="D9" s="95"/>
      <c r="E9" s="11" t="s">
        <v>21</v>
      </c>
      <c r="F9" s="95" t="s">
        <v>22</v>
      </c>
      <c r="G9" s="95"/>
      <c r="H9" s="12">
        <v>504583</v>
      </c>
      <c r="I9" s="42">
        <v>9249.00639</v>
      </c>
      <c r="J9" s="14">
        <v>8.68397505086176</v>
      </c>
      <c r="K9" s="16"/>
      <c r="L9" s="16"/>
      <c r="M9" s="11" t="s">
        <v>19</v>
      </c>
      <c r="N9" s="14">
        <v>6.68455849846613</v>
      </c>
    </row>
    <row r="10" spans="1:14" s="1" customFormat="1" ht="18" customHeight="1">
      <c r="A10" s="10">
        <v>3</v>
      </c>
      <c r="B10" s="95" t="s">
        <v>45</v>
      </c>
      <c r="C10" s="95"/>
      <c r="D10" s="95"/>
      <c r="E10" s="11" t="s">
        <v>46</v>
      </c>
      <c r="F10" s="95" t="s">
        <v>14</v>
      </c>
      <c r="G10" s="95"/>
      <c r="H10" s="12">
        <v>396168</v>
      </c>
      <c r="I10" s="42">
        <v>7746.867156</v>
      </c>
      <c r="J10" s="14">
        <v>7.273603051867326</v>
      </c>
      <c r="K10" s="16"/>
      <c r="L10" s="16"/>
      <c r="M10" s="11" t="s">
        <v>25</v>
      </c>
      <c r="N10" s="14">
        <v>6.278006001721169</v>
      </c>
    </row>
    <row r="11" spans="1:14" s="1" customFormat="1" ht="18" customHeight="1">
      <c r="A11" s="10">
        <v>4</v>
      </c>
      <c r="B11" s="95" t="s">
        <v>88</v>
      </c>
      <c r="C11" s="95"/>
      <c r="D11" s="95"/>
      <c r="E11" s="11" t="s">
        <v>89</v>
      </c>
      <c r="F11" s="95" t="s">
        <v>42</v>
      </c>
      <c r="G11" s="95"/>
      <c r="H11" s="12">
        <v>18981</v>
      </c>
      <c r="I11" s="42">
        <v>5842.4751765</v>
      </c>
      <c r="J11" s="14">
        <v>5.485552342450609</v>
      </c>
      <c r="K11" s="16"/>
      <c r="L11" s="16"/>
      <c r="M11" s="11" t="s">
        <v>589</v>
      </c>
      <c r="N11" s="14">
        <v>4.579256431733055</v>
      </c>
    </row>
    <row r="12" spans="1:14" s="1" customFormat="1" ht="18" customHeight="1">
      <c r="A12" s="10">
        <v>5</v>
      </c>
      <c r="B12" s="95" t="s">
        <v>40</v>
      </c>
      <c r="C12" s="95"/>
      <c r="D12" s="95"/>
      <c r="E12" s="11" t="s">
        <v>41</v>
      </c>
      <c r="F12" s="95" t="s">
        <v>42</v>
      </c>
      <c r="G12" s="95"/>
      <c r="H12" s="12">
        <v>66876</v>
      </c>
      <c r="I12" s="42">
        <v>5709.337872</v>
      </c>
      <c r="J12" s="14">
        <v>5.360548533190944</v>
      </c>
      <c r="K12" s="16"/>
      <c r="L12" s="16"/>
      <c r="M12" s="11" t="s">
        <v>120</v>
      </c>
      <c r="N12" s="14">
        <v>4.44224820373227</v>
      </c>
    </row>
    <row r="13" spans="1:14" s="1" customFormat="1" ht="18" customHeight="1">
      <c r="A13" s="10">
        <v>6</v>
      </c>
      <c r="B13" s="95" t="s">
        <v>108</v>
      </c>
      <c r="C13" s="95"/>
      <c r="D13" s="95"/>
      <c r="E13" s="11" t="s">
        <v>109</v>
      </c>
      <c r="F13" s="95" t="s">
        <v>19</v>
      </c>
      <c r="G13" s="95"/>
      <c r="H13" s="12">
        <v>1217676</v>
      </c>
      <c r="I13" s="42">
        <v>4918.802202</v>
      </c>
      <c r="J13" s="14">
        <v>4.618307502574002</v>
      </c>
      <c r="K13" s="16"/>
      <c r="L13" s="16"/>
      <c r="M13" s="11" t="s">
        <v>112</v>
      </c>
      <c r="N13" s="14">
        <v>4.245152827840181</v>
      </c>
    </row>
    <row r="14" spans="1:14" s="1" customFormat="1" ht="18" customHeight="1">
      <c r="A14" s="10">
        <v>7</v>
      </c>
      <c r="B14" s="95" t="s">
        <v>587</v>
      </c>
      <c r="C14" s="95"/>
      <c r="D14" s="95"/>
      <c r="E14" s="11" t="s">
        <v>588</v>
      </c>
      <c r="F14" s="95" t="s">
        <v>589</v>
      </c>
      <c r="G14" s="95"/>
      <c r="H14" s="12">
        <v>415630</v>
      </c>
      <c r="I14" s="42">
        <v>4877.210235</v>
      </c>
      <c r="J14" s="14">
        <v>4.579256431733055</v>
      </c>
      <c r="K14" s="16"/>
      <c r="L14" s="16"/>
      <c r="M14" s="11" t="s">
        <v>28</v>
      </c>
      <c r="N14" s="14">
        <v>2.8766929543629347</v>
      </c>
    </row>
    <row r="15" spans="1:14" s="1" customFormat="1" ht="18" customHeight="1">
      <c r="A15" s="10">
        <v>8</v>
      </c>
      <c r="B15" s="95" t="s">
        <v>681</v>
      </c>
      <c r="C15" s="95"/>
      <c r="D15" s="95"/>
      <c r="E15" s="11" t="s">
        <v>682</v>
      </c>
      <c r="F15" s="95" t="s">
        <v>120</v>
      </c>
      <c r="G15" s="95"/>
      <c r="H15" s="12">
        <v>388049</v>
      </c>
      <c r="I15" s="42">
        <v>4731.2874325</v>
      </c>
      <c r="J15" s="14">
        <v>4.44224820373227</v>
      </c>
      <c r="K15" s="16"/>
      <c r="L15" s="16"/>
      <c r="M15" s="11" t="s">
        <v>158</v>
      </c>
      <c r="N15" s="14">
        <v>2.182407769677062</v>
      </c>
    </row>
    <row r="16" spans="1:14" s="1" customFormat="1" ht="18" customHeight="1">
      <c r="A16" s="10">
        <v>9</v>
      </c>
      <c r="B16" s="95" t="s">
        <v>238</v>
      </c>
      <c r="C16" s="95"/>
      <c r="D16" s="95"/>
      <c r="E16" s="11" t="s">
        <v>239</v>
      </c>
      <c r="F16" s="95" t="s">
        <v>22</v>
      </c>
      <c r="G16" s="95"/>
      <c r="H16" s="12">
        <v>624426</v>
      </c>
      <c r="I16" s="42">
        <v>4710.669744</v>
      </c>
      <c r="J16" s="14">
        <v>4.422890071086365</v>
      </c>
      <c r="K16" s="16"/>
      <c r="L16" s="16"/>
      <c r="M16" s="11" t="s">
        <v>99</v>
      </c>
      <c r="N16" s="14">
        <v>1.683403871861642</v>
      </c>
    </row>
    <row r="17" spans="1:14" s="1" customFormat="1" ht="18" customHeight="1">
      <c r="A17" s="10">
        <v>10</v>
      </c>
      <c r="B17" s="95" t="s">
        <v>596</v>
      </c>
      <c r="C17" s="95"/>
      <c r="D17" s="95"/>
      <c r="E17" s="11" t="s">
        <v>597</v>
      </c>
      <c r="F17" s="95" t="s">
        <v>57</v>
      </c>
      <c r="G17" s="95"/>
      <c r="H17" s="12">
        <v>581076</v>
      </c>
      <c r="I17" s="42">
        <v>4686.959016</v>
      </c>
      <c r="J17" s="14">
        <v>4.400627855913459</v>
      </c>
      <c r="K17" s="16"/>
      <c r="L17" s="16"/>
      <c r="M17" s="11" t="s">
        <v>181</v>
      </c>
      <c r="N17" s="14">
        <v>1.23903096981733</v>
      </c>
    </row>
    <row r="18" spans="1:14" s="1" customFormat="1" ht="18" customHeight="1">
      <c r="A18" s="10">
        <v>11</v>
      </c>
      <c r="B18" s="95" t="s">
        <v>690</v>
      </c>
      <c r="C18" s="95"/>
      <c r="D18" s="95"/>
      <c r="E18" s="11" t="s">
        <v>691</v>
      </c>
      <c r="F18" s="95" t="s">
        <v>25</v>
      </c>
      <c r="G18" s="95"/>
      <c r="H18" s="12">
        <v>369249</v>
      </c>
      <c r="I18" s="42">
        <v>4567.979378999999</v>
      </c>
      <c r="J18" s="14">
        <v>4.288916807644998</v>
      </c>
      <c r="K18" s="16"/>
      <c r="L18" s="16"/>
      <c r="M18" s="11" t="s">
        <v>141</v>
      </c>
      <c r="N18" s="14">
        <v>1.846868077006576</v>
      </c>
    </row>
    <row r="19" spans="1:12" s="1" customFormat="1" ht="20.25" customHeight="1">
      <c r="A19" s="10">
        <v>12</v>
      </c>
      <c r="B19" s="95" t="s">
        <v>683</v>
      </c>
      <c r="C19" s="95"/>
      <c r="D19" s="95"/>
      <c r="E19" s="11" t="s">
        <v>684</v>
      </c>
      <c r="F19" s="95" t="s">
        <v>112</v>
      </c>
      <c r="G19" s="95"/>
      <c r="H19" s="12">
        <v>2058442</v>
      </c>
      <c r="I19" s="42">
        <v>4521.367853</v>
      </c>
      <c r="J19" s="14">
        <v>4.245152827840181</v>
      </c>
      <c r="K19" s="16"/>
      <c r="L19" s="16"/>
    </row>
    <row r="20" spans="1:12" s="1" customFormat="1" ht="18" customHeight="1">
      <c r="A20" s="10">
        <v>13</v>
      </c>
      <c r="B20" s="95" t="s">
        <v>685</v>
      </c>
      <c r="C20" s="95"/>
      <c r="D20" s="95"/>
      <c r="E20" s="11" t="s">
        <v>686</v>
      </c>
      <c r="F20" s="95" t="s">
        <v>42</v>
      </c>
      <c r="G20" s="95"/>
      <c r="H20" s="12">
        <v>2965426</v>
      </c>
      <c r="I20" s="42">
        <v>4390.313193</v>
      </c>
      <c r="J20" s="14">
        <v>4.122104432180118</v>
      </c>
      <c r="K20" s="16"/>
      <c r="L20" s="16"/>
    </row>
    <row r="21" spans="1:12" s="1" customFormat="1" ht="18" customHeight="1">
      <c r="A21" s="10">
        <v>14</v>
      </c>
      <c r="B21" s="95" t="s">
        <v>205</v>
      </c>
      <c r="C21" s="95"/>
      <c r="D21" s="95"/>
      <c r="E21" s="11" t="s">
        <v>206</v>
      </c>
      <c r="F21" s="95" t="s">
        <v>22</v>
      </c>
      <c r="G21" s="95"/>
      <c r="H21" s="12">
        <v>791848</v>
      </c>
      <c r="I21" s="42">
        <v>3880.847048</v>
      </c>
      <c r="J21" s="14">
        <v>3.643762099405633</v>
      </c>
      <c r="K21" s="16"/>
      <c r="L21" s="16"/>
    </row>
    <row r="22" spans="1:12" s="1" customFormat="1" ht="18" customHeight="1">
      <c r="A22" s="10">
        <v>15</v>
      </c>
      <c r="B22" s="95" t="s">
        <v>68</v>
      </c>
      <c r="C22" s="95"/>
      <c r="D22" s="95"/>
      <c r="E22" s="11" t="s">
        <v>69</v>
      </c>
      <c r="F22" s="95" t="s">
        <v>22</v>
      </c>
      <c r="G22" s="95"/>
      <c r="H22" s="12">
        <v>172759</v>
      </c>
      <c r="I22" s="42">
        <v>3645.0421410000004</v>
      </c>
      <c r="J22" s="14">
        <v>3.4223627573668196</v>
      </c>
      <c r="K22" s="16"/>
      <c r="L22" s="16"/>
    </row>
    <row r="23" spans="1:12" s="1" customFormat="1" ht="18" customHeight="1">
      <c r="A23" s="10">
        <v>16</v>
      </c>
      <c r="B23" s="95" t="s">
        <v>259</v>
      </c>
      <c r="C23" s="95"/>
      <c r="D23" s="95"/>
      <c r="E23" s="11" t="s">
        <v>260</v>
      </c>
      <c r="F23" s="95" t="s">
        <v>57</v>
      </c>
      <c r="G23" s="95"/>
      <c r="H23" s="12">
        <v>363573</v>
      </c>
      <c r="I23" s="42">
        <v>2869.3181160000004</v>
      </c>
      <c r="J23" s="14">
        <v>2.694028513081141</v>
      </c>
      <c r="K23" s="16"/>
      <c r="L23" s="16"/>
    </row>
    <row r="24" spans="1:12" s="1" customFormat="1" ht="18" customHeight="1">
      <c r="A24" s="10">
        <v>17</v>
      </c>
      <c r="B24" s="95" t="s">
        <v>672</v>
      </c>
      <c r="C24" s="95"/>
      <c r="D24" s="95"/>
      <c r="E24" s="11" t="s">
        <v>673</v>
      </c>
      <c r="F24" s="95" t="s">
        <v>22</v>
      </c>
      <c r="G24" s="95"/>
      <c r="H24" s="12">
        <v>678028</v>
      </c>
      <c r="I24" s="42">
        <v>2568.7090780000003</v>
      </c>
      <c r="J24" s="14">
        <v>2.41178399123953</v>
      </c>
      <c r="K24" s="16"/>
      <c r="L24" s="16"/>
    </row>
    <row r="25" spans="1:12" s="1" customFormat="1" ht="18" customHeight="1">
      <c r="A25" s="10">
        <v>18</v>
      </c>
      <c r="B25" s="95" t="s">
        <v>692</v>
      </c>
      <c r="C25" s="95"/>
      <c r="D25" s="95"/>
      <c r="E25" s="11" t="s">
        <v>693</v>
      </c>
      <c r="F25" s="95" t="s">
        <v>158</v>
      </c>
      <c r="G25" s="95"/>
      <c r="H25" s="12">
        <v>65639</v>
      </c>
      <c r="I25" s="42">
        <v>2324.408268</v>
      </c>
      <c r="J25" s="14">
        <v>2.182407769677062</v>
      </c>
      <c r="K25" s="16"/>
      <c r="L25" s="16"/>
    </row>
    <row r="26" spans="1:12" s="1" customFormat="1" ht="18" customHeight="1">
      <c r="A26" s="10">
        <v>19</v>
      </c>
      <c r="B26" s="95" t="s">
        <v>102</v>
      </c>
      <c r="C26" s="95"/>
      <c r="D26" s="95"/>
      <c r="E26" s="11" t="s">
        <v>103</v>
      </c>
      <c r="F26" s="95" t="s">
        <v>19</v>
      </c>
      <c r="G26" s="95"/>
      <c r="H26" s="12">
        <v>1264040</v>
      </c>
      <c r="I26" s="42">
        <v>2200.69364</v>
      </c>
      <c r="J26" s="14">
        <v>2.0662509958921276</v>
      </c>
      <c r="K26" s="16"/>
      <c r="L26" s="16"/>
    </row>
    <row r="27" spans="1:12" s="1" customFormat="1" ht="18" customHeight="1">
      <c r="A27" s="10">
        <v>20</v>
      </c>
      <c r="B27" s="95" t="s">
        <v>581</v>
      </c>
      <c r="C27" s="95"/>
      <c r="D27" s="95"/>
      <c r="E27" s="11" t="s">
        <v>582</v>
      </c>
      <c r="F27" s="95" t="s">
        <v>22</v>
      </c>
      <c r="G27" s="95"/>
      <c r="H27" s="12">
        <v>440709</v>
      </c>
      <c r="I27" s="42">
        <v>2164.5422535</v>
      </c>
      <c r="J27" s="14">
        <v>2.032308134877404</v>
      </c>
      <c r="K27" s="16"/>
      <c r="L27" s="16"/>
    </row>
    <row r="28" spans="1:12" s="1" customFormat="1" ht="18" customHeight="1">
      <c r="A28" s="10">
        <v>21</v>
      </c>
      <c r="B28" s="95" t="s">
        <v>23</v>
      </c>
      <c r="C28" s="95"/>
      <c r="D28" s="95"/>
      <c r="E28" s="11" t="s">
        <v>24</v>
      </c>
      <c r="F28" s="95" t="s">
        <v>25</v>
      </c>
      <c r="G28" s="95"/>
      <c r="H28" s="12">
        <v>171985</v>
      </c>
      <c r="I28" s="42">
        <v>2118.51123</v>
      </c>
      <c r="J28" s="14">
        <v>1.9890891940761712</v>
      </c>
      <c r="K28" s="16"/>
      <c r="L28" s="16"/>
    </row>
    <row r="29" spans="1:12" s="1" customFormat="1" ht="18" customHeight="1">
      <c r="A29" s="10">
        <v>22</v>
      </c>
      <c r="B29" s="95" t="s">
        <v>594</v>
      </c>
      <c r="C29" s="95"/>
      <c r="D29" s="95"/>
      <c r="E29" s="11" t="s">
        <v>595</v>
      </c>
      <c r="F29" s="95" t="s">
        <v>28</v>
      </c>
      <c r="G29" s="95"/>
      <c r="H29" s="12">
        <v>54388</v>
      </c>
      <c r="I29" s="42">
        <v>1818.517168</v>
      </c>
      <c r="J29" s="14">
        <v>1.7074220787164776</v>
      </c>
      <c r="K29" s="16"/>
      <c r="L29" s="16"/>
    </row>
    <row r="30" spans="1:12" s="1" customFormat="1" ht="18" customHeight="1">
      <c r="A30" s="10">
        <v>23</v>
      </c>
      <c r="B30" s="95" t="s">
        <v>97</v>
      </c>
      <c r="C30" s="95"/>
      <c r="D30" s="95"/>
      <c r="E30" s="11" t="s">
        <v>98</v>
      </c>
      <c r="F30" s="95" t="s">
        <v>99</v>
      </c>
      <c r="G30" s="95"/>
      <c r="H30" s="12">
        <v>199193</v>
      </c>
      <c r="I30" s="42">
        <v>1792.9361930000002</v>
      </c>
      <c r="J30" s="14">
        <v>1.683403871861642</v>
      </c>
      <c r="K30" s="16"/>
      <c r="L30" s="16"/>
    </row>
    <row r="31" spans="1:12" s="1" customFormat="1" ht="18" customHeight="1">
      <c r="A31" s="10">
        <v>24</v>
      </c>
      <c r="B31" s="95" t="s">
        <v>666</v>
      </c>
      <c r="C31" s="95"/>
      <c r="D31" s="95"/>
      <c r="E31" s="11" t="s">
        <v>667</v>
      </c>
      <c r="F31" s="95" t="s">
        <v>181</v>
      </c>
      <c r="G31" s="95"/>
      <c r="H31" s="12">
        <v>17686</v>
      </c>
      <c r="I31" s="42">
        <v>1319.649733</v>
      </c>
      <c r="J31" s="14">
        <v>1.23903096981733</v>
      </c>
      <c r="K31" s="16"/>
      <c r="L31" s="16"/>
    </row>
    <row r="32" spans="1:12" s="1" customFormat="1" ht="18" customHeight="1">
      <c r="A32" s="10">
        <v>25</v>
      </c>
      <c r="B32" s="95" t="s">
        <v>228</v>
      </c>
      <c r="C32" s="95"/>
      <c r="D32" s="95"/>
      <c r="E32" s="11" t="s">
        <v>229</v>
      </c>
      <c r="F32" s="95" t="s">
        <v>57</v>
      </c>
      <c r="G32" s="95"/>
      <c r="H32" s="12">
        <v>49948</v>
      </c>
      <c r="I32" s="42">
        <v>957.428238</v>
      </c>
      <c r="J32" s="14">
        <v>0.8989379595165936</v>
      </c>
      <c r="K32" s="16"/>
      <c r="L32" s="16"/>
    </row>
    <row r="33" spans="1:12" s="1" customFormat="1" ht="18" customHeight="1">
      <c r="A33" s="10">
        <v>26</v>
      </c>
      <c r="B33" s="95" t="s">
        <v>687</v>
      </c>
      <c r="C33" s="95"/>
      <c r="D33" s="95"/>
      <c r="E33" s="11" t="s">
        <v>688</v>
      </c>
      <c r="F33" s="95" t="s">
        <v>28</v>
      </c>
      <c r="G33" s="95"/>
      <c r="H33" s="12">
        <v>316421</v>
      </c>
      <c r="I33" s="42">
        <v>706.0934615000001</v>
      </c>
      <c r="J33" s="14">
        <v>0.6629574837219482</v>
      </c>
      <c r="K33" s="16"/>
      <c r="L33" s="16"/>
    </row>
    <row r="34" spans="1:12" s="1" customFormat="1" ht="18" customHeight="1">
      <c r="A34" s="10">
        <v>27</v>
      </c>
      <c r="B34" s="95" t="s">
        <v>583</v>
      </c>
      <c r="C34" s="95"/>
      <c r="D34" s="95"/>
      <c r="E34" s="11" t="s">
        <v>584</v>
      </c>
      <c r="F34" s="95" t="s">
        <v>28</v>
      </c>
      <c r="G34" s="95"/>
      <c r="H34" s="12">
        <v>9103</v>
      </c>
      <c r="I34" s="42">
        <v>539.2571685</v>
      </c>
      <c r="J34" s="14">
        <v>0.5063133919245089</v>
      </c>
      <c r="K34" s="16"/>
      <c r="L34" s="16"/>
    </row>
    <row r="35" spans="1:12" s="1" customFormat="1" ht="18" customHeight="1">
      <c r="A35" s="17"/>
      <c r="B35" s="92" t="s">
        <v>135</v>
      </c>
      <c r="C35" s="92"/>
      <c r="D35" s="92"/>
      <c r="E35" s="18"/>
      <c r="F35" s="110"/>
      <c r="G35" s="110"/>
      <c r="H35" s="19"/>
      <c r="I35" s="43">
        <v>104539.56155299998</v>
      </c>
      <c r="J35" s="21">
        <v>98.15313192299342</v>
      </c>
      <c r="K35" s="22" t="s">
        <v>15</v>
      </c>
      <c r="L35" s="23"/>
    </row>
    <row r="36" spans="1:12" s="1" customFormat="1" ht="18" customHeight="1">
      <c r="A36" s="9"/>
      <c r="B36" s="112"/>
      <c r="C36" s="112"/>
      <c r="D36" s="112"/>
      <c r="E36" s="9"/>
      <c r="F36" s="103"/>
      <c r="G36" s="103"/>
      <c r="H36" s="9"/>
      <c r="I36" s="9"/>
      <c r="J36" s="9"/>
      <c r="K36" s="7"/>
      <c r="L36" s="7"/>
    </row>
    <row r="37" spans="1:12" s="1" customFormat="1" ht="18" customHeight="1">
      <c r="A37" s="9"/>
      <c r="B37" s="98"/>
      <c r="C37" s="98"/>
      <c r="D37" s="98"/>
      <c r="E37" s="9"/>
      <c r="F37" s="103"/>
      <c r="G37" s="103"/>
      <c r="H37" s="9"/>
      <c r="I37" s="9"/>
      <c r="J37" s="9"/>
      <c r="K37" s="7"/>
      <c r="L37" s="7"/>
    </row>
    <row r="38" spans="1:12" s="1" customFormat="1" ht="18" customHeight="1">
      <c r="A38" s="9"/>
      <c r="B38" s="98"/>
      <c r="C38" s="98"/>
      <c r="D38" s="98"/>
      <c r="E38" s="9"/>
      <c r="F38" s="103"/>
      <c r="G38" s="103"/>
      <c r="H38" s="9"/>
      <c r="I38" s="9"/>
      <c r="J38" s="9"/>
      <c r="K38" s="7"/>
      <c r="L38" s="7"/>
    </row>
    <row r="39" spans="1:12" s="1" customFormat="1" ht="18" customHeight="1">
      <c r="A39" s="46">
        <v>28</v>
      </c>
      <c r="B39" s="100" t="s">
        <v>604</v>
      </c>
      <c r="C39" s="100"/>
      <c r="D39" s="100"/>
      <c r="E39" s="11"/>
      <c r="F39" s="95"/>
      <c r="G39" s="95"/>
      <c r="H39" s="12"/>
      <c r="I39" s="42">
        <v>1809.7079677000002</v>
      </c>
      <c r="J39" s="14">
        <v>1.6991510415479927</v>
      </c>
      <c r="K39" s="15"/>
      <c r="L39" s="15" t="s">
        <v>605</v>
      </c>
    </row>
    <row r="40" spans="1:12" s="1" customFormat="1" ht="18" customHeight="1">
      <c r="A40" s="17"/>
      <c r="B40" s="92" t="s">
        <v>135</v>
      </c>
      <c r="C40" s="92"/>
      <c r="D40" s="92"/>
      <c r="E40" s="18"/>
      <c r="F40" s="110"/>
      <c r="G40" s="110"/>
      <c r="H40" s="19"/>
      <c r="I40" s="43">
        <v>1809.7079677000002</v>
      </c>
      <c r="J40" s="21">
        <v>1.6991510415479927</v>
      </c>
      <c r="K40" s="22"/>
      <c r="L40" s="23"/>
    </row>
    <row r="41" spans="1:12" s="1" customFormat="1" ht="18" customHeight="1">
      <c r="A41" s="17"/>
      <c r="B41" s="97"/>
      <c r="C41" s="97"/>
      <c r="D41" s="97"/>
      <c r="E41" s="17"/>
      <c r="F41" s="109"/>
      <c r="G41" s="109"/>
      <c r="H41" s="24"/>
      <c r="I41" s="17"/>
      <c r="J41" s="17"/>
      <c r="K41" s="23"/>
      <c r="L41" s="23"/>
    </row>
    <row r="42" spans="1:12" s="1" customFormat="1" ht="18" customHeight="1">
      <c r="A42" s="17"/>
      <c r="B42" s="91" t="s">
        <v>136</v>
      </c>
      <c r="C42" s="91"/>
      <c r="D42" s="91"/>
      <c r="E42" s="17"/>
      <c r="F42" s="109"/>
      <c r="G42" s="109"/>
      <c r="H42" s="24"/>
      <c r="I42" s="17"/>
      <c r="J42" s="17"/>
      <c r="K42" s="23"/>
      <c r="L42" s="23"/>
    </row>
    <row r="43" spans="1:12" s="1" customFormat="1" ht="18" customHeight="1">
      <c r="A43" s="17"/>
      <c r="B43" s="91" t="s">
        <v>137</v>
      </c>
      <c r="C43" s="91"/>
      <c r="D43" s="91"/>
      <c r="E43" s="17"/>
      <c r="F43" s="109"/>
      <c r="G43" s="109"/>
      <c r="H43" s="24"/>
      <c r="I43" s="44">
        <v>157.3283890000166</v>
      </c>
      <c r="J43" s="26">
        <v>0.14771703545859677</v>
      </c>
      <c r="K43" s="23"/>
      <c r="L43" s="23"/>
    </row>
    <row r="44" spans="1:12" s="1" customFormat="1" ht="18" customHeight="1">
      <c r="A44" s="17"/>
      <c r="B44" s="92" t="s">
        <v>135</v>
      </c>
      <c r="C44" s="92"/>
      <c r="D44" s="92"/>
      <c r="E44" s="18"/>
      <c r="F44" s="110"/>
      <c r="G44" s="110"/>
      <c r="H44" s="19"/>
      <c r="I44" s="43">
        <v>157.3283890000166</v>
      </c>
      <c r="J44" s="21">
        <v>0.14771703545859677</v>
      </c>
      <c r="K44" s="23"/>
      <c r="L44" s="23"/>
    </row>
    <row r="45" spans="1:12" s="1" customFormat="1" ht="18" customHeight="1">
      <c r="A45" s="17"/>
      <c r="B45" s="93" t="s">
        <v>138</v>
      </c>
      <c r="C45" s="93"/>
      <c r="D45" s="93"/>
      <c r="E45" s="27"/>
      <c r="F45" s="111"/>
      <c r="G45" s="111"/>
      <c r="H45" s="28"/>
      <c r="I45" s="45">
        <v>106506.5979097</v>
      </c>
      <c r="J45" s="30">
        <v>100.00000000000004</v>
      </c>
      <c r="K45" s="23"/>
      <c r="L45" s="23"/>
    </row>
    <row r="46" s="1" customFormat="1" ht="37.5" customHeight="1"/>
    <row r="47" spans="2:3" s="1" customFormat="1" ht="18" customHeight="1">
      <c r="B47" s="33" t="s">
        <v>142</v>
      </c>
      <c r="C47" s="34"/>
    </row>
    <row r="48" spans="2:3" s="1" customFormat="1" ht="18" customHeight="1">
      <c r="B48" s="35" t="s">
        <v>606</v>
      </c>
      <c r="C48" s="36">
        <v>0.01249665</v>
      </c>
    </row>
    <row r="49" spans="2:3" s="1" customFormat="1" ht="18" customHeight="1">
      <c r="B49" s="35" t="s">
        <v>143</v>
      </c>
      <c r="C49" s="36">
        <v>0.02187262</v>
      </c>
    </row>
    <row r="50" s="1" customFormat="1" ht="37.5" customHeight="1"/>
    <row r="51" spans="2:6" s="1" customFormat="1" ht="18" customHeight="1">
      <c r="B51" s="94" t="s">
        <v>144</v>
      </c>
      <c r="C51" s="94"/>
      <c r="D51" s="35" t="s">
        <v>607</v>
      </c>
      <c r="E51" s="108">
        <v>17.296</v>
      </c>
      <c r="F51" s="108"/>
    </row>
    <row r="52" spans="2:6" s="1" customFormat="1" ht="18" customHeight="1">
      <c r="B52" s="94"/>
      <c r="C52" s="94"/>
      <c r="D52" s="35" t="s">
        <v>608</v>
      </c>
      <c r="E52" s="108">
        <v>19.0647</v>
      </c>
      <c r="F52" s="108"/>
    </row>
    <row r="53" spans="2:6" s="1" customFormat="1" ht="18" customHeight="1">
      <c r="B53" s="94"/>
      <c r="C53" s="94"/>
      <c r="D53" s="35" t="s">
        <v>609</v>
      </c>
      <c r="E53" s="108">
        <v>16.4436</v>
      </c>
      <c r="F53" s="108"/>
    </row>
    <row r="54" spans="2:6" s="1" customFormat="1" ht="18" customHeight="1">
      <c r="B54" s="94"/>
      <c r="C54" s="94"/>
      <c r="D54" s="35" t="s">
        <v>145</v>
      </c>
      <c r="E54" s="108">
        <v>18.1986</v>
      </c>
      <c r="F54" s="108"/>
    </row>
    <row r="55" spans="2:6" s="1" customFormat="1" ht="18" customHeight="1">
      <c r="B55" s="90"/>
      <c r="C55" s="90"/>
      <c r="D55" s="38"/>
      <c r="E55" s="104"/>
      <c r="F55" s="104"/>
    </row>
    <row r="56" spans="2:6" s="1" customFormat="1" ht="18" customHeight="1">
      <c r="B56" s="89" t="s">
        <v>146</v>
      </c>
      <c r="C56" s="89"/>
      <c r="D56" s="38"/>
      <c r="E56" s="106">
        <v>1039.632240413</v>
      </c>
      <c r="F56" s="106"/>
    </row>
    <row r="57" spans="2:6" s="1" customFormat="1" ht="18" customHeight="1">
      <c r="B57" s="90"/>
      <c r="C57" s="90"/>
      <c r="D57" s="38"/>
      <c r="E57" s="104"/>
      <c r="F57" s="104"/>
    </row>
    <row r="58" spans="2:6" s="1" customFormat="1" ht="18" customHeight="1">
      <c r="B58" s="89" t="s">
        <v>147</v>
      </c>
      <c r="C58" s="89"/>
      <c r="D58" s="38"/>
      <c r="E58" s="107">
        <v>1065.065979097</v>
      </c>
      <c r="F58" s="107"/>
    </row>
    <row r="59" spans="2:6" s="1" customFormat="1" ht="18" customHeight="1">
      <c r="B59" s="90"/>
      <c r="C59" s="90"/>
      <c r="D59" s="38"/>
      <c r="E59" s="104"/>
      <c r="F59" s="104"/>
    </row>
    <row r="60" spans="2:6" s="1" customFormat="1" ht="18" customHeight="1">
      <c r="B60" s="89" t="s">
        <v>148</v>
      </c>
      <c r="C60" s="89"/>
      <c r="D60" s="38"/>
      <c r="E60" s="105">
        <v>0.3186</v>
      </c>
      <c r="F60" s="105"/>
    </row>
    <row r="61" s="1" customFormat="1" ht="27.75" customHeight="1"/>
    <row r="63" spans="2:5" ht="12.75">
      <c r="B63" s="61" t="s">
        <v>746</v>
      </c>
      <c r="C63" s="72"/>
      <c r="D63" s="72"/>
      <c r="E63" s="72"/>
    </row>
    <row r="64" spans="2:5" ht="15">
      <c r="B64" s="73" t="s">
        <v>753</v>
      </c>
      <c r="C64" s="73" t="s">
        <v>748</v>
      </c>
      <c r="D64" s="73" t="s">
        <v>749</v>
      </c>
      <c r="E64" s="73" t="s">
        <v>750</v>
      </c>
    </row>
    <row r="65" spans="2:5" ht="12.75">
      <c r="B65" s="74" t="s">
        <v>751</v>
      </c>
      <c r="C65" s="52">
        <v>0.5</v>
      </c>
      <c r="D65" s="56">
        <v>15.0915</v>
      </c>
      <c r="E65" s="53">
        <v>14.5915</v>
      </c>
    </row>
    <row r="66" spans="2:5" ht="12.75">
      <c r="B66" s="76" t="s">
        <v>752</v>
      </c>
      <c r="C66" s="52">
        <v>0.5</v>
      </c>
      <c r="D66" s="56">
        <v>14.6324</v>
      </c>
      <c r="E66" s="53">
        <v>14.1324</v>
      </c>
    </row>
    <row r="67" spans="2:5" ht="12.75">
      <c r="B67" s="77"/>
      <c r="C67" s="58"/>
      <c r="D67" s="59"/>
      <c r="E67" s="60"/>
    </row>
    <row r="68" spans="2:5" ht="15">
      <c r="B68" s="50" t="s">
        <v>764</v>
      </c>
      <c r="C68" s="50" t="s">
        <v>748</v>
      </c>
      <c r="D68" s="50" t="s">
        <v>749</v>
      </c>
      <c r="E68" s="50" t="s">
        <v>750</v>
      </c>
    </row>
    <row r="69" spans="2:5" ht="12.75">
      <c r="B69" s="51" t="s">
        <v>751</v>
      </c>
      <c r="C69" s="52">
        <v>1</v>
      </c>
      <c r="D69" s="56">
        <f>+E69+C69</f>
        <v>17.8423</v>
      </c>
      <c r="E69" s="56">
        <v>16.8423</v>
      </c>
    </row>
    <row r="70" spans="2:5" ht="12.75">
      <c r="B70" s="54" t="s">
        <v>752</v>
      </c>
      <c r="C70" s="52">
        <v>1</v>
      </c>
      <c r="D70" s="56">
        <f>+E70+C70</f>
        <v>17.0751</v>
      </c>
      <c r="E70" s="56">
        <v>16.0751</v>
      </c>
    </row>
    <row r="71" spans="2:5" ht="12.75">
      <c r="B71" s="77"/>
      <c r="C71" s="58"/>
      <c r="D71" s="59"/>
      <c r="E71" s="60"/>
    </row>
    <row r="72" spans="2:5" ht="15">
      <c r="B72" s="50" t="s">
        <v>754</v>
      </c>
      <c r="C72" s="50" t="s">
        <v>748</v>
      </c>
      <c r="D72" s="50" t="s">
        <v>749</v>
      </c>
      <c r="E72" s="50" t="s">
        <v>750</v>
      </c>
    </row>
    <row r="73" spans="2:5" ht="12.75">
      <c r="B73" s="51" t="s">
        <v>751</v>
      </c>
      <c r="C73" s="52">
        <v>0.1</v>
      </c>
      <c r="D73" s="53">
        <v>16.7096</v>
      </c>
      <c r="E73" s="56">
        <f>+D73-C73</f>
        <v>16.609599999999997</v>
      </c>
    </row>
    <row r="74" spans="2:5" ht="12.75">
      <c r="B74" s="54" t="s">
        <v>752</v>
      </c>
      <c r="C74" s="52">
        <v>0.1</v>
      </c>
      <c r="D74" s="56">
        <v>15.9239</v>
      </c>
      <c r="E74" s="56">
        <f>+D74-C74</f>
        <v>15.8239</v>
      </c>
    </row>
  </sheetData>
  <sheetProtection/>
  <mergeCells count="106">
    <mergeCell ref="B1:J1"/>
    <mergeCell ref="B2:D2"/>
    <mergeCell ref="F2:G2"/>
    <mergeCell ref="B3:D3"/>
    <mergeCell ref="F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51:C54"/>
    <mergeCell ref="E51:F51"/>
    <mergeCell ref="E52:F52"/>
    <mergeCell ref="E53:F53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7109375" style="0" customWidth="1"/>
    <col min="4" max="4" width="15.8515625" style="0" customWidth="1"/>
    <col min="5" max="5" width="13.28125" style="0" customWidth="1"/>
    <col min="6" max="6" width="14.7109375" style="0" customWidth="1"/>
    <col min="7" max="7" width="6.28125" style="0" customWidth="1"/>
    <col min="8" max="8" width="16.00390625" style="0" customWidth="1"/>
    <col min="9" max="9" width="25.57421875" style="0" customWidth="1"/>
    <col min="10" max="10" width="15.57421875" style="0" customWidth="1"/>
    <col min="11" max="12" width="14.7109375" style="0" customWidth="1"/>
    <col min="13" max="13" width="20.7109375" style="0" customWidth="1"/>
    <col min="14" max="14" width="14.7109375" style="0" customWidth="1"/>
    <col min="15" max="15" width="4.7109375" style="0" customWidth="1"/>
  </cols>
  <sheetData>
    <row r="1" spans="1:12" s="1" customFormat="1" ht="21.75" customHeight="1">
      <c r="A1" s="2"/>
      <c r="B1" s="99" t="s">
        <v>694</v>
      </c>
      <c r="C1" s="99"/>
      <c r="D1" s="99"/>
      <c r="E1" s="99"/>
      <c r="F1" s="99"/>
      <c r="G1" s="99"/>
      <c r="H1" s="99"/>
      <c r="I1" s="99"/>
      <c r="J1" s="99"/>
      <c r="K1" s="3"/>
      <c r="L1" s="3"/>
    </row>
    <row r="2" spans="1:12" s="1" customFormat="1" ht="18" customHeight="1">
      <c r="A2" s="4"/>
      <c r="B2" s="100" t="s">
        <v>1</v>
      </c>
      <c r="C2" s="100"/>
      <c r="D2" s="100"/>
      <c r="E2" s="4"/>
      <c r="F2" s="101"/>
      <c r="G2" s="101"/>
      <c r="H2" s="4"/>
      <c r="I2" s="4"/>
      <c r="J2" s="4"/>
      <c r="K2" s="5"/>
      <c r="L2" s="5"/>
    </row>
    <row r="3" spans="1:12" s="1" customFormat="1" ht="18" customHeight="1">
      <c r="A3" s="4"/>
      <c r="B3" s="101"/>
      <c r="C3" s="101"/>
      <c r="D3" s="101"/>
      <c r="E3" s="4"/>
      <c r="F3" s="101"/>
      <c r="G3" s="101"/>
      <c r="H3" s="4"/>
      <c r="I3" s="4"/>
      <c r="J3" s="4"/>
      <c r="K3" s="5"/>
      <c r="L3" s="5"/>
    </row>
    <row r="4" spans="1:14" s="1" customFormat="1" ht="20.25" customHeight="1">
      <c r="A4" s="6" t="s">
        <v>2</v>
      </c>
      <c r="B4" s="102" t="s">
        <v>3</v>
      </c>
      <c r="C4" s="102"/>
      <c r="D4" s="102"/>
      <c r="E4" s="6" t="s">
        <v>4</v>
      </c>
      <c r="F4" s="102" t="s">
        <v>5</v>
      </c>
      <c r="G4" s="102"/>
      <c r="H4" s="6" t="s">
        <v>6</v>
      </c>
      <c r="I4" s="6" t="s">
        <v>7</v>
      </c>
      <c r="J4" s="6" t="s">
        <v>8</v>
      </c>
      <c r="K4" s="7"/>
      <c r="L4" s="8" t="s">
        <v>9</v>
      </c>
      <c r="M4" s="31" t="s">
        <v>139</v>
      </c>
      <c r="N4" s="31" t="s">
        <v>140</v>
      </c>
    </row>
    <row r="5" spans="1:14" s="1" customFormat="1" ht="18" customHeight="1">
      <c r="A5" s="9"/>
      <c r="B5" s="112"/>
      <c r="C5" s="112"/>
      <c r="D5" s="112"/>
      <c r="E5" s="9"/>
      <c r="F5" s="103"/>
      <c r="G5" s="103"/>
      <c r="H5" s="9"/>
      <c r="I5" s="9"/>
      <c r="J5" s="9"/>
      <c r="K5" s="7"/>
      <c r="L5" s="7"/>
      <c r="M5" s="11" t="s">
        <v>22</v>
      </c>
      <c r="N5" s="14">
        <v>22.940149302248955</v>
      </c>
    </row>
    <row r="6" spans="1:14" s="1" customFormat="1" ht="18" customHeight="1">
      <c r="A6" s="9"/>
      <c r="B6" s="98" t="s">
        <v>10</v>
      </c>
      <c r="C6" s="98"/>
      <c r="D6" s="98"/>
      <c r="E6" s="9"/>
      <c r="F6" s="103"/>
      <c r="G6" s="103"/>
      <c r="H6" s="9"/>
      <c r="I6" s="9"/>
      <c r="J6" s="9"/>
      <c r="K6" s="7"/>
      <c r="L6" s="7"/>
      <c r="M6" s="11" t="s">
        <v>42</v>
      </c>
      <c r="N6" s="14">
        <v>11.306071907771742</v>
      </c>
    </row>
    <row r="7" spans="1:14" s="1" customFormat="1" ht="18" customHeight="1">
      <c r="A7" s="9"/>
      <c r="B7" s="98" t="s">
        <v>11</v>
      </c>
      <c r="C7" s="98"/>
      <c r="D7" s="98"/>
      <c r="E7" s="9"/>
      <c r="F7" s="103"/>
      <c r="G7" s="103"/>
      <c r="H7" s="9"/>
      <c r="I7" s="9"/>
      <c r="J7" s="9"/>
      <c r="K7" s="7"/>
      <c r="L7" s="7"/>
      <c r="M7" s="11" t="s">
        <v>698</v>
      </c>
      <c r="N7" s="14">
        <v>11.027564501583829</v>
      </c>
    </row>
    <row r="8" spans="1:14" s="1" customFormat="1" ht="18" customHeight="1">
      <c r="A8" s="10">
        <v>1</v>
      </c>
      <c r="B8" s="95" t="s">
        <v>68</v>
      </c>
      <c r="C8" s="95"/>
      <c r="D8" s="95"/>
      <c r="E8" s="11" t="s">
        <v>69</v>
      </c>
      <c r="F8" s="95" t="s">
        <v>22</v>
      </c>
      <c r="G8" s="95"/>
      <c r="H8" s="12">
        <v>761882</v>
      </c>
      <c r="I8" s="42">
        <v>16074.948317999999</v>
      </c>
      <c r="J8" s="14">
        <v>9.049975657404687</v>
      </c>
      <c r="K8" s="15" t="s">
        <v>15</v>
      </c>
      <c r="L8" s="15" t="s">
        <v>16</v>
      </c>
      <c r="M8" s="11" t="s">
        <v>14</v>
      </c>
      <c r="N8" s="14">
        <v>6.916191224243473</v>
      </c>
    </row>
    <row r="9" spans="1:14" s="1" customFormat="1" ht="18" customHeight="1">
      <c r="A9" s="10">
        <v>2</v>
      </c>
      <c r="B9" s="95" t="s">
        <v>20</v>
      </c>
      <c r="C9" s="95"/>
      <c r="D9" s="95"/>
      <c r="E9" s="11" t="s">
        <v>21</v>
      </c>
      <c r="F9" s="95" t="s">
        <v>22</v>
      </c>
      <c r="G9" s="95"/>
      <c r="H9" s="12">
        <v>699215</v>
      </c>
      <c r="I9" s="42">
        <v>12816.61095</v>
      </c>
      <c r="J9" s="14">
        <v>7.215576362260896</v>
      </c>
      <c r="K9" s="16"/>
      <c r="L9" s="16"/>
      <c r="M9" s="11" t="s">
        <v>57</v>
      </c>
      <c r="N9" s="14">
        <v>5.682820933470264</v>
      </c>
    </row>
    <row r="10" spans="1:14" s="1" customFormat="1" ht="18" customHeight="1">
      <c r="A10" s="10">
        <v>3</v>
      </c>
      <c r="B10" s="95" t="s">
        <v>40</v>
      </c>
      <c r="C10" s="95"/>
      <c r="D10" s="95"/>
      <c r="E10" s="11" t="s">
        <v>41</v>
      </c>
      <c r="F10" s="95" t="s">
        <v>42</v>
      </c>
      <c r="G10" s="95"/>
      <c r="H10" s="12">
        <v>124314</v>
      </c>
      <c r="I10" s="42">
        <v>10612.934808</v>
      </c>
      <c r="J10" s="14">
        <v>5.97493688726041</v>
      </c>
      <c r="K10" s="16"/>
      <c r="L10" s="16"/>
      <c r="M10" s="11" t="s">
        <v>708</v>
      </c>
      <c r="N10" s="14">
        <v>4.479795984501138</v>
      </c>
    </row>
    <row r="11" spans="1:14" s="1" customFormat="1" ht="18" customHeight="1">
      <c r="A11" s="10">
        <v>4</v>
      </c>
      <c r="B11" s="95" t="s">
        <v>12</v>
      </c>
      <c r="C11" s="95"/>
      <c r="D11" s="95"/>
      <c r="E11" s="11" t="s">
        <v>13</v>
      </c>
      <c r="F11" s="95" t="s">
        <v>14</v>
      </c>
      <c r="G11" s="95"/>
      <c r="H11" s="12">
        <v>391297</v>
      </c>
      <c r="I11" s="42">
        <v>8371.6036665</v>
      </c>
      <c r="J11" s="14">
        <v>4.713098163459042</v>
      </c>
      <c r="K11" s="16"/>
      <c r="L11" s="16"/>
      <c r="M11" s="11" t="s">
        <v>28</v>
      </c>
      <c r="N11" s="14">
        <v>4.400006226314995</v>
      </c>
    </row>
    <row r="12" spans="1:14" s="1" customFormat="1" ht="18" customHeight="1">
      <c r="A12" s="10">
        <v>5</v>
      </c>
      <c r="B12" s="95" t="s">
        <v>594</v>
      </c>
      <c r="C12" s="95"/>
      <c r="D12" s="95"/>
      <c r="E12" s="11" t="s">
        <v>595</v>
      </c>
      <c r="F12" s="95" t="s">
        <v>28</v>
      </c>
      <c r="G12" s="95"/>
      <c r="H12" s="12">
        <v>213235</v>
      </c>
      <c r="I12" s="42">
        <v>7129.72546</v>
      </c>
      <c r="J12" s="14">
        <v>4.013937748386262</v>
      </c>
      <c r="K12" s="16"/>
      <c r="L12" s="16"/>
      <c r="M12" s="11" t="s">
        <v>25</v>
      </c>
      <c r="N12" s="14">
        <v>3.8340371554208668</v>
      </c>
    </row>
    <row r="13" spans="1:14" s="1" customFormat="1" ht="18" customHeight="1">
      <c r="A13" s="10">
        <v>6</v>
      </c>
      <c r="B13" s="95" t="s">
        <v>685</v>
      </c>
      <c r="C13" s="95"/>
      <c r="D13" s="95"/>
      <c r="E13" s="11" t="s">
        <v>686</v>
      </c>
      <c r="F13" s="95" t="s">
        <v>42</v>
      </c>
      <c r="G13" s="95"/>
      <c r="H13" s="12">
        <v>3878734</v>
      </c>
      <c r="I13" s="42">
        <v>5742.465687000001</v>
      </c>
      <c r="J13" s="14">
        <v>3.232929503271806</v>
      </c>
      <c r="K13" s="16"/>
      <c r="L13" s="16"/>
      <c r="M13" s="11" t="s">
        <v>19</v>
      </c>
      <c r="N13" s="14">
        <v>2.8000898351147776</v>
      </c>
    </row>
    <row r="14" spans="1:14" s="1" customFormat="1" ht="18" customHeight="1">
      <c r="A14" s="10">
        <v>7</v>
      </c>
      <c r="B14" s="95" t="s">
        <v>205</v>
      </c>
      <c r="C14" s="95"/>
      <c r="D14" s="95"/>
      <c r="E14" s="11" t="s">
        <v>206</v>
      </c>
      <c r="F14" s="95" t="s">
        <v>22</v>
      </c>
      <c r="G14" s="95"/>
      <c r="H14" s="12">
        <v>987454</v>
      </c>
      <c r="I14" s="42">
        <v>4839.512054</v>
      </c>
      <c r="J14" s="14">
        <v>2.7245789794157</v>
      </c>
      <c r="K14" s="16"/>
      <c r="L14" s="16"/>
      <c r="M14" s="11" t="s">
        <v>706</v>
      </c>
      <c r="N14" s="14">
        <v>2.8000390990710207</v>
      </c>
    </row>
    <row r="15" spans="1:14" s="1" customFormat="1" ht="18" customHeight="1">
      <c r="A15" s="10">
        <v>8</v>
      </c>
      <c r="B15" s="95" t="s">
        <v>690</v>
      </c>
      <c r="C15" s="95"/>
      <c r="D15" s="95"/>
      <c r="E15" s="11" t="s">
        <v>691</v>
      </c>
      <c r="F15" s="95" t="s">
        <v>25</v>
      </c>
      <c r="G15" s="95"/>
      <c r="H15" s="12">
        <v>354892</v>
      </c>
      <c r="I15" s="42">
        <v>4390.368932</v>
      </c>
      <c r="J15" s="14">
        <v>2.471717555516797</v>
      </c>
      <c r="K15" s="16"/>
      <c r="L15" s="16"/>
      <c r="M15" s="11" t="s">
        <v>704</v>
      </c>
      <c r="N15" s="14">
        <v>2.762711699992967</v>
      </c>
    </row>
    <row r="16" spans="1:14" s="1" customFormat="1" ht="18" customHeight="1">
      <c r="A16" s="10">
        <v>9</v>
      </c>
      <c r="B16" s="95" t="s">
        <v>587</v>
      </c>
      <c r="C16" s="95"/>
      <c r="D16" s="95"/>
      <c r="E16" s="11" t="s">
        <v>588</v>
      </c>
      <c r="F16" s="95" t="s">
        <v>589</v>
      </c>
      <c r="G16" s="95"/>
      <c r="H16" s="12">
        <v>364439</v>
      </c>
      <c r="I16" s="42">
        <v>4276.5094455</v>
      </c>
      <c r="J16" s="14">
        <v>2.4076162246256883</v>
      </c>
      <c r="K16" s="16"/>
      <c r="L16" s="16"/>
      <c r="M16" s="11" t="s">
        <v>589</v>
      </c>
      <c r="N16" s="14">
        <v>2.4076162246256883</v>
      </c>
    </row>
    <row r="17" spans="1:14" s="1" customFormat="1" ht="18" customHeight="1">
      <c r="A17" s="10">
        <v>10</v>
      </c>
      <c r="B17" s="95" t="s">
        <v>88</v>
      </c>
      <c r="C17" s="95"/>
      <c r="D17" s="95"/>
      <c r="E17" s="11" t="s">
        <v>89</v>
      </c>
      <c r="F17" s="95" t="s">
        <v>42</v>
      </c>
      <c r="G17" s="95"/>
      <c r="H17" s="12">
        <v>12108</v>
      </c>
      <c r="I17" s="42">
        <v>3726.921102</v>
      </c>
      <c r="J17" s="14">
        <v>2.098205517239527</v>
      </c>
      <c r="K17" s="16"/>
      <c r="L17" s="16"/>
      <c r="M17" s="11" t="s">
        <v>713</v>
      </c>
      <c r="N17" s="14">
        <v>2.22917183653872</v>
      </c>
    </row>
    <row r="18" spans="1:14" s="1" customFormat="1" ht="18" customHeight="1">
      <c r="A18" s="10">
        <v>11</v>
      </c>
      <c r="B18" s="95" t="s">
        <v>133</v>
      </c>
      <c r="C18" s="95"/>
      <c r="D18" s="95"/>
      <c r="E18" s="11" t="s">
        <v>134</v>
      </c>
      <c r="F18" s="95" t="s">
        <v>57</v>
      </c>
      <c r="G18" s="95"/>
      <c r="H18" s="12">
        <v>480000</v>
      </c>
      <c r="I18" s="42">
        <v>3697.68</v>
      </c>
      <c r="J18" s="14">
        <v>2.0817431774508903</v>
      </c>
      <c r="K18" s="16"/>
      <c r="L18" s="16"/>
      <c r="M18" s="11" t="s">
        <v>112</v>
      </c>
      <c r="N18" s="14">
        <v>1.9968050728279896</v>
      </c>
    </row>
    <row r="19" spans="1:14" s="1" customFormat="1" ht="18" customHeight="1">
      <c r="A19" s="10">
        <v>12</v>
      </c>
      <c r="B19" s="95" t="s">
        <v>259</v>
      </c>
      <c r="C19" s="95"/>
      <c r="D19" s="95"/>
      <c r="E19" s="11" t="s">
        <v>260</v>
      </c>
      <c r="F19" s="95" t="s">
        <v>57</v>
      </c>
      <c r="G19" s="95"/>
      <c r="H19" s="12">
        <v>465338</v>
      </c>
      <c r="I19" s="42">
        <v>3672.4474960000002</v>
      </c>
      <c r="J19" s="14">
        <v>2.067537623413764</v>
      </c>
      <c r="K19" s="16"/>
      <c r="L19" s="16"/>
      <c r="M19" s="11" t="s">
        <v>120</v>
      </c>
      <c r="N19" s="14">
        <v>1.9965379794606337</v>
      </c>
    </row>
    <row r="20" spans="1:14" s="1" customFormat="1" ht="18" customHeight="1">
      <c r="A20" s="10">
        <v>13</v>
      </c>
      <c r="B20" s="95" t="s">
        <v>108</v>
      </c>
      <c r="C20" s="95"/>
      <c r="D20" s="95"/>
      <c r="E20" s="11" t="s">
        <v>109</v>
      </c>
      <c r="F20" s="95" t="s">
        <v>19</v>
      </c>
      <c r="G20" s="95"/>
      <c r="H20" s="12">
        <v>889389</v>
      </c>
      <c r="I20" s="42">
        <v>3592.6868655000003</v>
      </c>
      <c r="J20" s="14">
        <v>2.0226334812563684</v>
      </c>
      <c r="K20" s="16"/>
      <c r="L20" s="16"/>
      <c r="M20" s="11" t="s">
        <v>99</v>
      </c>
      <c r="N20" s="14">
        <v>1.8709037957273948</v>
      </c>
    </row>
    <row r="21" spans="1:14" s="1" customFormat="1" ht="18" customHeight="1">
      <c r="A21" s="10">
        <v>14</v>
      </c>
      <c r="B21" s="95" t="s">
        <v>683</v>
      </c>
      <c r="C21" s="95"/>
      <c r="D21" s="95"/>
      <c r="E21" s="11" t="s">
        <v>684</v>
      </c>
      <c r="F21" s="95" t="s">
        <v>112</v>
      </c>
      <c r="G21" s="95"/>
      <c r="H21" s="12">
        <v>1614755</v>
      </c>
      <c r="I21" s="42">
        <v>3546.8093575</v>
      </c>
      <c r="J21" s="14">
        <v>1.9968050728279896</v>
      </c>
      <c r="K21" s="16"/>
      <c r="L21" s="16"/>
      <c r="M21" s="11" t="s">
        <v>740</v>
      </c>
      <c r="N21" s="14">
        <v>1.3784986945299305</v>
      </c>
    </row>
    <row r="22" spans="1:14" s="1" customFormat="1" ht="18" customHeight="1">
      <c r="A22" s="10">
        <v>15</v>
      </c>
      <c r="B22" s="95" t="s">
        <v>681</v>
      </c>
      <c r="C22" s="95"/>
      <c r="D22" s="95"/>
      <c r="E22" s="11" t="s">
        <v>682</v>
      </c>
      <c r="F22" s="95" t="s">
        <v>120</v>
      </c>
      <c r="G22" s="95"/>
      <c r="H22" s="12">
        <v>290862</v>
      </c>
      <c r="I22" s="42">
        <v>3546.334935</v>
      </c>
      <c r="J22" s="14">
        <v>1.9965379794606337</v>
      </c>
      <c r="K22" s="16"/>
      <c r="L22" s="16"/>
      <c r="M22" s="11" t="s">
        <v>158</v>
      </c>
      <c r="N22" s="14">
        <v>1.0821117628478614</v>
      </c>
    </row>
    <row r="23" spans="1:14" s="1" customFormat="1" ht="18" customHeight="1">
      <c r="A23" s="10">
        <v>16</v>
      </c>
      <c r="B23" s="95" t="s">
        <v>97</v>
      </c>
      <c r="C23" s="95"/>
      <c r="D23" s="95"/>
      <c r="E23" s="11" t="s">
        <v>98</v>
      </c>
      <c r="F23" s="95" t="s">
        <v>99</v>
      </c>
      <c r="G23" s="95"/>
      <c r="H23" s="12">
        <v>369201</v>
      </c>
      <c r="I23" s="42">
        <v>3323.178201</v>
      </c>
      <c r="J23" s="14">
        <v>1.8709037957273948</v>
      </c>
      <c r="K23" s="16"/>
      <c r="L23" s="16"/>
      <c r="M23" s="11" t="s">
        <v>721</v>
      </c>
      <c r="N23" s="14">
        <v>0.6699536956055038</v>
      </c>
    </row>
    <row r="24" spans="1:15" s="1" customFormat="1" ht="20.25" customHeight="1">
      <c r="A24" s="10">
        <v>17</v>
      </c>
      <c r="B24" s="95" t="s">
        <v>238</v>
      </c>
      <c r="C24" s="95"/>
      <c r="D24" s="95"/>
      <c r="E24" s="11" t="s">
        <v>239</v>
      </c>
      <c r="F24" s="95" t="s">
        <v>22</v>
      </c>
      <c r="G24" s="95"/>
      <c r="H24" s="12">
        <v>364735</v>
      </c>
      <c r="I24" s="42">
        <v>2751.56084</v>
      </c>
      <c r="J24" s="14">
        <v>1.5490910533120879</v>
      </c>
      <c r="K24" s="16"/>
      <c r="L24" s="16"/>
      <c r="M24" s="11" t="s">
        <v>141</v>
      </c>
      <c r="N24" s="14">
        <v>7.42</v>
      </c>
      <c r="O24" s="48"/>
    </row>
    <row r="25" spans="1:14" s="1" customFormat="1" ht="18" customHeight="1">
      <c r="A25" s="10">
        <v>18</v>
      </c>
      <c r="B25" s="95" t="s">
        <v>45</v>
      </c>
      <c r="C25" s="95"/>
      <c r="D25" s="95"/>
      <c r="E25" s="11" t="s">
        <v>46</v>
      </c>
      <c r="F25" s="95" t="s">
        <v>14</v>
      </c>
      <c r="G25" s="95"/>
      <c r="H25" s="12">
        <v>129558</v>
      </c>
      <c r="I25" s="42">
        <v>2533.441911</v>
      </c>
      <c r="J25" s="14">
        <v>1.4262930847700166</v>
      </c>
      <c r="K25" s="16"/>
      <c r="L25" s="16"/>
      <c r="N25" s="48"/>
    </row>
    <row r="26" spans="1:12" s="1" customFormat="1" ht="18" customHeight="1">
      <c r="A26" s="10">
        <v>19</v>
      </c>
      <c r="B26" s="95" t="s">
        <v>23</v>
      </c>
      <c r="C26" s="95"/>
      <c r="D26" s="95"/>
      <c r="E26" s="11" t="s">
        <v>24</v>
      </c>
      <c r="F26" s="95" t="s">
        <v>25</v>
      </c>
      <c r="G26" s="95"/>
      <c r="H26" s="12">
        <v>196445</v>
      </c>
      <c r="I26" s="42">
        <v>2419.80951</v>
      </c>
      <c r="J26" s="14">
        <v>1.36231959990407</v>
      </c>
      <c r="K26" s="16"/>
      <c r="L26" s="16"/>
    </row>
    <row r="27" spans="1:12" s="1" customFormat="1" ht="18" customHeight="1">
      <c r="A27" s="10">
        <v>20</v>
      </c>
      <c r="B27" s="95" t="s">
        <v>246</v>
      </c>
      <c r="C27" s="95"/>
      <c r="D27" s="95"/>
      <c r="E27" s="11" t="s">
        <v>247</v>
      </c>
      <c r="F27" s="95" t="s">
        <v>22</v>
      </c>
      <c r="G27" s="95"/>
      <c r="H27" s="12">
        <v>166944</v>
      </c>
      <c r="I27" s="42">
        <v>2011.842144</v>
      </c>
      <c r="J27" s="14">
        <v>1.132639562477059</v>
      </c>
      <c r="K27" s="16"/>
      <c r="L27" s="16"/>
    </row>
    <row r="28" spans="1:12" s="1" customFormat="1" ht="18" customHeight="1">
      <c r="A28" s="10">
        <v>21</v>
      </c>
      <c r="B28" s="95" t="s">
        <v>692</v>
      </c>
      <c r="C28" s="95"/>
      <c r="D28" s="95"/>
      <c r="E28" s="11" t="s">
        <v>693</v>
      </c>
      <c r="F28" s="95" t="s">
        <v>158</v>
      </c>
      <c r="G28" s="95"/>
      <c r="H28" s="12">
        <v>54278</v>
      </c>
      <c r="I28" s="42">
        <v>1922.0925359999999</v>
      </c>
      <c r="J28" s="14">
        <v>1.0821117628478614</v>
      </c>
      <c r="K28" s="16"/>
      <c r="L28" s="16"/>
    </row>
    <row r="29" spans="1:12" s="1" customFormat="1" ht="18" customHeight="1">
      <c r="A29" s="10">
        <v>22</v>
      </c>
      <c r="B29" s="95" t="s">
        <v>596</v>
      </c>
      <c r="C29" s="95"/>
      <c r="D29" s="95"/>
      <c r="E29" s="11" t="s">
        <v>597</v>
      </c>
      <c r="F29" s="95" t="s">
        <v>57</v>
      </c>
      <c r="G29" s="95"/>
      <c r="H29" s="12">
        <v>171302</v>
      </c>
      <c r="I29" s="42">
        <v>1381.721932</v>
      </c>
      <c r="J29" s="14">
        <v>0.7778905165063669</v>
      </c>
      <c r="K29" s="16"/>
      <c r="L29" s="16"/>
    </row>
    <row r="30" spans="1:12" s="1" customFormat="1" ht="18" customHeight="1">
      <c r="A30" s="10">
        <v>23</v>
      </c>
      <c r="B30" s="95" t="s">
        <v>102</v>
      </c>
      <c r="C30" s="95"/>
      <c r="D30" s="95"/>
      <c r="E30" s="11" t="s">
        <v>103</v>
      </c>
      <c r="F30" s="95" t="s">
        <v>19</v>
      </c>
      <c r="G30" s="95"/>
      <c r="H30" s="12">
        <v>793194</v>
      </c>
      <c r="I30" s="42">
        <v>1380.950754</v>
      </c>
      <c r="J30" s="14">
        <v>0.7774563538584092</v>
      </c>
      <c r="K30" s="16"/>
      <c r="L30" s="16"/>
    </row>
    <row r="31" spans="1:12" s="1" customFormat="1" ht="18" customHeight="1">
      <c r="A31" s="10">
        <v>24</v>
      </c>
      <c r="B31" s="95" t="s">
        <v>150</v>
      </c>
      <c r="C31" s="95"/>
      <c r="D31" s="95"/>
      <c r="E31" s="11" t="s">
        <v>151</v>
      </c>
      <c r="F31" s="95" t="s">
        <v>14</v>
      </c>
      <c r="G31" s="95"/>
      <c r="H31" s="12">
        <v>267452</v>
      </c>
      <c r="I31" s="42">
        <v>1379.7848680000002</v>
      </c>
      <c r="J31" s="14">
        <v>0.7767999760144138</v>
      </c>
      <c r="K31" s="16"/>
      <c r="L31" s="16"/>
    </row>
    <row r="32" spans="1:12" s="1" customFormat="1" ht="18" customHeight="1">
      <c r="A32" s="10">
        <v>25</v>
      </c>
      <c r="B32" s="95" t="s">
        <v>228</v>
      </c>
      <c r="C32" s="95"/>
      <c r="D32" s="95"/>
      <c r="E32" s="11" t="s">
        <v>229</v>
      </c>
      <c r="F32" s="95" t="s">
        <v>57</v>
      </c>
      <c r="G32" s="95"/>
      <c r="H32" s="12">
        <v>70022</v>
      </c>
      <c r="I32" s="42">
        <v>1342.2167069999998</v>
      </c>
      <c r="J32" s="14">
        <v>0.7556496160992434</v>
      </c>
      <c r="K32" s="16"/>
      <c r="L32" s="16"/>
    </row>
    <row r="33" spans="1:12" s="1" customFormat="1" ht="18" customHeight="1">
      <c r="A33" s="10">
        <v>26</v>
      </c>
      <c r="B33" s="95" t="s">
        <v>672</v>
      </c>
      <c r="C33" s="95"/>
      <c r="D33" s="95"/>
      <c r="E33" s="11" t="s">
        <v>673</v>
      </c>
      <c r="F33" s="95" t="s">
        <v>22</v>
      </c>
      <c r="G33" s="95"/>
      <c r="H33" s="12">
        <v>322240</v>
      </c>
      <c r="I33" s="42">
        <v>1220.80624</v>
      </c>
      <c r="J33" s="14">
        <v>0.6872971866439157</v>
      </c>
      <c r="K33" s="16"/>
      <c r="L33" s="16"/>
    </row>
    <row r="34" spans="1:12" s="1" customFormat="1" ht="18" customHeight="1">
      <c r="A34" s="10">
        <v>27</v>
      </c>
      <c r="B34" s="95" t="s">
        <v>581</v>
      </c>
      <c r="C34" s="95"/>
      <c r="D34" s="95"/>
      <c r="E34" s="11" t="s">
        <v>582</v>
      </c>
      <c r="F34" s="95" t="s">
        <v>22</v>
      </c>
      <c r="G34" s="95"/>
      <c r="H34" s="12">
        <v>210115</v>
      </c>
      <c r="I34" s="42">
        <v>1031.9798225</v>
      </c>
      <c r="J34" s="14">
        <v>0.5809905007346108</v>
      </c>
      <c r="K34" s="16"/>
      <c r="L34" s="16"/>
    </row>
    <row r="35" spans="1:12" s="1" customFormat="1" ht="18" customHeight="1">
      <c r="A35" s="10">
        <v>28</v>
      </c>
      <c r="B35" s="95" t="s">
        <v>687</v>
      </c>
      <c r="C35" s="95"/>
      <c r="D35" s="95"/>
      <c r="E35" s="11" t="s">
        <v>688</v>
      </c>
      <c r="F35" s="95" t="s">
        <v>28</v>
      </c>
      <c r="G35" s="95"/>
      <c r="H35" s="12">
        <v>307305</v>
      </c>
      <c r="I35" s="42">
        <v>685.7511075</v>
      </c>
      <c r="J35" s="14">
        <v>0.3860684779287329</v>
      </c>
      <c r="K35" s="16"/>
      <c r="L35" s="16"/>
    </row>
    <row r="36" spans="1:12" s="1" customFormat="1" ht="18" customHeight="1">
      <c r="A36" s="17"/>
      <c r="B36" s="92" t="s">
        <v>135</v>
      </c>
      <c r="C36" s="92"/>
      <c r="D36" s="92"/>
      <c r="E36" s="18"/>
      <c r="F36" s="110"/>
      <c r="G36" s="110"/>
      <c r="H36" s="19"/>
      <c r="I36" s="43">
        <v>119422.69564999998</v>
      </c>
      <c r="J36" s="21">
        <v>67.23334142007465</v>
      </c>
      <c r="K36" s="22" t="s">
        <v>15</v>
      </c>
      <c r="L36" s="23"/>
    </row>
    <row r="37" spans="1:12" s="1" customFormat="1" ht="18" customHeight="1">
      <c r="A37" s="9"/>
      <c r="B37" s="112"/>
      <c r="C37" s="112"/>
      <c r="D37" s="112"/>
      <c r="E37" s="9"/>
      <c r="F37" s="103"/>
      <c r="G37" s="103"/>
      <c r="H37" s="9"/>
      <c r="I37" s="9"/>
      <c r="J37" s="9"/>
      <c r="K37" s="7"/>
      <c r="L37" s="7"/>
    </row>
    <row r="38" spans="1:12" s="1" customFormat="1" ht="18" customHeight="1">
      <c r="A38" s="9"/>
      <c r="B38" s="98" t="s">
        <v>695</v>
      </c>
      <c r="C38" s="98"/>
      <c r="D38" s="98"/>
      <c r="E38" s="9"/>
      <c r="F38" s="103"/>
      <c r="G38" s="103"/>
      <c r="H38" s="9"/>
      <c r="I38" s="9"/>
      <c r="J38" s="9"/>
      <c r="K38" s="7"/>
      <c r="L38" s="7"/>
    </row>
    <row r="39" spans="1:12" s="1" customFormat="1" ht="18" customHeight="1">
      <c r="A39" s="9"/>
      <c r="B39" s="98" t="s">
        <v>743</v>
      </c>
      <c r="C39" s="98"/>
      <c r="D39" s="98"/>
      <c r="E39" s="9"/>
      <c r="F39" s="103"/>
      <c r="G39" s="103"/>
      <c r="H39" s="9"/>
      <c r="I39" s="9"/>
      <c r="J39" s="9"/>
      <c r="K39" s="7"/>
      <c r="L39" s="7"/>
    </row>
    <row r="40" spans="1:12" s="1" customFormat="1" ht="18" customHeight="1">
      <c r="A40" s="10">
        <v>29</v>
      </c>
      <c r="B40" s="95" t="s">
        <v>696</v>
      </c>
      <c r="C40" s="95"/>
      <c r="D40" s="95"/>
      <c r="E40" s="11" t="s">
        <v>697</v>
      </c>
      <c r="F40" s="95" t="s">
        <v>698</v>
      </c>
      <c r="G40" s="95"/>
      <c r="H40" s="12">
        <v>750000000</v>
      </c>
      <c r="I40" s="42">
        <v>7311.0825</v>
      </c>
      <c r="J40" s="14">
        <v>4.116039277102291</v>
      </c>
      <c r="K40" s="15" t="s">
        <v>615</v>
      </c>
      <c r="L40" s="15" t="s">
        <v>699</v>
      </c>
    </row>
    <row r="41" spans="1:12" s="1" customFormat="1" ht="18" customHeight="1">
      <c r="A41" s="10">
        <v>30</v>
      </c>
      <c r="B41" s="95" t="s">
        <v>68</v>
      </c>
      <c r="C41" s="95"/>
      <c r="D41" s="95"/>
      <c r="E41" s="11" t="s">
        <v>700</v>
      </c>
      <c r="F41" s="95" t="s">
        <v>698</v>
      </c>
      <c r="G41" s="95"/>
      <c r="H41" s="12">
        <v>500000000</v>
      </c>
      <c r="I41" s="42">
        <v>4914.035</v>
      </c>
      <c r="J41" s="14">
        <v>2.76653437696201</v>
      </c>
      <c r="K41" s="16"/>
      <c r="L41" s="16"/>
    </row>
    <row r="42" spans="1:12" s="1" customFormat="1" ht="18" customHeight="1">
      <c r="A42" s="10">
        <v>31</v>
      </c>
      <c r="B42" s="95" t="s">
        <v>68</v>
      </c>
      <c r="C42" s="95"/>
      <c r="D42" s="95"/>
      <c r="E42" s="11" t="s">
        <v>701</v>
      </c>
      <c r="F42" s="95" t="s">
        <v>698</v>
      </c>
      <c r="G42" s="95"/>
      <c r="H42" s="12">
        <v>500000000</v>
      </c>
      <c r="I42" s="42">
        <v>4913.96</v>
      </c>
      <c r="J42" s="14">
        <v>2.766492152989598</v>
      </c>
      <c r="K42" s="16"/>
      <c r="L42" s="16"/>
    </row>
    <row r="43" spans="1:12" s="1" customFormat="1" ht="18" customHeight="1">
      <c r="A43" s="10">
        <v>32</v>
      </c>
      <c r="B43" s="95" t="s">
        <v>702</v>
      </c>
      <c r="C43" s="95"/>
      <c r="D43" s="95"/>
      <c r="E43" s="11" t="s">
        <v>703</v>
      </c>
      <c r="F43" s="95" t="s">
        <v>704</v>
      </c>
      <c r="G43" s="95"/>
      <c r="H43" s="12">
        <v>500000000</v>
      </c>
      <c r="I43" s="42">
        <v>4907.245</v>
      </c>
      <c r="J43" s="14">
        <v>2.762711699992967</v>
      </c>
      <c r="K43" s="16"/>
      <c r="L43" s="16"/>
    </row>
    <row r="44" spans="1:12" s="1" customFormat="1" ht="18" customHeight="1">
      <c r="A44" s="10">
        <v>33</v>
      </c>
      <c r="B44" s="95" t="s">
        <v>621</v>
      </c>
      <c r="C44" s="95"/>
      <c r="D44" s="95"/>
      <c r="E44" s="11" t="s">
        <v>705</v>
      </c>
      <c r="F44" s="95" t="s">
        <v>706</v>
      </c>
      <c r="G44" s="95"/>
      <c r="H44" s="12">
        <v>250000000</v>
      </c>
      <c r="I44" s="42">
        <v>2511.135</v>
      </c>
      <c r="J44" s="14">
        <v>1.4137345995078376</v>
      </c>
      <c r="K44" s="16"/>
      <c r="L44" s="16"/>
    </row>
    <row r="45" spans="1:12" s="1" customFormat="1" ht="18" customHeight="1">
      <c r="A45" s="10">
        <v>34</v>
      </c>
      <c r="B45" s="95" t="s">
        <v>43</v>
      </c>
      <c r="C45" s="95"/>
      <c r="D45" s="95"/>
      <c r="E45" s="11" t="s">
        <v>707</v>
      </c>
      <c r="F45" s="95" t="s">
        <v>708</v>
      </c>
      <c r="G45" s="95"/>
      <c r="H45" s="12">
        <v>250000000</v>
      </c>
      <c r="I45" s="42">
        <v>2491.175</v>
      </c>
      <c r="J45" s="14">
        <v>1.4024973929832276</v>
      </c>
      <c r="K45" s="16"/>
      <c r="L45" s="16"/>
    </row>
    <row r="46" spans="1:12" s="1" customFormat="1" ht="18" customHeight="1">
      <c r="A46" s="10">
        <v>35</v>
      </c>
      <c r="B46" s="95" t="s">
        <v>12</v>
      </c>
      <c r="C46" s="95"/>
      <c r="D46" s="95"/>
      <c r="E46" s="11" t="s">
        <v>709</v>
      </c>
      <c r="F46" s="95" t="s">
        <v>708</v>
      </c>
      <c r="G46" s="95"/>
      <c r="H46" s="12">
        <v>250000000</v>
      </c>
      <c r="I46" s="42">
        <v>2474.7725</v>
      </c>
      <c r="J46" s="14">
        <v>1.393263010216699</v>
      </c>
      <c r="K46" s="16"/>
      <c r="L46" s="16"/>
    </row>
    <row r="47" spans="1:12" s="1" customFormat="1" ht="18" customHeight="1">
      <c r="A47" s="10">
        <v>36</v>
      </c>
      <c r="B47" s="95" t="s">
        <v>43</v>
      </c>
      <c r="C47" s="95"/>
      <c r="D47" s="95"/>
      <c r="E47" s="11" t="s">
        <v>710</v>
      </c>
      <c r="F47" s="95" t="s">
        <v>708</v>
      </c>
      <c r="G47" s="95"/>
      <c r="H47" s="12">
        <v>250000000</v>
      </c>
      <c r="I47" s="42">
        <v>2473.495</v>
      </c>
      <c r="J47" s="14">
        <v>1.392543795219946</v>
      </c>
      <c r="K47" s="16"/>
      <c r="L47" s="16"/>
    </row>
    <row r="48" spans="1:12" s="1" customFormat="1" ht="18" customHeight="1">
      <c r="A48" s="10">
        <v>37</v>
      </c>
      <c r="B48" s="95" t="s">
        <v>29</v>
      </c>
      <c r="C48" s="95"/>
      <c r="D48" s="95"/>
      <c r="E48" s="11" t="s">
        <v>711</v>
      </c>
      <c r="F48" s="95" t="s">
        <v>706</v>
      </c>
      <c r="G48" s="95"/>
      <c r="H48" s="12">
        <v>250000000</v>
      </c>
      <c r="I48" s="42">
        <v>2462.4125</v>
      </c>
      <c r="J48" s="14">
        <v>1.3863044995631828</v>
      </c>
      <c r="K48" s="16"/>
      <c r="L48" s="16"/>
    </row>
    <row r="49" spans="1:12" s="1" customFormat="1" ht="18" customHeight="1">
      <c r="A49" s="10">
        <v>38</v>
      </c>
      <c r="B49" s="95" t="s">
        <v>621</v>
      </c>
      <c r="C49" s="95"/>
      <c r="D49" s="95"/>
      <c r="E49" s="11" t="s">
        <v>712</v>
      </c>
      <c r="F49" s="95" t="s">
        <v>713</v>
      </c>
      <c r="G49" s="95"/>
      <c r="H49" s="12">
        <v>250000000</v>
      </c>
      <c r="I49" s="42">
        <v>2461.2575</v>
      </c>
      <c r="J49" s="14">
        <v>1.3856542503880365</v>
      </c>
      <c r="K49" s="16"/>
      <c r="L49" s="16"/>
    </row>
    <row r="50" spans="1:12" s="1" customFormat="1" ht="18" customHeight="1">
      <c r="A50" s="10">
        <v>39</v>
      </c>
      <c r="B50" s="95" t="s">
        <v>625</v>
      </c>
      <c r="C50" s="95"/>
      <c r="D50" s="95"/>
      <c r="E50" s="11" t="s">
        <v>714</v>
      </c>
      <c r="F50" s="95" t="s">
        <v>698</v>
      </c>
      <c r="G50" s="95"/>
      <c r="H50" s="12">
        <v>250000000</v>
      </c>
      <c r="I50" s="42">
        <v>2448.5475</v>
      </c>
      <c r="J50" s="14">
        <v>1.3784986945299305</v>
      </c>
      <c r="K50" s="16"/>
      <c r="L50" s="16"/>
    </row>
    <row r="51" spans="1:12" s="1" customFormat="1" ht="18" customHeight="1">
      <c r="A51" s="10">
        <v>40</v>
      </c>
      <c r="B51" s="95" t="s">
        <v>246</v>
      </c>
      <c r="C51" s="95"/>
      <c r="D51" s="95"/>
      <c r="E51" s="11" t="s">
        <v>715</v>
      </c>
      <c r="F51" s="95" t="s">
        <v>740</v>
      </c>
      <c r="G51" s="95"/>
      <c r="H51" s="12">
        <v>250000000</v>
      </c>
      <c r="I51" s="42">
        <v>2432.0025</v>
      </c>
      <c r="J51" s="14">
        <v>1.3691840862158187</v>
      </c>
      <c r="K51" s="16"/>
      <c r="L51" s="16"/>
    </row>
    <row r="52" spans="1:12" s="1" customFormat="1" ht="18" customHeight="1">
      <c r="A52" s="10">
        <v>41</v>
      </c>
      <c r="B52" s="95" t="s">
        <v>621</v>
      </c>
      <c r="C52" s="95"/>
      <c r="D52" s="95"/>
      <c r="E52" s="11" t="s">
        <v>716</v>
      </c>
      <c r="F52" s="95" t="s">
        <v>713</v>
      </c>
      <c r="G52" s="95"/>
      <c r="H52" s="12">
        <v>150000000</v>
      </c>
      <c r="I52" s="42">
        <v>1498.2915</v>
      </c>
      <c r="J52" s="14">
        <v>0.8435175861506837</v>
      </c>
      <c r="K52" s="16"/>
      <c r="L52" s="16"/>
    </row>
    <row r="53" spans="1:12" s="1" customFormat="1" ht="18" customHeight="1">
      <c r="A53" s="10">
        <v>42</v>
      </c>
      <c r="B53" s="95" t="s">
        <v>717</v>
      </c>
      <c r="C53" s="95"/>
      <c r="D53" s="95"/>
      <c r="E53" s="11" t="s">
        <v>718</v>
      </c>
      <c r="F53" s="95" t="s">
        <v>708</v>
      </c>
      <c r="G53" s="95"/>
      <c r="H53" s="12">
        <v>50000000</v>
      </c>
      <c r="I53" s="42">
        <v>517.76</v>
      </c>
      <c r="J53" s="14">
        <v>0.29149178608126525</v>
      </c>
      <c r="K53" s="16"/>
      <c r="L53" s="16"/>
    </row>
    <row r="54" spans="1:12" s="1" customFormat="1" ht="18" customHeight="1">
      <c r="A54" s="17"/>
      <c r="B54" s="92" t="s">
        <v>135</v>
      </c>
      <c r="C54" s="92"/>
      <c r="D54" s="92"/>
      <c r="E54" s="18"/>
      <c r="F54" s="110"/>
      <c r="G54" s="110"/>
      <c r="H54" s="19"/>
      <c r="I54" s="43">
        <v>43817.1715</v>
      </c>
      <c r="J54" s="21">
        <v>24.668467207903497</v>
      </c>
      <c r="K54" s="22" t="s">
        <v>615</v>
      </c>
      <c r="L54" s="23"/>
    </row>
    <row r="55" spans="1:12" s="1" customFormat="1" ht="18" customHeight="1">
      <c r="A55" s="9"/>
      <c r="B55" s="112"/>
      <c r="C55" s="112"/>
      <c r="D55" s="112"/>
      <c r="E55" s="9"/>
      <c r="F55" s="103"/>
      <c r="G55" s="103"/>
      <c r="H55" s="9"/>
      <c r="I55" s="9"/>
      <c r="J55" s="9"/>
      <c r="K55" s="7"/>
      <c r="L55" s="7"/>
    </row>
    <row r="56" spans="1:12" s="1" customFormat="1" ht="18" customHeight="1">
      <c r="A56" s="9"/>
      <c r="B56" s="98"/>
      <c r="C56" s="98"/>
      <c r="D56" s="98"/>
      <c r="E56" s="9"/>
      <c r="F56" s="103"/>
      <c r="G56" s="103"/>
      <c r="H56" s="9"/>
      <c r="I56" s="9"/>
      <c r="J56" s="9"/>
      <c r="K56" s="7"/>
      <c r="L56" s="7"/>
    </row>
    <row r="57" spans="1:12" s="1" customFormat="1" ht="18" customHeight="1">
      <c r="A57" s="9"/>
      <c r="B57" s="98" t="s">
        <v>719</v>
      </c>
      <c r="C57" s="98"/>
      <c r="D57" s="98"/>
      <c r="E57" s="9"/>
      <c r="F57" s="103"/>
      <c r="G57" s="103"/>
      <c r="H57" s="9"/>
      <c r="I57" s="9"/>
      <c r="J57" s="9"/>
      <c r="K57" s="7"/>
      <c r="L57" s="7"/>
    </row>
    <row r="58" spans="1:12" s="1" customFormat="1" ht="18" customHeight="1">
      <c r="A58" s="10">
        <v>43</v>
      </c>
      <c r="B58" s="95" t="s">
        <v>12</v>
      </c>
      <c r="C58" s="95"/>
      <c r="D58" s="95"/>
      <c r="E58" s="11" t="s">
        <v>720</v>
      </c>
      <c r="F58" s="95" t="s">
        <v>721</v>
      </c>
      <c r="G58" s="95"/>
      <c r="H58" s="12">
        <v>40000000</v>
      </c>
      <c r="I58" s="42">
        <v>400</v>
      </c>
      <c r="J58" s="14">
        <v>0.2251945195312618</v>
      </c>
      <c r="K58" s="15" t="s">
        <v>615</v>
      </c>
      <c r="L58" s="15" t="s">
        <v>722</v>
      </c>
    </row>
    <row r="59" spans="1:12" s="1" customFormat="1" ht="18" customHeight="1">
      <c r="A59" s="10">
        <v>44</v>
      </c>
      <c r="B59" s="95" t="s">
        <v>12</v>
      </c>
      <c r="C59" s="95"/>
      <c r="D59" s="95"/>
      <c r="E59" s="11" t="s">
        <v>723</v>
      </c>
      <c r="F59" s="95" t="s">
        <v>721</v>
      </c>
      <c r="G59" s="95"/>
      <c r="H59" s="12">
        <v>33000000</v>
      </c>
      <c r="I59" s="42">
        <v>330</v>
      </c>
      <c r="J59" s="14">
        <v>0.18578547861329098</v>
      </c>
      <c r="K59" s="16"/>
      <c r="L59" s="16"/>
    </row>
    <row r="60" spans="1:12" s="1" customFormat="1" ht="18" customHeight="1">
      <c r="A60" s="10">
        <v>45</v>
      </c>
      <c r="B60" s="95" t="s">
        <v>12</v>
      </c>
      <c r="C60" s="95"/>
      <c r="D60" s="95"/>
      <c r="E60" s="11" t="s">
        <v>724</v>
      </c>
      <c r="F60" s="95" t="s">
        <v>721</v>
      </c>
      <c r="G60" s="95"/>
      <c r="H60" s="12">
        <v>20000000</v>
      </c>
      <c r="I60" s="42">
        <v>200</v>
      </c>
      <c r="J60" s="14">
        <v>0.1125972597656309</v>
      </c>
      <c r="K60" s="16"/>
      <c r="L60" s="16"/>
    </row>
    <row r="61" spans="1:12" s="1" customFormat="1" ht="18" customHeight="1">
      <c r="A61" s="10">
        <v>46</v>
      </c>
      <c r="B61" s="95" t="s">
        <v>12</v>
      </c>
      <c r="C61" s="95"/>
      <c r="D61" s="95"/>
      <c r="E61" s="11" t="s">
        <v>725</v>
      </c>
      <c r="F61" s="95" t="s">
        <v>721</v>
      </c>
      <c r="G61" s="95"/>
      <c r="H61" s="12">
        <v>15000000</v>
      </c>
      <c r="I61" s="42">
        <v>150</v>
      </c>
      <c r="J61" s="14">
        <v>0.08444794482422317</v>
      </c>
      <c r="K61" s="16"/>
      <c r="L61" s="16"/>
    </row>
    <row r="62" spans="1:12" s="1" customFormat="1" ht="18" customHeight="1">
      <c r="A62" s="10">
        <v>47</v>
      </c>
      <c r="B62" s="95" t="s">
        <v>12</v>
      </c>
      <c r="C62" s="95"/>
      <c r="D62" s="95"/>
      <c r="E62" s="11" t="s">
        <v>726</v>
      </c>
      <c r="F62" s="95" t="s">
        <v>721</v>
      </c>
      <c r="G62" s="95"/>
      <c r="H62" s="12">
        <v>11000000</v>
      </c>
      <c r="I62" s="42">
        <v>110</v>
      </c>
      <c r="J62" s="14">
        <v>0.06192849287109699</v>
      </c>
      <c r="K62" s="16"/>
      <c r="L62" s="16"/>
    </row>
    <row r="63" spans="1:12" s="1" customFormat="1" ht="18" customHeight="1">
      <c r="A63" s="17"/>
      <c r="B63" s="92" t="s">
        <v>135</v>
      </c>
      <c r="C63" s="92"/>
      <c r="D63" s="92"/>
      <c r="E63" s="18"/>
      <c r="F63" s="110"/>
      <c r="G63" s="110"/>
      <c r="H63" s="19"/>
      <c r="I63" s="43">
        <v>1190</v>
      </c>
      <c r="J63" s="21">
        <v>0.6699536956055038</v>
      </c>
      <c r="K63" s="22" t="s">
        <v>615</v>
      </c>
      <c r="L63" s="23"/>
    </row>
    <row r="64" spans="1:12" s="1" customFormat="1" ht="18" customHeight="1">
      <c r="A64" s="9"/>
      <c r="B64" s="112"/>
      <c r="C64" s="112"/>
      <c r="D64" s="112"/>
      <c r="E64" s="9"/>
      <c r="F64" s="103"/>
      <c r="G64" s="103"/>
      <c r="H64" s="9"/>
      <c r="I64" s="9"/>
      <c r="J64" s="9"/>
      <c r="K64" s="7"/>
      <c r="L64" s="7"/>
    </row>
    <row r="65" spans="1:12" s="1" customFormat="1" ht="18" customHeight="1">
      <c r="A65" s="9"/>
      <c r="B65" s="112"/>
      <c r="C65" s="112"/>
      <c r="D65" s="112"/>
      <c r="E65" s="9"/>
      <c r="F65" s="103"/>
      <c r="G65" s="103"/>
      <c r="H65" s="9"/>
      <c r="I65" s="9"/>
      <c r="J65" s="9"/>
      <c r="K65" s="7"/>
      <c r="L65" s="7"/>
    </row>
    <row r="66" spans="1:12" s="1" customFormat="1" ht="18" customHeight="1">
      <c r="A66" s="9"/>
      <c r="B66" s="117" t="s">
        <v>744</v>
      </c>
      <c r="C66" s="118"/>
      <c r="D66" s="119"/>
      <c r="E66" s="9"/>
      <c r="F66" s="103"/>
      <c r="G66" s="103"/>
      <c r="H66" s="9"/>
      <c r="I66" s="9"/>
      <c r="J66" s="9"/>
      <c r="K66" s="7"/>
      <c r="L66" s="7"/>
    </row>
    <row r="67" spans="1:12" s="1" customFormat="1" ht="18" customHeight="1">
      <c r="A67" s="10">
        <v>49</v>
      </c>
      <c r="B67" s="95" t="s">
        <v>88</v>
      </c>
      <c r="C67" s="95"/>
      <c r="D67" s="95"/>
      <c r="E67" s="11" t="s">
        <v>727</v>
      </c>
      <c r="F67" s="95" t="s">
        <v>741</v>
      </c>
      <c r="G67" s="95"/>
      <c r="H67" s="12">
        <v>-2325</v>
      </c>
      <c r="I67" s="42">
        <v>-711.805725</v>
      </c>
      <c r="J67" s="14">
        <v>-0.4007368706024412</v>
      </c>
      <c r="K67" s="15" t="s">
        <v>615</v>
      </c>
      <c r="L67" s="15" t="s">
        <v>728</v>
      </c>
    </row>
    <row r="68" spans="1:12" s="1" customFormat="1" ht="18" customHeight="1">
      <c r="A68" s="10">
        <v>50</v>
      </c>
      <c r="B68" s="95" t="s">
        <v>683</v>
      </c>
      <c r="C68" s="95"/>
      <c r="D68" s="95"/>
      <c r="E68" s="11" t="s">
        <v>729</v>
      </c>
      <c r="F68" s="95" t="s">
        <v>741</v>
      </c>
      <c r="G68" s="95"/>
      <c r="H68" s="12">
        <v>-477000</v>
      </c>
      <c r="I68" s="42">
        <v>-1049.877</v>
      </c>
      <c r="J68" s="14">
        <v>-0.5910663664548064</v>
      </c>
      <c r="K68" s="16"/>
      <c r="L68" s="16"/>
    </row>
    <row r="69" spans="1:12" s="1" customFormat="1" ht="18" customHeight="1">
      <c r="A69" s="10">
        <v>51</v>
      </c>
      <c r="B69" s="95" t="s">
        <v>150</v>
      </c>
      <c r="C69" s="95"/>
      <c r="D69" s="95"/>
      <c r="E69" s="11" t="s">
        <v>730</v>
      </c>
      <c r="F69" s="95" t="s">
        <v>741</v>
      </c>
      <c r="G69" s="95"/>
      <c r="H69" s="12">
        <v>-251000</v>
      </c>
      <c r="I69" s="42">
        <v>-1290.14</v>
      </c>
      <c r="J69" s="14">
        <v>-0.7263311435701552</v>
      </c>
      <c r="K69" s="16"/>
      <c r="L69" s="16"/>
    </row>
    <row r="70" spans="1:12" s="1" customFormat="1" ht="18" customHeight="1">
      <c r="A70" s="10">
        <v>52</v>
      </c>
      <c r="B70" s="95" t="s">
        <v>205</v>
      </c>
      <c r="C70" s="95"/>
      <c r="D70" s="95"/>
      <c r="E70" s="11" t="s">
        <v>731</v>
      </c>
      <c r="F70" s="95" t="s">
        <v>741</v>
      </c>
      <c r="G70" s="95"/>
      <c r="H70" s="12">
        <v>-380000</v>
      </c>
      <c r="I70" s="42">
        <v>-1874.73</v>
      </c>
      <c r="J70" s="14">
        <v>-1.0554473040021062</v>
      </c>
      <c r="K70" s="16"/>
      <c r="L70" s="16"/>
    </row>
    <row r="71" spans="1:12" s="1" customFormat="1" ht="18" customHeight="1">
      <c r="A71" s="10">
        <v>53</v>
      </c>
      <c r="B71" s="95" t="s">
        <v>685</v>
      </c>
      <c r="C71" s="95"/>
      <c r="D71" s="95"/>
      <c r="E71" s="11" t="s">
        <v>732</v>
      </c>
      <c r="F71" s="95" t="s">
        <v>741</v>
      </c>
      <c r="G71" s="95"/>
      <c r="H71" s="12">
        <v>-1302000</v>
      </c>
      <c r="I71" s="42">
        <v>-1939.98</v>
      </c>
      <c r="J71" s="14">
        <v>-1.0921821600006432</v>
      </c>
      <c r="K71" s="16"/>
      <c r="L71" s="16"/>
    </row>
    <row r="72" spans="1:12" s="1" customFormat="1" ht="18" customHeight="1">
      <c r="A72" s="10">
        <v>54</v>
      </c>
      <c r="B72" s="95" t="s">
        <v>133</v>
      </c>
      <c r="C72" s="95"/>
      <c r="D72" s="95"/>
      <c r="E72" s="11" t="s">
        <v>733</v>
      </c>
      <c r="F72" s="95" t="s">
        <v>741</v>
      </c>
      <c r="G72" s="95"/>
      <c r="H72" s="12">
        <v>-480000</v>
      </c>
      <c r="I72" s="42">
        <v>-3707.52</v>
      </c>
      <c r="J72" s="14">
        <v>-2.0872829626313596</v>
      </c>
      <c r="K72" s="16"/>
      <c r="L72" s="16"/>
    </row>
    <row r="73" spans="1:12" s="1" customFormat="1" ht="18" customHeight="1">
      <c r="A73" s="10">
        <v>55</v>
      </c>
      <c r="B73" s="95" t="s">
        <v>20</v>
      </c>
      <c r="C73" s="95"/>
      <c r="D73" s="95"/>
      <c r="E73" s="11" t="s">
        <v>734</v>
      </c>
      <c r="F73" s="95" t="s">
        <v>741</v>
      </c>
      <c r="G73" s="95"/>
      <c r="H73" s="12">
        <v>-271500</v>
      </c>
      <c r="I73" s="42">
        <v>-4989.3555</v>
      </c>
      <c r="J73" s="14">
        <v>-2.808938786482896</v>
      </c>
      <c r="K73" s="16"/>
      <c r="L73" s="16"/>
    </row>
    <row r="74" spans="1:12" s="1" customFormat="1" ht="18" customHeight="1">
      <c r="A74" s="10">
        <v>56</v>
      </c>
      <c r="B74" s="95" t="s">
        <v>594</v>
      </c>
      <c r="C74" s="95"/>
      <c r="D74" s="95"/>
      <c r="E74" s="11" t="s">
        <v>735</v>
      </c>
      <c r="F74" s="95" t="s">
        <v>741</v>
      </c>
      <c r="G74" s="95"/>
      <c r="H74" s="12">
        <v>-188250</v>
      </c>
      <c r="I74" s="42">
        <v>-6334.141875</v>
      </c>
      <c r="J74" s="14">
        <v>-3.566035090458677</v>
      </c>
      <c r="K74" s="16"/>
      <c r="L74" s="16"/>
    </row>
    <row r="75" spans="1:12" s="1" customFormat="1" ht="18" customHeight="1">
      <c r="A75" s="10">
        <v>57</v>
      </c>
      <c r="B75" s="95" t="s">
        <v>40</v>
      </c>
      <c r="C75" s="95"/>
      <c r="D75" s="95"/>
      <c r="E75" s="11" t="s">
        <v>736</v>
      </c>
      <c r="F75" s="95" t="s">
        <v>741</v>
      </c>
      <c r="G75" s="95"/>
      <c r="H75" s="12">
        <v>-79350</v>
      </c>
      <c r="I75" s="42">
        <v>-6812.475225</v>
      </c>
      <c r="J75" s="14">
        <v>-3.835330212781249</v>
      </c>
      <c r="K75" s="16"/>
      <c r="L75" s="16"/>
    </row>
    <row r="76" spans="1:12" s="1" customFormat="1" ht="18" customHeight="1">
      <c r="A76" s="10">
        <v>58</v>
      </c>
      <c r="B76" s="95" t="s">
        <v>68</v>
      </c>
      <c r="C76" s="95"/>
      <c r="D76" s="95"/>
      <c r="E76" s="11" t="s">
        <v>737</v>
      </c>
      <c r="F76" s="95" t="s">
        <v>741</v>
      </c>
      <c r="G76" s="95"/>
      <c r="H76" s="12">
        <v>-556000</v>
      </c>
      <c r="I76" s="42">
        <v>-11792.76</v>
      </c>
      <c r="J76" s="14">
        <v>-6.639162305368707</v>
      </c>
      <c r="K76" s="16"/>
      <c r="L76" s="16"/>
    </row>
    <row r="77" spans="1:12" s="1" customFormat="1" ht="18" customHeight="1">
      <c r="A77" s="17"/>
      <c r="B77" s="92" t="s">
        <v>135</v>
      </c>
      <c r="C77" s="92"/>
      <c r="D77" s="92"/>
      <c r="E77" s="18"/>
      <c r="F77" s="110"/>
      <c r="G77" s="110"/>
      <c r="H77" s="19"/>
      <c r="I77" s="43">
        <v>-40502.785325</v>
      </c>
      <c r="J77" s="21">
        <v>-22.80251320235304</v>
      </c>
      <c r="K77" s="22" t="s">
        <v>615</v>
      </c>
      <c r="L77" s="23"/>
    </row>
    <row r="78" spans="1:12" s="1" customFormat="1" ht="18" customHeight="1">
      <c r="A78" s="9"/>
      <c r="B78" s="98"/>
      <c r="C78" s="98"/>
      <c r="D78" s="98"/>
      <c r="E78" s="9"/>
      <c r="F78" s="103"/>
      <c r="G78" s="103"/>
      <c r="H78" s="9"/>
      <c r="I78" s="9"/>
      <c r="J78" s="9"/>
      <c r="K78" s="7"/>
      <c r="L78" s="7"/>
    </row>
    <row r="79" spans="1:12" s="1" customFormat="1" ht="18" customHeight="1">
      <c r="A79" s="46">
        <v>48</v>
      </c>
      <c r="B79" s="100" t="s">
        <v>604</v>
      </c>
      <c r="C79" s="100"/>
      <c r="D79" s="100"/>
      <c r="E79" s="11"/>
      <c r="F79" s="95"/>
      <c r="G79" s="95"/>
      <c r="H79" s="12"/>
      <c r="I79" s="42">
        <v>5926.0437151</v>
      </c>
      <c r="J79" s="14">
        <v>3.3362814178579954</v>
      </c>
      <c r="K79" s="15"/>
      <c r="L79" s="15" t="s">
        <v>605</v>
      </c>
    </row>
    <row r="80" spans="1:12" s="1" customFormat="1" ht="18" customHeight="1">
      <c r="A80" s="17"/>
      <c r="B80" s="92" t="s">
        <v>135</v>
      </c>
      <c r="C80" s="92"/>
      <c r="D80" s="92"/>
      <c r="E80" s="18"/>
      <c r="F80" s="110"/>
      <c r="G80" s="110"/>
      <c r="H80" s="19"/>
      <c r="I80" s="43">
        <v>5926.0437151</v>
      </c>
      <c r="J80" s="21">
        <v>3.3362814178579954</v>
      </c>
      <c r="K80" s="22"/>
      <c r="L80" s="23"/>
    </row>
    <row r="81" spans="1:12" s="1" customFormat="1" ht="18" customHeight="1">
      <c r="A81" s="9"/>
      <c r="B81" s="114"/>
      <c r="C81" s="115"/>
      <c r="D81" s="116"/>
      <c r="E81" s="9"/>
      <c r="F81" s="120"/>
      <c r="G81" s="121"/>
      <c r="H81" s="9"/>
      <c r="I81" s="9"/>
      <c r="J81" s="9"/>
      <c r="K81" s="7"/>
      <c r="L81" s="7"/>
    </row>
    <row r="82" spans="1:12" s="1" customFormat="1" ht="18" customHeight="1">
      <c r="A82" s="9"/>
      <c r="B82" s="117"/>
      <c r="C82" s="118"/>
      <c r="D82" s="119"/>
      <c r="E82" s="9"/>
      <c r="F82" s="120"/>
      <c r="G82" s="121"/>
      <c r="H82" s="9"/>
      <c r="I82" s="9"/>
      <c r="J82" s="9"/>
      <c r="K82" s="7"/>
      <c r="L82" s="7"/>
    </row>
    <row r="83" spans="1:12" s="1" customFormat="1" ht="18" customHeight="1">
      <c r="A83" s="17"/>
      <c r="B83" s="97"/>
      <c r="C83" s="97"/>
      <c r="D83" s="97"/>
      <c r="E83" s="17"/>
      <c r="F83" s="109"/>
      <c r="G83" s="109"/>
      <c r="H83" s="24"/>
      <c r="I83" s="17"/>
      <c r="J83" s="17"/>
      <c r="K83" s="23"/>
      <c r="L83" s="23"/>
    </row>
    <row r="84" spans="1:12" s="1" customFormat="1" ht="18" customHeight="1">
      <c r="A84" s="17"/>
      <c r="B84" s="91" t="s">
        <v>136</v>
      </c>
      <c r="C84" s="91"/>
      <c r="D84" s="91"/>
      <c r="E84" s="17"/>
      <c r="F84" s="109"/>
      <c r="G84" s="109"/>
      <c r="H84" s="24"/>
      <c r="I84" s="17"/>
      <c r="J84" s="17"/>
      <c r="K84" s="23"/>
      <c r="L84" s="23"/>
    </row>
    <row r="85" spans="1:12" s="1" customFormat="1" ht="17.25" customHeight="1">
      <c r="A85" s="17"/>
      <c r="B85" s="91" t="s">
        <v>137</v>
      </c>
      <c r="C85" s="91"/>
      <c r="D85" s="91"/>
      <c r="E85" s="17"/>
      <c r="F85" s="109"/>
      <c r="G85" s="109"/>
      <c r="H85" s="24"/>
      <c r="I85" s="44">
        <v>47771.09055210008</v>
      </c>
      <c r="J85" s="26">
        <v>26.89446946091144</v>
      </c>
      <c r="K85" s="23"/>
      <c r="L85" s="23"/>
    </row>
    <row r="86" spans="1:12" s="1" customFormat="1" ht="18" customHeight="1">
      <c r="A86" s="17"/>
      <c r="B86" s="92" t="s">
        <v>135</v>
      </c>
      <c r="C86" s="92"/>
      <c r="D86" s="92"/>
      <c r="E86" s="18"/>
      <c r="F86" s="110"/>
      <c r="G86" s="110"/>
      <c r="H86" s="19"/>
      <c r="I86" s="43">
        <v>47771.09055210008</v>
      </c>
      <c r="J86" s="21">
        <v>26.89446946091144</v>
      </c>
      <c r="K86" s="23"/>
      <c r="L86" s="23"/>
    </row>
    <row r="87" spans="1:12" s="1" customFormat="1" ht="18" customHeight="1">
      <c r="A87" s="17"/>
      <c r="B87" s="93" t="s">
        <v>138</v>
      </c>
      <c r="C87" s="93"/>
      <c r="D87" s="93"/>
      <c r="E87" s="27"/>
      <c r="F87" s="111"/>
      <c r="G87" s="111"/>
      <c r="H87" s="28"/>
      <c r="I87" s="45">
        <v>177624.21609220002</v>
      </c>
      <c r="J87" s="30">
        <v>100.00000000000006</v>
      </c>
      <c r="K87" s="23"/>
      <c r="L87" s="23"/>
    </row>
    <row r="88" s="1" customFormat="1" ht="37.5" customHeight="1"/>
    <row r="89" spans="2:3" s="1" customFormat="1" ht="18" customHeight="1">
      <c r="B89" s="33" t="s">
        <v>142</v>
      </c>
      <c r="C89" s="34"/>
    </row>
    <row r="90" spans="2:3" s="1" customFormat="1" ht="18" customHeight="1">
      <c r="B90" s="35" t="s">
        <v>606</v>
      </c>
      <c r="C90" s="36">
        <v>0.01446935</v>
      </c>
    </row>
    <row r="91" spans="2:3" s="1" customFormat="1" ht="18" customHeight="1">
      <c r="B91" s="35" t="s">
        <v>143</v>
      </c>
      <c r="C91" s="36">
        <v>0.02228281</v>
      </c>
    </row>
    <row r="92" s="1" customFormat="1" ht="37.5" customHeight="1"/>
    <row r="93" spans="2:6" s="1" customFormat="1" ht="18" customHeight="1">
      <c r="B93" s="94" t="s">
        <v>144</v>
      </c>
      <c r="C93" s="94"/>
      <c r="D93" s="113" t="s">
        <v>608</v>
      </c>
      <c r="E93" s="113"/>
      <c r="F93" s="37">
        <v>12.3889</v>
      </c>
    </row>
    <row r="94" spans="2:6" s="1" customFormat="1" ht="18" customHeight="1">
      <c r="B94" s="94"/>
      <c r="C94" s="94"/>
      <c r="D94" s="113" t="s">
        <v>738</v>
      </c>
      <c r="E94" s="113"/>
      <c r="F94" s="37">
        <v>11.9944</v>
      </c>
    </row>
    <row r="95" spans="2:6" s="1" customFormat="1" ht="18" customHeight="1">
      <c r="B95" s="94"/>
      <c r="C95" s="94"/>
      <c r="D95" s="113" t="s">
        <v>650</v>
      </c>
      <c r="E95" s="113"/>
      <c r="F95" s="37">
        <v>11.9345</v>
      </c>
    </row>
    <row r="96" spans="2:6" s="1" customFormat="1" ht="18" customHeight="1">
      <c r="B96" s="94"/>
      <c r="C96" s="94"/>
      <c r="D96" s="113" t="s">
        <v>145</v>
      </c>
      <c r="E96" s="113"/>
      <c r="F96" s="37">
        <v>12.1541</v>
      </c>
    </row>
    <row r="97" spans="2:6" s="1" customFormat="1" ht="18" customHeight="1">
      <c r="B97" s="94"/>
      <c r="C97" s="94"/>
      <c r="D97" s="113" t="s">
        <v>739</v>
      </c>
      <c r="E97" s="113"/>
      <c r="F97" s="37">
        <v>11.7307</v>
      </c>
    </row>
    <row r="98" spans="2:6" s="1" customFormat="1" ht="18" customHeight="1">
      <c r="B98" s="94"/>
      <c r="C98" s="94"/>
      <c r="D98" s="113" t="s">
        <v>655</v>
      </c>
      <c r="E98" s="113"/>
      <c r="F98" s="37">
        <v>11.7131</v>
      </c>
    </row>
    <row r="99" spans="2:6" s="1" customFormat="1" ht="18" customHeight="1">
      <c r="B99" s="90"/>
      <c r="C99" s="90"/>
      <c r="D99" s="107"/>
      <c r="E99" s="107"/>
      <c r="F99" s="39"/>
    </row>
    <row r="100" spans="2:6" s="1" customFormat="1" ht="18" customHeight="1">
      <c r="B100" s="89" t="s">
        <v>146</v>
      </c>
      <c r="C100" s="89"/>
      <c r="D100" s="107"/>
      <c r="E100" s="107"/>
      <c r="F100" s="40">
        <v>1756.43868685</v>
      </c>
    </row>
    <row r="101" spans="2:6" s="1" customFormat="1" ht="18" customHeight="1">
      <c r="B101" s="90"/>
      <c r="C101" s="90"/>
      <c r="D101" s="107"/>
      <c r="E101" s="107"/>
      <c r="F101" s="39"/>
    </row>
    <row r="102" spans="2:6" s="1" customFormat="1" ht="18" customHeight="1">
      <c r="B102" s="89" t="s">
        <v>147</v>
      </c>
      <c r="C102" s="89"/>
      <c r="D102" s="107"/>
      <c r="E102" s="107"/>
      <c r="F102" s="38">
        <v>1776.242160922</v>
      </c>
    </row>
    <row r="103" spans="2:6" s="1" customFormat="1" ht="18" customHeight="1">
      <c r="B103" s="90"/>
      <c r="C103" s="90"/>
      <c r="D103" s="107"/>
      <c r="E103" s="107"/>
      <c r="F103" s="39"/>
    </row>
    <row r="104" spans="2:6" s="1" customFormat="1" ht="18" customHeight="1">
      <c r="B104" s="89" t="s">
        <v>148</v>
      </c>
      <c r="C104" s="89"/>
      <c r="D104" s="107"/>
      <c r="E104" s="107"/>
      <c r="F104" s="41">
        <v>4.4186</v>
      </c>
    </row>
    <row r="105" s="1" customFormat="1" ht="27.75" customHeight="1"/>
    <row r="107" spans="2:5" ht="12.75">
      <c r="B107" s="61" t="s">
        <v>746</v>
      </c>
      <c r="C107" s="72"/>
      <c r="D107" s="72"/>
      <c r="E107" s="72"/>
    </row>
    <row r="108" ht="12.75">
      <c r="B108" s="49" t="s">
        <v>755</v>
      </c>
    </row>
    <row r="109" spans="2:5" ht="15">
      <c r="B109" s="50" t="s">
        <v>756</v>
      </c>
      <c r="C109" s="50" t="s">
        <v>748</v>
      </c>
      <c r="D109" s="50" t="s">
        <v>749</v>
      </c>
      <c r="E109" s="50" t="s">
        <v>750</v>
      </c>
    </row>
    <row r="110" spans="2:5" ht="12.75">
      <c r="B110" s="62">
        <v>43031</v>
      </c>
      <c r="C110" s="63">
        <v>0.12</v>
      </c>
      <c r="D110" s="64">
        <v>11.7876</v>
      </c>
      <c r="E110" s="65">
        <v>11.6676</v>
      </c>
    </row>
    <row r="111" spans="2:5" ht="12.75">
      <c r="B111" s="62">
        <v>43129</v>
      </c>
      <c r="C111" s="63">
        <v>0.07</v>
      </c>
      <c r="D111" s="64">
        <v>12.179400000000001</v>
      </c>
      <c r="E111" s="79" t="s">
        <v>765</v>
      </c>
    </row>
    <row r="112" spans="2:5" ht="12.75">
      <c r="B112" s="62">
        <v>43220</v>
      </c>
      <c r="C112" s="63">
        <v>0.2</v>
      </c>
      <c r="D112" s="64">
        <v>12.183499999999999</v>
      </c>
      <c r="E112" s="79" t="s">
        <v>766</v>
      </c>
    </row>
    <row r="113" spans="2:5" ht="12.75">
      <c r="B113" s="80"/>
      <c r="C113" s="81"/>
      <c r="D113" s="82"/>
      <c r="E113" s="83"/>
    </row>
    <row r="114" ht="12.75">
      <c r="B114" s="49" t="s">
        <v>757</v>
      </c>
    </row>
    <row r="115" spans="2:5" ht="15">
      <c r="B115" s="50" t="s">
        <v>756</v>
      </c>
      <c r="C115" s="50" t="s">
        <v>748</v>
      </c>
      <c r="D115" s="50" t="s">
        <v>749</v>
      </c>
      <c r="E115" s="50" t="s">
        <v>750</v>
      </c>
    </row>
    <row r="116" spans="2:5" ht="12.75">
      <c r="B116" s="62">
        <v>43031</v>
      </c>
      <c r="C116" s="63">
        <v>0.12</v>
      </c>
      <c r="D116" s="64">
        <v>11.602799999999998</v>
      </c>
      <c r="E116" s="65">
        <v>11.4828</v>
      </c>
    </row>
    <row r="117" spans="2:5" ht="12.75">
      <c r="B117" s="62">
        <v>43129</v>
      </c>
      <c r="C117" s="63">
        <v>0.07</v>
      </c>
      <c r="D117" s="64">
        <v>11.9529</v>
      </c>
      <c r="E117" s="65" t="s">
        <v>767</v>
      </c>
    </row>
    <row r="118" spans="2:5" ht="12.75">
      <c r="B118" s="62">
        <v>43220</v>
      </c>
      <c r="C118" s="63">
        <v>0.1586</v>
      </c>
      <c r="D118" s="64">
        <v>11.9283</v>
      </c>
      <c r="E118" s="79" t="s">
        <v>768</v>
      </c>
    </row>
    <row r="120" ht="12.75">
      <c r="B120" s="49" t="s">
        <v>769</v>
      </c>
    </row>
    <row r="121" spans="2:5" ht="15">
      <c r="B121" s="73" t="s">
        <v>770</v>
      </c>
      <c r="C121" s="73" t="s">
        <v>748</v>
      </c>
      <c r="D121" s="73" t="s">
        <v>749</v>
      </c>
      <c r="E121" s="73" t="s">
        <v>750</v>
      </c>
    </row>
    <row r="122" spans="2:5" ht="12.75">
      <c r="B122" s="62">
        <v>43031</v>
      </c>
      <c r="C122" s="84">
        <v>0.26</v>
      </c>
      <c r="D122" s="64">
        <v>11.8446</v>
      </c>
      <c r="E122" s="64">
        <v>11.5846</v>
      </c>
    </row>
    <row r="123" spans="2:5" ht="12.75">
      <c r="B123" s="85"/>
      <c r="C123" s="86"/>
      <c r="D123" s="82"/>
      <c r="E123" s="82"/>
    </row>
    <row r="124" spans="2:5" ht="12.75">
      <c r="B124" s="49" t="s">
        <v>771</v>
      </c>
      <c r="C124" s="87"/>
      <c r="D124" s="88"/>
      <c r="E124" s="88"/>
    </row>
    <row r="125" spans="2:5" ht="15">
      <c r="B125" s="73" t="s">
        <v>770</v>
      </c>
      <c r="C125" s="73" t="s">
        <v>748</v>
      </c>
      <c r="D125" s="73" t="s">
        <v>749</v>
      </c>
      <c r="E125" s="73" t="s">
        <v>750</v>
      </c>
    </row>
    <row r="126" spans="2:5" ht="12.75">
      <c r="B126" s="62">
        <v>43031</v>
      </c>
      <c r="C126" s="84">
        <v>0.26</v>
      </c>
      <c r="D126" s="64">
        <v>11.687899999999999</v>
      </c>
      <c r="E126" s="64">
        <v>11.4279</v>
      </c>
    </row>
    <row r="128" spans="2:5" ht="15">
      <c r="B128" s="50" t="s">
        <v>754</v>
      </c>
      <c r="C128" s="50" t="s">
        <v>748</v>
      </c>
      <c r="D128" s="50" t="s">
        <v>749</v>
      </c>
      <c r="E128" s="50" t="s">
        <v>750</v>
      </c>
    </row>
    <row r="129" spans="2:5" ht="12.75">
      <c r="B129" s="51" t="s">
        <v>751</v>
      </c>
      <c r="C129" s="75">
        <v>0.1199</v>
      </c>
      <c r="D129" s="53">
        <v>11.8554</v>
      </c>
      <c r="E129" s="56">
        <v>11.7355</v>
      </c>
    </row>
    <row r="130" spans="2:5" ht="12.75">
      <c r="B130" s="54" t="s">
        <v>752</v>
      </c>
      <c r="C130" s="75">
        <v>0.15</v>
      </c>
      <c r="D130" s="53">
        <v>11.6473</v>
      </c>
      <c r="E130" s="56">
        <v>11.4973</v>
      </c>
    </row>
  </sheetData>
  <sheetProtection/>
  <mergeCells count="192">
    <mergeCell ref="B1:J1"/>
    <mergeCell ref="B2:D2"/>
    <mergeCell ref="F2:G2"/>
    <mergeCell ref="B3:D3"/>
    <mergeCell ref="F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46:D46"/>
    <mergeCell ref="F46:G46"/>
    <mergeCell ref="B47:D47"/>
    <mergeCell ref="F47:G47"/>
    <mergeCell ref="B48:D48"/>
    <mergeCell ref="F48:G48"/>
    <mergeCell ref="B49:D49"/>
    <mergeCell ref="F49:G49"/>
    <mergeCell ref="B50:D50"/>
    <mergeCell ref="F50:G50"/>
    <mergeCell ref="B51:D51"/>
    <mergeCell ref="F51:G51"/>
    <mergeCell ref="B52:D52"/>
    <mergeCell ref="F52:G52"/>
    <mergeCell ref="B53:D53"/>
    <mergeCell ref="F53:G53"/>
    <mergeCell ref="B54:D54"/>
    <mergeCell ref="F54:G54"/>
    <mergeCell ref="B55:D55"/>
    <mergeCell ref="F55:G55"/>
    <mergeCell ref="B56:D56"/>
    <mergeCell ref="F56:G56"/>
    <mergeCell ref="B57:D57"/>
    <mergeCell ref="F57:G57"/>
    <mergeCell ref="B58:D58"/>
    <mergeCell ref="F58:G58"/>
    <mergeCell ref="B59:D59"/>
    <mergeCell ref="F59:G59"/>
    <mergeCell ref="B60:D60"/>
    <mergeCell ref="F60:G60"/>
    <mergeCell ref="B61:D61"/>
    <mergeCell ref="F61:G61"/>
    <mergeCell ref="F79:G79"/>
    <mergeCell ref="B62:D62"/>
    <mergeCell ref="F62:G62"/>
    <mergeCell ref="B63:D63"/>
    <mergeCell ref="F63:G63"/>
    <mergeCell ref="B64:D64"/>
    <mergeCell ref="F64:G64"/>
    <mergeCell ref="F83:G83"/>
    <mergeCell ref="B84:D84"/>
    <mergeCell ref="F84:G84"/>
    <mergeCell ref="B85:D85"/>
    <mergeCell ref="F85:G85"/>
    <mergeCell ref="B80:D80"/>
    <mergeCell ref="F80:G80"/>
    <mergeCell ref="F82:G82"/>
    <mergeCell ref="B82:D82"/>
    <mergeCell ref="F81:G81"/>
    <mergeCell ref="D93:E93"/>
    <mergeCell ref="D94:E94"/>
    <mergeCell ref="D95:E95"/>
    <mergeCell ref="D96:E96"/>
    <mergeCell ref="D97:E97"/>
    <mergeCell ref="B83:D83"/>
    <mergeCell ref="B104:C104"/>
    <mergeCell ref="D104:E104"/>
    <mergeCell ref="D98:E98"/>
    <mergeCell ref="B99:C99"/>
    <mergeCell ref="D99:E99"/>
    <mergeCell ref="B100:C100"/>
    <mergeCell ref="D100:E100"/>
    <mergeCell ref="B101:C101"/>
    <mergeCell ref="D101:E101"/>
    <mergeCell ref="B93:C98"/>
    <mergeCell ref="B68:D68"/>
    <mergeCell ref="F68:G68"/>
    <mergeCell ref="B102:C102"/>
    <mergeCell ref="D102:E102"/>
    <mergeCell ref="B103:C103"/>
    <mergeCell ref="D103:E103"/>
    <mergeCell ref="B86:D86"/>
    <mergeCell ref="F86:G86"/>
    <mergeCell ref="B87:D87"/>
    <mergeCell ref="F87:G87"/>
    <mergeCell ref="B74:D74"/>
    <mergeCell ref="F74:G74"/>
    <mergeCell ref="B69:D69"/>
    <mergeCell ref="F69:G69"/>
    <mergeCell ref="B70:D70"/>
    <mergeCell ref="F70:G70"/>
    <mergeCell ref="B71:D71"/>
    <mergeCell ref="F71:G71"/>
    <mergeCell ref="B65:D65"/>
    <mergeCell ref="F65:G65"/>
    <mergeCell ref="B72:D72"/>
    <mergeCell ref="F72:G72"/>
    <mergeCell ref="B73:D73"/>
    <mergeCell ref="F73:G73"/>
    <mergeCell ref="B66:D66"/>
    <mergeCell ref="F66:G66"/>
    <mergeCell ref="B67:D67"/>
    <mergeCell ref="F67:G67"/>
    <mergeCell ref="B81:D81"/>
    <mergeCell ref="B75:D75"/>
    <mergeCell ref="F75:G75"/>
    <mergeCell ref="B76:D76"/>
    <mergeCell ref="F76:G76"/>
    <mergeCell ref="B77:D77"/>
    <mergeCell ref="F77:G77"/>
    <mergeCell ref="B78:D78"/>
    <mergeCell ref="F78:G78"/>
    <mergeCell ref="B79:D7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7109375" style="0" customWidth="1"/>
    <col min="4" max="4" width="15.8515625" style="0" customWidth="1"/>
    <col min="5" max="5" width="14.28125" style="0" customWidth="1"/>
    <col min="6" max="6" width="14.7109375" style="0" customWidth="1"/>
    <col min="7" max="7" width="18.8515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15.851562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99" t="s">
        <v>610</v>
      </c>
      <c r="C1" s="99"/>
      <c r="D1" s="99"/>
      <c r="E1" s="99"/>
      <c r="F1" s="99"/>
      <c r="G1" s="99"/>
      <c r="H1" s="99"/>
      <c r="I1" s="99"/>
      <c r="J1" s="3"/>
      <c r="K1" s="3"/>
    </row>
    <row r="2" spans="1:11" s="1" customFormat="1" ht="18" customHeight="1">
      <c r="A2" s="4"/>
      <c r="B2" s="100" t="s">
        <v>1</v>
      </c>
      <c r="C2" s="100"/>
      <c r="D2" s="100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1"/>
      <c r="C3" s="101"/>
      <c r="D3" s="101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2" t="s">
        <v>3</v>
      </c>
      <c r="C4" s="102"/>
      <c r="D4" s="102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4" s="1" customFormat="1" ht="18" customHeight="1">
      <c r="A5" s="9"/>
      <c r="B5" s="112"/>
      <c r="C5" s="112"/>
      <c r="D5" s="112"/>
      <c r="E5" s="9"/>
      <c r="F5" s="9"/>
      <c r="G5" s="9"/>
      <c r="H5" s="9"/>
      <c r="I5" s="9"/>
      <c r="J5" s="7"/>
      <c r="K5" s="7"/>
      <c r="L5" s="11" t="s">
        <v>618</v>
      </c>
      <c r="M5" s="14">
        <v>53.093758404695166</v>
      </c>
      <c r="N5" s="47"/>
    </row>
    <row r="6" spans="1:13" s="1" customFormat="1" ht="18" customHeight="1">
      <c r="A6" s="9"/>
      <c r="B6" s="98"/>
      <c r="C6" s="98"/>
      <c r="D6" s="98"/>
      <c r="E6" s="9"/>
      <c r="F6" s="9"/>
      <c r="G6" s="9"/>
      <c r="H6" s="9"/>
      <c r="I6" s="9"/>
      <c r="J6" s="7"/>
      <c r="K6" s="7"/>
      <c r="L6" s="11" t="s">
        <v>614</v>
      </c>
      <c r="M6" s="14">
        <v>36.84153302387946</v>
      </c>
    </row>
    <row r="7" spans="1:13" s="1" customFormat="1" ht="18" customHeight="1">
      <c r="A7" s="9"/>
      <c r="B7" s="98" t="s">
        <v>611</v>
      </c>
      <c r="C7" s="98"/>
      <c r="D7" s="98"/>
      <c r="E7" s="9"/>
      <c r="F7" s="9"/>
      <c r="G7" s="9"/>
      <c r="H7" s="9"/>
      <c r="I7" s="9"/>
      <c r="J7" s="7"/>
      <c r="K7" s="7"/>
      <c r="L7" s="11" t="s">
        <v>629</v>
      </c>
      <c r="M7" s="14">
        <v>4.745960659292977</v>
      </c>
    </row>
    <row r="8" spans="1:13" s="1" customFormat="1" ht="18" customHeight="1">
      <c r="A8" s="10">
        <v>1</v>
      </c>
      <c r="B8" s="95" t="s">
        <v>612</v>
      </c>
      <c r="C8" s="95"/>
      <c r="D8" s="95"/>
      <c r="E8" s="11" t="s">
        <v>613</v>
      </c>
      <c r="F8" s="11" t="s">
        <v>614</v>
      </c>
      <c r="G8" s="12">
        <v>750000000</v>
      </c>
      <c r="H8" s="42">
        <v>7406.8575</v>
      </c>
      <c r="I8" s="14">
        <v>7.429997231977885</v>
      </c>
      <c r="J8" s="15" t="s">
        <v>615</v>
      </c>
      <c r="K8" s="15" t="s">
        <v>616</v>
      </c>
      <c r="L8" s="11" t="s">
        <v>645</v>
      </c>
      <c r="M8" s="14">
        <v>2.3838466714136146</v>
      </c>
    </row>
    <row r="9" spans="1:13" s="1" customFormat="1" ht="18" customHeight="1">
      <c r="A9" s="10">
        <v>2</v>
      </c>
      <c r="B9" s="95" t="s">
        <v>12</v>
      </c>
      <c r="C9" s="95"/>
      <c r="D9" s="95"/>
      <c r="E9" s="11" t="s">
        <v>617</v>
      </c>
      <c r="F9" s="11" t="s">
        <v>618</v>
      </c>
      <c r="G9" s="12">
        <v>750000000</v>
      </c>
      <c r="H9" s="42">
        <v>7119.54</v>
      </c>
      <c r="I9" s="14">
        <v>7.141782124599512</v>
      </c>
      <c r="J9" s="16"/>
      <c r="K9" s="16"/>
      <c r="L9" s="11" t="s">
        <v>141</v>
      </c>
      <c r="M9" s="14">
        <v>2.93490124071878</v>
      </c>
    </row>
    <row r="10" spans="1:11" s="1" customFormat="1" ht="20.25" customHeight="1">
      <c r="A10" s="10">
        <v>3</v>
      </c>
      <c r="B10" s="95" t="s">
        <v>619</v>
      </c>
      <c r="C10" s="95"/>
      <c r="D10" s="95"/>
      <c r="E10" s="11" t="s">
        <v>620</v>
      </c>
      <c r="F10" s="11" t="s">
        <v>618</v>
      </c>
      <c r="G10" s="12">
        <v>750000000</v>
      </c>
      <c r="H10" s="42">
        <v>7054.7325</v>
      </c>
      <c r="I10" s="14">
        <v>7.076772159764707</v>
      </c>
      <c r="J10" s="16"/>
      <c r="K10" s="16"/>
    </row>
    <row r="11" spans="1:11" s="1" customFormat="1" ht="18" customHeight="1">
      <c r="A11" s="10">
        <v>4</v>
      </c>
      <c r="B11" s="95" t="s">
        <v>621</v>
      </c>
      <c r="C11" s="95"/>
      <c r="D11" s="95"/>
      <c r="E11" s="11" t="s">
        <v>622</v>
      </c>
      <c r="F11" s="11" t="s">
        <v>614</v>
      </c>
      <c r="G11" s="12">
        <v>500000000</v>
      </c>
      <c r="H11" s="42">
        <v>4975.005</v>
      </c>
      <c r="I11" s="14">
        <v>4.990547391937287</v>
      </c>
      <c r="J11" s="16"/>
      <c r="K11" s="16"/>
    </row>
    <row r="12" spans="1:11" s="1" customFormat="1" ht="18" customHeight="1">
      <c r="A12" s="10">
        <v>5</v>
      </c>
      <c r="B12" s="95" t="s">
        <v>623</v>
      </c>
      <c r="C12" s="95"/>
      <c r="D12" s="95"/>
      <c r="E12" s="11" t="s">
        <v>624</v>
      </c>
      <c r="F12" s="11" t="s">
        <v>614</v>
      </c>
      <c r="G12" s="12">
        <v>500000000</v>
      </c>
      <c r="H12" s="42">
        <v>4873.845</v>
      </c>
      <c r="I12" s="14">
        <v>4.88907135841202</v>
      </c>
      <c r="J12" s="16"/>
      <c r="K12" s="16"/>
    </row>
    <row r="13" spans="1:11" s="1" customFormat="1" ht="18" customHeight="1">
      <c r="A13" s="10">
        <v>6</v>
      </c>
      <c r="B13" s="95" t="s">
        <v>625</v>
      </c>
      <c r="C13" s="95"/>
      <c r="D13" s="95"/>
      <c r="E13" s="11" t="s">
        <v>626</v>
      </c>
      <c r="F13" s="11" t="s">
        <v>618</v>
      </c>
      <c r="G13" s="12">
        <v>500000000</v>
      </c>
      <c r="H13" s="42">
        <v>4838.025</v>
      </c>
      <c r="I13" s="14">
        <v>4.853139453302538</v>
      </c>
      <c r="J13" s="16"/>
      <c r="K13" s="16"/>
    </row>
    <row r="14" spans="1:11" s="1" customFormat="1" ht="18" customHeight="1">
      <c r="A14" s="10">
        <v>7</v>
      </c>
      <c r="B14" s="95" t="s">
        <v>627</v>
      </c>
      <c r="C14" s="95"/>
      <c r="D14" s="95"/>
      <c r="E14" s="11" t="s">
        <v>628</v>
      </c>
      <c r="F14" s="11" t="s">
        <v>629</v>
      </c>
      <c r="G14" s="12">
        <v>500000000</v>
      </c>
      <c r="H14" s="42">
        <v>4731.18</v>
      </c>
      <c r="I14" s="14">
        <v>4.745960659292977</v>
      </c>
      <c r="J14" s="16"/>
      <c r="K14" s="16"/>
    </row>
    <row r="15" spans="1:11" s="1" customFormat="1" ht="18" customHeight="1">
      <c r="A15" s="10">
        <v>8</v>
      </c>
      <c r="B15" s="95" t="s">
        <v>246</v>
      </c>
      <c r="C15" s="95"/>
      <c r="D15" s="95"/>
      <c r="E15" s="11" t="s">
        <v>630</v>
      </c>
      <c r="F15" s="11" t="s">
        <v>618</v>
      </c>
      <c r="G15" s="12">
        <v>250000000</v>
      </c>
      <c r="H15" s="42">
        <v>2488.585</v>
      </c>
      <c r="I15" s="14">
        <v>2.4963595778022847</v>
      </c>
      <c r="J15" s="16"/>
      <c r="K15" s="16"/>
    </row>
    <row r="16" spans="1:11" s="1" customFormat="1" ht="18" customHeight="1">
      <c r="A16" s="17"/>
      <c r="B16" s="92" t="s">
        <v>135</v>
      </c>
      <c r="C16" s="92"/>
      <c r="D16" s="92"/>
      <c r="E16" s="18"/>
      <c r="F16" s="18"/>
      <c r="G16" s="19"/>
      <c r="H16" s="43">
        <v>43487.77</v>
      </c>
      <c r="I16" s="21">
        <v>43.623629957089214</v>
      </c>
      <c r="J16" s="22" t="s">
        <v>615</v>
      </c>
      <c r="K16" s="23"/>
    </row>
    <row r="17" spans="1:11" s="1" customFormat="1" ht="18" customHeight="1">
      <c r="A17" s="9"/>
      <c r="B17" s="112"/>
      <c r="C17" s="112"/>
      <c r="D17" s="112"/>
      <c r="E17" s="9"/>
      <c r="F17" s="9"/>
      <c r="G17" s="9"/>
      <c r="H17" s="9"/>
      <c r="I17" s="9"/>
      <c r="J17" s="7"/>
      <c r="K17" s="7"/>
    </row>
    <row r="18" spans="1:11" s="1" customFormat="1" ht="18" customHeight="1">
      <c r="A18" s="9"/>
      <c r="B18" s="98" t="s">
        <v>631</v>
      </c>
      <c r="C18" s="98"/>
      <c r="D18" s="98"/>
      <c r="E18" s="9"/>
      <c r="F18" s="9"/>
      <c r="G18" s="9"/>
      <c r="H18" s="9"/>
      <c r="I18" s="9"/>
      <c r="J18" s="7"/>
      <c r="K18" s="7"/>
    </row>
    <row r="19" spans="1:11" s="1" customFormat="1" ht="18" customHeight="1">
      <c r="A19" s="9"/>
      <c r="B19" s="98" t="s">
        <v>632</v>
      </c>
      <c r="C19" s="98"/>
      <c r="D19" s="98"/>
      <c r="E19" s="9"/>
      <c r="F19" s="9"/>
      <c r="G19" s="9"/>
      <c r="H19" s="9"/>
      <c r="I19" s="9"/>
      <c r="J19" s="7"/>
      <c r="K19" s="7"/>
    </row>
    <row r="20" spans="1:11" s="1" customFormat="1" ht="18" customHeight="1">
      <c r="A20" s="10">
        <v>9</v>
      </c>
      <c r="B20" s="95" t="s">
        <v>51</v>
      </c>
      <c r="C20" s="95"/>
      <c r="D20" s="95"/>
      <c r="E20" s="11" t="s">
        <v>633</v>
      </c>
      <c r="F20" s="11" t="s">
        <v>614</v>
      </c>
      <c r="G20" s="12">
        <v>1000000000</v>
      </c>
      <c r="H20" s="42">
        <v>9489.23</v>
      </c>
      <c r="I20" s="14">
        <v>9.518875263038543</v>
      </c>
      <c r="J20" s="15" t="s">
        <v>615</v>
      </c>
      <c r="K20" s="15" t="s">
        <v>634</v>
      </c>
    </row>
    <row r="21" spans="1:11" s="1" customFormat="1" ht="18" customHeight="1">
      <c r="A21" s="10">
        <v>10</v>
      </c>
      <c r="B21" s="95" t="s">
        <v>265</v>
      </c>
      <c r="C21" s="95"/>
      <c r="D21" s="95"/>
      <c r="E21" s="11" t="s">
        <v>635</v>
      </c>
      <c r="F21" s="11" t="s">
        <v>614</v>
      </c>
      <c r="G21" s="12">
        <v>750000000</v>
      </c>
      <c r="H21" s="42">
        <v>7487.055</v>
      </c>
      <c r="I21" s="14">
        <v>7.510445276646161</v>
      </c>
      <c r="J21" s="16"/>
      <c r="K21" s="16"/>
    </row>
    <row r="22" spans="1:11" s="1" customFormat="1" ht="18" customHeight="1">
      <c r="A22" s="10">
        <v>11</v>
      </c>
      <c r="B22" s="95" t="s">
        <v>47</v>
      </c>
      <c r="C22" s="95"/>
      <c r="D22" s="95"/>
      <c r="E22" s="11" t="s">
        <v>636</v>
      </c>
      <c r="F22" s="11" t="s">
        <v>618</v>
      </c>
      <c r="G22" s="12">
        <v>750000000</v>
      </c>
      <c r="H22" s="42">
        <v>7320.0525</v>
      </c>
      <c r="I22" s="14">
        <v>7.342921044846995</v>
      </c>
      <c r="J22" s="16"/>
      <c r="K22" s="16"/>
    </row>
    <row r="23" spans="1:11" s="1" customFormat="1" ht="18" customHeight="1">
      <c r="A23" s="10">
        <v>12</v>
      </c>
      <c r="B23" s="95" t="s">
        <v>31</v>
      </c>
      <c r="C23" s="95"/>
      <c r="D23" s="95"/>
      <c r="E23" s="11" t="s">
        <v>637</v>
      </c>
      <c r="F23" s="11" t="s">
        <v>618</v>
      </c>
      <c r="G23" s="12">
        <v>500000000</v>
      </c>
      <c r="H23" s="42">
        <v>4974.535</v>
      </c>
      <c r="I23" s="14">
        <v>4.990075923612289</v>
      </c>
      <c r="J23" s="16"/>
      <c r="K23" s="16"/>
    </row>
    <row r="24" spans="1:11" s="1" customFormat="1" ht="18" customHeight="1">
      <c r="A24" s="10">
        <v>13</v>
      </c>
      <c r="B24" s="95" t="s">
        <v>638</v>
      </c>
      <c r="C24" s="95"/>
      <c r="D24" s="95"/>
      <c r="E24" s="11" t="s">
        <v>639</v>
      </c>
      <c r="F24" s="11" t="s">
        <v>618</v>
      </c>
      <c r="G24" s="12">
        <v>500000000</v>
      </c>
      <c r="H24" s="42">
        <v>4798.295</v>
      </c>
      <c r="I24" s="14">
        <v>4.813285332978706</v>
      </c>
      <c r="J24" s="16"/>
      <c r="K24" s="16"/>
    </row>
    <row r="25" spans="1:11" s="1" customFormat="1" ht="18" customHeight="1">
      <c r="A25" s="10">
        <v>14</v>
      </c>
      <c r="B25" s="95" t="s">
        <v>45</v>
      </c>
      <c r="C25" s="95"/>
      <c r="D25" s="95"/>
      <c r="E25" s="11" t="s">
        <v>640</v>
      </c>
      <c r="F25" s="11" t="s">
        <v>618</v>
      </c>
      <c r="G25" s="12">
        <v>500000000</v>
      </c>
      <c r="H25" s="42">
        <v>4793.81</v>
      </c>
      <c r="I25" s="14">
        <v>4.808786321409303</v>
      </c>
      <c r="J25" s="16"/>
      <c r="K25" s="16"/>
    </row>
    <row r="26" spans="1:11" s="1" customFormat="1" ht="18" customHeight="1">
      <c r="A26" s="10">
        <v>15</v>
      </c>
      <c r="B26" s="95" t="s">
        <v>29</v>
      </c>
      <c r="C26" s="95"/>
      <c r="D26" s="95"/>
      <c r="E26" s="11" t="s">
        <v>641</v>
      </c>
      <c r="F26" s="11" t="s">
        <v>618</v>
      </c>
      <c r="G26" s="12">
        <v>500000000</v>
      </c>
      <c r="H26" s="42">
        <v>4748.005</v>
      </c>
      <c r="I26" s="14">
        <v>4.762838222203837</v>
      </c>
      <c r="J26" s="16"/>
      <c r="K26" s="16"/>
    </row>
    <row r="27" spans="1:11" s="1" customFormat="1" ht="18" customHeight="1">
      <c r="A27" s="10">
        <v>16</v>
      </c>
      <c r="B27" s="95" t="s">
        <v>29</v>
      </c>
      <c r="C27" s="95"/>
      <c r="D27" s="95"/>
      <c r="E27" s="11" t="s">
        <v>642</v>
      </c>
      <c r="F27" s="11" t="s">
        <v>614</v>
      </c>
      <c r="G27" s="12">
        <v>250000000</v>
      </c>
      <c r="H27" s="42">
        <v>2494.8025</v>
      </c>
      <c r="I27" s="14">
        <v>2.502596501867561</v>
      </c>
      <c r="J27" s="16"/>
      <c r="K27" s="16"/>
    </row>
    <row r="28" spans="1:11" s="1" customFormat="1" ht="18" customHeight="1">
      <c r="A28" s="10">
        <v>17</v>
      </c>
      <c r="B28" s="95" t="s">
        <v>638</v>
      </c>
      <c r="C28" s="95"/>
      <c r="D28" s="95"/>
      <c r="E28" s="11" t="s">
        <v>643</v>
      </c>
      <c r="F28" s="11" t="s">
        <v>618</v>
      </c>
      <c r="G28" s="12">
        <v>250000000</v>
      </c>
      <c r="H28" s="42">
        <v>2419.6075</v>
      </c>
      <c r="I28" s="14">
        <v>2.427166585488236</v>
      </c>
      <c r="J28" s="16"/>
      <c r="K28" s="16"/>
    </row>
    <row r="29" spans="1:11" s="1" customFormat="1" ht="18" customHeight="1">
      <c r="A29" s="10">
        <v>18</v>
      </c>
      <c r="B29" s="95" t="s">
        <v>12</v>
      </c>
      <c r="C29" s="95"/>
      <c r="D29" s="95"/>
      <c r="E29" s="11" t="s">
        <v>644</v>
      </c>
      <c r="F29" s="11" t="s">
        <v>645</v>
      </c>
      <c r="G29" s="12">
        <v>250000000</v>
      </c>
      <c r="H29" s="42">
        <v>2376.4225</v>
      </c>
      <c r="I29" s="14">
        <v>2.3838466714136146</v>
      </c>
      <c r="J29" s="16"/>
      <c r="K29" s="16"/>
    </row>
    <row r="30" spans="1:11" s="1" customFormat="1" ht="18" customHeight="1">
      <c r="A30" s="10">
        <v>19</v>
      </c>
      <c r="B30" s="95" t="s">
        <v>45</v>
      </c>
      <c r="C30" s="95"/>
      <c r="D30" s="95"/>
      <c r="E30" s="11" t="s">
        <v>646</v>
      </c>
      <c r="F30" s="11" t="s">
        <v>618</v>
      </c>
      <c r="G30" s="12">
        <v>250000000</v>
      </c>
      <c r="H30" s="42">
        <v>2373.2175</v>
      </c>
      <c r="I30" s="14">
        <v>2.3806316586867613</v>
      </c>
      <c r="J30" s="16"/>
      <c r="K30" s="16"/>
    </row>
    <row r="31" spans="1:11" s="1" customFormat="1" ht="18" customHeight="1">
      <c r="A31" s="17"/>
      <c r="B31" s="92" t="s">
        <v>135</v>
      </c>
      <c r="C31" s="92"/>
      <c r="D31" s="92"/>
      <c r="E31" s="18"/>
      <c r="F31" s="18"/>
      <c r="G31" s="19"/>
      <c r="H31" s="43">
        <v>53275.0325</v>
      </c>
      <c r="I31" s="21">
        <v>53.441468802192006</v>
      </c>
      <c r="J31" s="22" t="s">
        <v>615</v>
      </c>
      <c r="K31" s="23"/>
    </row>
    <row r="32" spans="1:11" s="1" customFormat="1" ht="18" customHeight="1">
      <c r="A32" s="9"/>
      <c r="B32" s="112"/>
      <c r="C32" s="112"/>
      <c r="D32" s="112"/>
      <c r="E32" s="9"/>
      <c r="F32" s="9"/>
      <c r="G32" s="9"/>
      <c r="H32" s="9"/>
      <c r="I32" s="9"/>
      <c r="J32" s="7"/>
      <c r="K32" s="7"/>
    </row>
    <row r="33" spans="1:11" s="1" customFormat="1" ht="18" customHeight="1">
      <c r="A33" s="9"/>
      <c r="B33" s="98"/>
      <c r="C33" s="98"/>
      <c r="D33" s="98"/>
      <c r="E33" s="9"/>
      <c r="F33" s="9"/>
      <c r="G33" s="9"/>
      <c r="H33" s="9"/>
      <c r="I33" s="9"/>
      <c r="J33" s="7"/>
      <c r="K33" s="7"/>
    </row>
    <row r="34" spans="1:11" s="1" customFormat="1" ht="18" customHeight="1">
      <c r="A34" s="9"/>
      <c r="B34" s="98"/>
      <c r="C34" s="98"/>
      <c r="D34" s="98"/>
      <c r="E34" s="9"/>
      <c r="F34" s="9"/>
      <c r="G34" s="9"/>
      <c r="H34" s="9"/>
      <c r="I34" s="9"/>
      <c r="J34" s="7"/>
      <c r="K34" s="7"/>
    </row>
    <row r="35" spans="1:11" s="1" customFormat="1" ht="18" customHeight="1">
      <c r="A35" s="46">
        <v>20</v>
      </c>
      <c r="B35" s="100" t="s">
        <v>604</v>
      </c>
      <c r="C35" s="100"/>
      <c r="D35" s="100"/>
      <c r="E35" s="11"/>
      <c r="F35" s="11"/>
      <c r="G35" s="12"/>
      <c r="H35" s="42">
        <v>2851.5398474</v>
      </c>
      <c r="I35" s="14">
        <v>2.8604483308956112</v>
      </c>
      <c r="J35" s="15"/>
      <c r="K35" s="15" t="s">
        <v>605</v>
      </c>
    </row>
    <row r="36" spans="1:11" s="1" customFormat="1" ht="18" customHeight="1">
      <c r="A36" s="17"/>
      <c r="B36" s="92" t="s">
        <v>135</v>
      </c>
      <c r="C36" s="92"/>
      <c r="D36" s="92"/>
      <c r="E36" s="18"/>
      <c r="F36" s="18"/>
      <c r="G36" s="19"/>
      <c r="H36" s="43">
        <v>2851.5398474</v>
      </c>
      <c r="I36" s="21">
        <v>2.8604483308956112</v>
      </c>
      <c r="J36" s="22"/>
      <c r="K36" s="23"/>
    </row>
    <row r="37" spans="1:11" s="1" customFormat="1" ht="18" customHeight="1">
      <c r="A37" s="17"/>
      <c r="B37" s="97"/>
      <c r="C37" s="97"/>
      <c r="D37" s="97"/>
      <c r="E37" s="17"/>
      <c r="F37" s="17"/>
      <c r="G37" s="24"/>
      <c r="H37" s="17"/>
      <c r="I37" s="17"/>
      <c r="J37" s="23"/>
      <c r="K37" s="23"/>
    </row>
    <row r="38" spans="1:11" s="1" customFormat="1" ht="18" customHeight="1">
      <c r="A38" s="17"/>
      <c r="B38" s="91" t="s">
        <v>136</v>
      </c>
      <c r="C38" s="91"/>
      <c r="D38" s="91"/>
      <c r="E38" s="17"/>
      <c r="F38" s="17"/>
      <c r="G38" s="24"/>
      <c r="H38" s="17"/>
      <c r="I38" s="17"/>
      <c r="J38" s="23"/>
      <c r="K38" s="23"/>
    </row>
    <row r="39" spans="1:11" s="1" customFormat="1" ht="18" customHeight="1">
      <c r="A39" s="17"/>
      <c r="B39" s="91" t="s">
        <v>137</v>
      </c>
      <c r="C39" s="91"/>
      <c r="D39" s="91"/>
      <c r="E39" s="17"/>
      <c r="F39" s="17"/>
      <c r="G39" s="24"/>
      <c r="H39" s="44">
        <v>74.22103620000416</v>
      </c>
      <c r="I39" s="26">
        <v>0.07445290982316878</v>
      </c>
      <c r="J39" s="23"/>
      <c r="K39" s="23"/>
    </row>
    <row r="40" spans="1:11" s="1" customFormat="1" ht="18" customHeight="1">
      <c r="A40" s="17"/>
      <c r="B40" s="92" t="s">
        <v>135</v>
      </c>
      <c r="C40" s="92"/>
      <c r="D40" s="92"/>
      <c r="E40" s="18"/>
      <c r="F40" s="18"/>
      <c r="G40" s="19"/>
      <c r="H40" s="43">
        <v>74.22103620000416</v>
      </c>
      <c r="I40" s="21">
        <v>0.07445290982316878</v>
      </c>
      <c r="J40" s="23"/>
      <c r="K40" s="23"/>
    </row>
    <row r="41" spans="1:11" s="1" customFormat="1" ht="18" customHeight="1">
      <c r="A41" s="17"/>
      <c r="B41" s="93" t="s">
        <v>138</v>
      </c>
      <c r="C41" s="93"/>
      <c r="D41" s="93"/>
      <c r="E41" s="27"/>
      <c r="F41" s="27"/>
      <c r="G41" s="28"/>
      <c r="H41" s="45">
        <v>99688.5633836</v>
      </c>
      <c r="I41" s="30">
        <v>99.99999999999997</v>
      </c>
      <c r="J41" s="23"/>
      <c r="K41" s="23"/>
    </row>
    <row r="42" s="1" customFormat="1" ht="37.5" customHeight="1"/>
    <row r="43" spans="2:3" s="1" customFormat="1" ht="18" customHeight="1">
      <c r="B43" s="33" t="s">
        <v>142</v>
      </c>
      <c r="C43" s="34"/>
    </row>
    <row r="44" spans="2:3" s="1" customFormat="1" ht="18" customHeight="1">
      <c r="B44" s="35" t="s">
        <v>606</v>
      </c>
      <c r="C44" s="36">
        <v>0.005011</v>
      </c>
    </row>
    <row r="45" spans="2:3" s="1" customFormat="1" ht="18" customHeight="1">
      <c r="B45" s="35" t="s">
        <v>143</v>
      </c>
      <c r="C45" s="36">
        <v>0.00894006</v>
      </c>
    </row>
    <row r="46" s="1" customFormat="1" ht="37.5" customHeight="1"/>
    <row r="47" spans="2:6" s="1" customFormat="1" ht="18" customHeight="1">
      <c r="B47" s="94" t="s">
        <v>144</v>
      </c>
      <c r="C47" s="94"/>
      <c r="D47" s="113" t="s">
        <v>608</v>
      </c>
      <c r="E47" s="113"/>
      <c r="F47" s="37">
        <v>13.8892</v>
      </c>
    </row>
    <row r="48" spans="2:6" s="1" customFormat="1" ht="18" customHeight="1">
      <c r="B48" s="94"/>
      <c r="C48" s="94"/>
      <c r="D48" s="113" t="s">
        <v>647</v>
      </c>
      <c r="E48" s="113"/>
      <c r="F48" s="37">
        <v>10.0005</v>
      </c>
    </row>
    <row r="49" spans="2:6" s="1" customFormat="1" ht="18" customHeight="1">
      <c r="B49" s="94"/>
      <c r="C49" s="94"/>
      <c r="D49" s="113" t="s">
        <v>648</v>
      </c>
      <c r="E49" s="113"/>
      <c r="F49" s="37">
        <v>10.0099</v>
      </c>
    </row>
    <row r="50" spans="2:6" s="1" customFormat="1" ht="18" customHeight="1">
      <c r="B50" s="94"/>
      <c r="C50" s="94"/>
      <c r="D50" s="113" t="s">
        <v>649</v>
      </c>
      <c r="E50" s="113"/>
      <c r="F50" s="37">
        <v>10.0103</v>
      </c>
    </row>
    <row r="51" spans="2:6" s="1" customFormat="1" ht="18" customHeight="1">
      <c r="B51" s="94"/>
      <c r="C51" s="94"/>
      <c r="D51" s="113" t="s">
        <v>650</v>
      </c>
      <c r="E51" s="113"/>
      <c r="F51" s="37">
        <v>10.1121</v>
      </c>
    </row>
    <row r="52" spans="2:6" s="1" customFormat="1" ht="18" customHeight="1">
      <c r="B52" s="94"/>
      <c r="C52" s="94"/>
      <c r="D52" s="113" t="s">
        <v>651</v>
      </c>
      <c r="E52" s="113"/>
      <c r="F52" s="37">
        <v>10.0142</v>
      </c>
    </row>
    <row r="53" spans="2:6" s="1" customFormat="1" ht="18" customHeight="1">
      <c r="B53" s="94"/>
      <c r="C53" s="94"/>
      <c r="D53" s="113" t="s">
        <v>145</v>
      </c>
      <c r="E53" s="113"/>
      <c r="F53" s="37">
        <v>13.5275</v>
      </c>
    </row>
    <row r="54" spans="2:6" s="1" customFormat="1" ht="18" customHeight="1">
      <c r="B54" s="94"/>
      <c r="C54" s="94"/>
      <c r="D54" s="113" t="s">
        <v>652</v>
      </c>
      <c r="E54" s="113"/>
      <c r="F54" s="37">
        <v>10.011</v>
      </c>
    </row>
    <row r="55" spans="2:6" s="1" customFormat="1" ht="18" customHeight="1">
      <c r="B55" s="94"/>
      <c r="C55" s="94"/>
      <c r="D55" s="113" t="s">
        <v>653</v>
      </c>
      <c r="E55" s="113"/>
      <c r="F55" s="37">
        <v>10.0095</v>
      </c>
    </row>
    <row r="56" spans="2:6" s="1" customFormat="1" ht="18" customHeight="1">
      <c r="B56" s="94"/>
      <c r="C56" s="94"/>
      <c r="D56" s="113" t="s">
        <v>654</v>
      </c>
      <c r="E56" s="113"/>
      <c r="F56" s="37">
        <v>10.0112</v>
      </c>
    </row>
    <row r="57" spans="2:6" s="1" customFormat="1" ht="18" customHeight="1">
      <c r="B57" s="94"/>
      <c r="C57" s="94"/>
      <c r="D57" s="113" t="s">
        <v>655</v>
      </c>
      <c r="E57" s="113"/>
      <c r="F57" s="37">
        <v>10.1153</v>
      </c>
    </row>
    <row r="58" spans="2:6" s="1" customFormat="1" ht="18" customHeight="1">
      <c r="B58" s="94"/>
      <c r="C58" s="94"/>
      <c r="D58" s="113" t="s">
        <v>656</v>
      </c>
      <c r="E58" s="113"/>
      <c r="F58" s="37">
        <v>10.0144</v>
      </c>
    </row>
    <row r="59" spans="2:6" s="1" customFormat="1" ht="18" customHeight="1">
      <c r="B59" s="90"/>
      <c r="C59" s="90"/>
      <c r="D59" s="107"/>
      <c r="E59" s="107"/>
      <c r="F59" s="39"/>
    </row>
    <row r="60" spans="2:6" s="1" customFormat="1" ht="18" customHeight="1">
      <c r="B60" s="89" t="s">
        <v>146</v>
      </c>
      <c r="C60" s="89"/>
      <c r="D60" s="107"/>
      <c r="E60" s="107"/>
      <c r="F60" s="40">
        <v>990.1898978130001</v>
      </c>
    </row>
    <row r="61" spans="2:6" s="1" customFormat="1" ht="18" customHeight="1">
      <c r="B61" s="90"/>
      <c r="C61" s="90"/>
      <c r="D61" s="107"/>
      <c r="E61" s="107"/>
      <c r="F61" s="39"/>
    </row>
    <row r="62" spans="2:6" s="1" customFormat="1" ht="18" customHeight="1">
      <c r="B62" s="89" t="s">
        <v>147</v>
      </c>
      <c r="C62" s="89"/>
      <c r="D62" s="107"/>
      <c r="E62" s="107"/>
      <c r="F62" s="38">
        <v>996.885633836</v>
      </c>
    </row>
    <row r="63" s="1" customFormat="1" ht="27.75" customHeight="1"/>
    <row r="65" ht="12.75">
      <c r="B65" s="61" t="s">
        <v>746</v>
      </c>
    </row>
    <row r="66" ht="12.75">
      <c r="B66" s="49" t="s">
        <v>755</v>
      </c>
    </row>
    <row r="67" spans="2:5" ht="15">
      <c r="B67" s="50" t="s">
        <v>756</v>
      </c>
      <c r="C67" s="50" t="s">
        <v>748</v>
      </c>
      <c r="D67" s="50" t="s">
        <v>749</v>
      </c>
      <c r="E67" s="50" t="s">
        <v>750</v>
      </c>
    </row>
    <row r="68" spans="2:5" ht="12.75">
      <c r="B68" s="62">
        <v>43007</v>
      </c>
      <c r="C68" s="63">
        <v>0.1505</v>
      </c>
      <c r="D68" s="64">
        <v>10.1746</v>
      </c>
      <c r="E68" s="65">
        <v>10.0241</v>
      </c>
    </row>
    <row r="69" spans="2:5" ht="12.75">
      <c r="B69" s="62">
        <v>43098</v>
      </c>
      <c r="C69" s="66">
        <v>0.1399</v>
      </c>
      <c r="D69" s="67">
        <v>10.1607</v>
      </c>
      <c r="E69" s="67">
        <v>10.0208</v>
      </c>
    </row>
    <row r="70" spans="2:5" ht="12.75">
      <c r="B70" s="62">
        <v>43193</v>
      </c>
      <c r="C70" s="66">
        <v>0.1571</v>
      </c>
      <c r="D70" s="67">
        <v>10.1932</v>
      </c>
      <c r="E70" s="67">
        <v>10.0361</v>
      </c>
    </row>
    <row r="71" spans="2:5" ht="12.75">
      <c r="B71" s="68"/>
      <c r="C71" s="69"/>
      <c r="D71" s="69"/>
      <c r="E71" s="69"/>
    </row>
    <row r="73" ht="12.75">
      <c r="B73" s="49" t="s">
        <v>757</v>
      </c>
    </row>
    <row r="74" spans="2:5" ht="15">
      <c r="B74" s="50" t="s">
        <v>756</v>
      </c>
      <c r="C74" s="50" t="s">
        <v>748</v>
      </c>
      <c r="D74" s="50" t="s">
        <v>749</v>
      </c>
      <c r="E74" s="50" t="s">
        <v>750</v>
      </c>
    </row>
    <row r="75" spans="2:5" ht="12.75">
      <c r="B75" s="62">
        <v>43007</v>
      </c>
      <c r="C75" s="63">
        <v>0.1371</v>
      </c>
      <c r="D75" s="56">
        <v>10.1715</v>
      </c>
      <c r="E75" s="64">
        <v>10.0344</v>
      </c>
    </row>
    <row r="76" spans="2:5" ht="12.75">
      <c r="B76" s="62">
        <v>43098</v>
      </c>
      <c r="C76" s="66">
        <v>0.1283</v>
      </c>
      <c r="D76" s="67">
        <v>10.1596</v>
      </c>
      <c r="E76" s="53">
        <v>10.0313</v>
      </c>
    </row>
    <row r="77" spans="2:5" ht="12.75">
      <c r="B77" s="62">
        <v>43193</v>
      </c>
      <c r="C77" s="66">
        <v>0.1452</v>
      </c>
      <c r="D77" s="67">
        <v>10.1917</v>
      </c>
      <c r="E77" s="53">
        <v>10.0465</v>
      </c>
    </row>
    <row r="78" spans="3:5" ht="12.75">
      <c r="C78" s="70"/>
      <c r="D78" s="69"/>
      <c r="E78" s="69"/>
    </row>
    <row r="79" ht="12.75">
      <c r="C79" s="70"/>
    </row>
    <row r="80" spans="2:3" ht="12.75">
      <c r="B80" s="49" t="s">
        <v>758</v>
      </c>
      <c r="C80" s="70"/>
    </row>
    <row r="81" spans="2:5" ht="15">
      <c r="B81" s="50" t="s">
        <v>756</v>
      </c>
      <c r="C81" s="71" t="s">
        <v>748</v>
      </c>
      <c r="D81" s="50" t="s">
        <v>749</v>
      </c>
      <c r="E81" s="50" t="s">
        <v>750</v>
      </c>
    </row>
    <row r="82" spans="2:5" ht="12.75">
      <c r="B82" s="62">
        <v>43193</v>
      </c>
      <c r="C82" s="63">
        <v>0.079508</v>
      </c>
      <c r="D82" s="56">
        <v>10.085008</v>
      </c>
      <c r="E82" s="64">
        <v>10.0055</v>
      </c>
    </row>
    <row r="83" spans="2:5" ht="12.75">
      <c r="B83" s="62">
        <v>43217</v>
      </c>
      <c r="C83" s="63">
        <v>0.041455</v>
      </c>
      <c r="D83" s="56">
        <v>10.0418</v>
      </c>
      <c r="E83" s="64">
        <v>10.0004</v>
      </c>
    </row>
    <row r="84" spans="2:5" ht="12.75">
      <c r="B84" s="62">
        <v>43245</v>
      </c>
      <c r="C84" s="63">
        <v>0.029452</v>
      </c>
      <c r="D84" s="67">
        <v>10.0298</v>
      </c>
      <c r="E84" s="64" t="s">
        <v>772</v>
      </c>
    </row>
    <row r="85" spans="3:5" ht="12.75">
      <c r="C85" s="70"/>
      <c r="D85" s="70"/>
      <c r="E85" s="69"/>
    </row>
    <row r="86" spans="2:3" ht="12.75">
      <c r="B86" s="49" t="s">
        <v>759</v>
      </c>
      <c r="C86" s="70"/>
    </row>
    <row r="87" spans="2:5" ht="15">
      <c r="B87" s="50" t="s">
        <v>756</v>
      </c>
      <c r="C87" s="71" t="s">
        <v>748</v>
      </c>
      <c r="D87" s="50" t="s">
        <v>749</v>
      </c>
      <c r="E87" s="50" t="s">
        <v>750</v>
      </c>
    </row>
    <row r="88" spans="2:5" ht="12.75">
      <c r="B88" s="62">
        <v>43193</v>
      </c>
      <c r="C88" s="63">
        <v>0.075974</v>
      </c>
      <c r="D88" s="56">
        <v>10.082874</v>
      </c>
      <c r="E88" s="64">
        <v>10.0069</v>
      </c>
    </row>
    <row r="89" spans="2:5" ht="12.75">
      <c r="B89" s="62">
        <v>43217</v>
      </c>
      <c r="C89" s="63">
        <v>0.038211</v>
      </c>
      <c r="D89" s="67">
        <v>10.0396</v>
      </c>
      <c r="E89" s="64">
        <v>10.0014</v>
      </c>
    </row>
    <row r="90" spans="2:5" ht="12.75">
      <c r="B90" s="62">
        <v>43245</v>
      </c>
      <c r="C90" s="63">
        <v>0.026211</v>
      </c>
      <c r="D90" s="67">
        <v>10.0276</v>
      </c>
      <c r="E90" s="64" t="s">
        <v>773</v>
      </c>
    </row>
    <row r="91" spans="4:5" ht="12.75">
      <c r="D91" s="70"/>
      <c r="E91" s="69"/>
    </row>
  </sheetData>
  <sheetProtection/>
  <mergeCells count="62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7:C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B61:C61"/>
    <mergeCell ref="D61:E61"/>
    <mergeCell ref="B62:C62"/>
    <mergeCell ref="D62:E62"/>
    <mergeCell ref="D57:E57"/>
    <mergeCell ref="D58:E58"/>
    <mergeCell ref="B59:C59"/>
    <mergeCell ref="D59:E59"/>
    <mergeCell ref="B60:C60"/>
    <mergeCell ref="D60:E6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7109375" style="0" customWidth="1"/>
    <col min="4" max="4" width="15.8515625" style="0" customWidth="1"/>
    <col min="5" max="5" width="14.28125" style="0" customWidth="1"/>
    <col min="6" max="6" width="30.4218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30.4218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99" t="s">
        <v>0</v>
      </c>
      <c r="C1" s="99"/>
      <c r="D1" s="99"/>
      <c r="E1" s="99"/>
      <c r="F1" s="99"/>
      <c r="G1" s="99"/>
      <c r="H1" s="99"/>
      <c r="I1" s="99"/>
      <c r="J1" s="3"/>
      <c r="K1" s="3"/>
    </row>
    <row r="2" spans="1:11" s="1" customFormat="1" ht="18" customHeight="1">
      <c r="A2" s="4"/>
      <c r="B2" s="100" t="s">
        <v>1</v>
      </c>
      <c r="C2" s="100"/>
      <c r="D2" s="100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1"/>
      <c r="C3" s="101"/>
      <c r="D3" s="101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2" t="s">
        <v>3</v>
      </c>
      <c r="C4" s="102"/>
      <c r="D4" s="102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3"/>
      <c r="C5" s="103"/>
      <c r="D5" s="103"/>
      <c r="E5" s="9"/>
      <c r="F5" s="9"/>
      <c r="G5" s="9"/>
      <c r="H5" s="9"/>
      <c r="I5" s="9"/>
      <c r="J5" s="7"/>
      <c r="K5" s="7"/>
      <c r="L5" s="11" t="s">
        <v>14</v>
      </c>
      <c r="M5" s="14">
        <v>27.26420325213737</v>
      </c>
    </row>
    <row r="6" spans="1:13" s="1" customFormat="1" ht="18" customHeight="1">
      <c r="A6" s="9"/>
      <c r="B6" s="103"/>
      <c r="C6" s="103"/>
      <c r="D6" s="103"/>
      <c r="E6" s="9"/>
      <c r="F6" s="9"/>
      <c r="G6" s="9"/>
      <c r="H6" s="9"/>
      <c r="I6" s="9"/>
      <c r="J6" s="7"/>
      <c r="K6" s="7"/>
      <c r="L6" s="11" t="s">
        <v>25</v>
      </c>
      <c r="M6" s="14">
        <v>12.538572667913726</v>
      </c>
    </row>
    <row r="7" spans="1:13" s="1" customFormat="1" ht="18" customHeight="1">
      <c r="A7" s="9"/>
      <c r="B7" s="98" t="s">
        <v>10</v>
      </c>
      <c r="C7" s="98"/>
      <c r="D7" s="98"/>
      <c r="E7" s="9"/>
      <c r="F7" s="9"/>
      <c r="G7" s="9"/>
      <c r="H7" s="9"/>
      <c r="I7" s="9"/>
      <c r="J7" s="7"/>
      <c r="K7" s="7"/>
      <c r="L7" s="11" t="s">
        <v>22</v>
      </c>
      <c r="M7" s="14">
        <v>10.217599685793097</v>
      </c>
    </row>
    <row r="8" spans="1:13" s="1" customFormat="1" ht="18" customHeight="1">
      <c r="A8" s="9"/>
      <c r="B8" s="98" t="s">
        <v>11</v>
      </c>
      <c r="C8" s="98"/>
      <c r="D8" s="98"/>
      <c r="E8" s="9"/>
      <c r="F8" s="9"/>
      <c r="G8" s="9"/>
      <c r="H8" s="9"/>
      <c r="I8" s="9"/>
      <c r="J8" s="7"/>
      <c r="K8" s="7"/>
      <c r="L8" s="11" t="s">
        <v>19</v>
      </c>
      <c r="M8" s="14">
        <v>9.650767179055219</v>
      </c>
    </row>
    <row r="9" spans="1:13" s="1" customFormat="1" ht="18" customHeight="1">
      <c r="A9" s="10">
        <v>1</v>
      </c>
      <c r="B9" s="95" t="s">
        <v>12</v>
      </c>
      <c r="C9" s="95"/>
      <c r="D9" s="95"/>
      <c r="E9" s="11" t="s">
        <v>13</v>
      </c>
      <c r="F9" s="11" t="s">
        <v>14</v>
      </c>
      <c r="G9" s="12">
        <v>10202</v>
      </c>
      <c r="H9" s="13">
        <v>218.26668899999999</v>
      </c>
      <c r="I9" s="14">
        <v>10.325935827907237</v>
      </c>
      <c r="J9" s="15" t="s">
        <v>15</v>
      </c>
      <c r="K9" s="15" t="s">
        <v>16</v>
      </c>
      <c r="L9" s="11" t="s">
        <v>28</v>
      </c>
      <c r="M9" s="14">
        <v>9.559889593809164</v>
      </c>
    </row>
    <row r="10" spans="1:13" s="1" customFormat="1" ht="18" customHeight="1">
      <c r="A10" s="10">
        <v>2</v>
      </c>
      <c r="B10" s="95" t="s">
        <v>17</v>
      </c>
      <c r="C10" s="95"/>
      <c r="D10" s="95"/>
      <c r="E10" s="11" t="s">
        <v>18</v>
      </c>
      <c r="F10" s="11" t="s">
        <v>19</v>
      </c>
      <c r="G10" s="12">
        <v>17168</v>
      </c>
      <c r="H10" s="13">
        <v>158.177368</v>
      </c>
      <c r="I10" s="14">
        <v>7.483181968253836</v>
      </c>
      <c r="J10" s="16"/>
      <c r="K10" s="16"/>
      <c r="L10" s="11" t="s">
        <v>42</v>
      </c>
      <c r="M10" s="14">
        <v>8.855604387231725</v>
      </c>
    </row>
    <row r="11" spans="1:13" s="1" customFormat="1" ht="18" customHeight="1">
      <c r="A11" s="10">
        <v>3</v>
      </c>
      <c r="B11" s="95" t="s">
        <v>20</v>
      </c>
      <c r="C11" s="95"/>
      <c r="D11" s="95"/>
      <c r="E11" s="11" t="s">
        <v>21</v>
      </c>
      <c r="F11" s="11" t="s">
        <v>22</v>
      </c>
      <c r="G11" s="12">
        <v>8338</v>
      </c>
      <c r="H11" s="13">
        <v>152.83554</v>
      </c>
      <c r="I11" s="14">
        <v>7.23046647884758</v>
      </c>
      <c r="J11" s="16"/>
      <c r="K11" s="16"/>
      <c r="L11" s="11" t="s">
        <v>37</v>
      </c>
      <c r="M11" s="14">
        <v>3.980683809043507</v>
      </c>
    </row>
    <row r="12" spans="1:13" s="1" customFormat="1" ht="18" customHeight="1">
      <c r="A12" s="10">
        <v>4</v>
      </c>
      <c r="B12" s="95" t="s">
        <v>23</v>
      </c>
      <c r="C12" s="95"/>
      <c r="D12" s="95"/>
      <c r="E12" s="11" t="s">
        <v>24</v>
      </c>
      <c r="F12" s="11" t="s">
        <v>25</v>
      </c>
      <c r="G12" s="12">
        <v>9460</v>
      </c>
      <c r="H12" s="13">
        <v>116.52828</v>
      </c>
      <c r="I12" s="14">
        <v>5.512813461958946</v>
      </c>
      <c r="J12" s="16"/>
      <c r="K12" s="16"/>
      <c r="L12" s="11" t="s">
        <v>57</v>
      </c>
      <c r="M12" s="14">
        <v>2.862864122247829</v>
      </c>
    </row>
    <row r="13" spans="1:13" s="1" customFormat="1" ht="18" customHeight="1">
      <c r="A13" s="10">
        <v>5</v>
      </c>
      <c r="B13" s="95" t="s">
        <v>26</v>
      </c>
      <c r="C13" s="95"/>
      <c r="D13" s="95"/>
      <c r="E13" s="11" t="s">
        <v>27</v>
      </c>
      <c r="F13" s="11" t="s">
        <v>28</v>
      </c>
      <c r="G13" s="12">
        <v>42516</v>
      </c>
      <c r="H13" s="13">
        <v>115.494714</v>
      </c>
      <c r="I13" s="14">
        <v>5.4639166915044</v>
      </c>
      <c r="J13" s="16"/>
      <c r="K13" s="16"/>
      <c r="L13" s="11" t="s">
        <v>60</v>
      </c>
      <c r="M13" s="14">
        <v>2.3462575977526896</v>
      </c>
    </row>
    <row r="14" spans="1:13" s="1" customFormat="1" ht="18" customHeight="1">
      <c r="A14" s="10">
        <v>6</v>
      </c>
      <c r="B14" s="95" t="s">
        <v>29</v>
      </c>
      <c r="C14" s="95"/>
      <c r="D14" s="95"/>
      <c r="E14" s="11" t="s">
        <v>30</v>
      </c>
      <c r="F14" s="11" t="s">
        <v>14</v>
      </c>
      <c r="G14" s="12">
        <v>31995</v>
      </c>
      <c r="H14" s="13">
        <v>91.44171</v>
      </c>
      <c r="I14" s="14">
        <v>4.3259978596830395</v>
      </c>
      <c r="J14" s="16"/>
      <c r="K14" s="16"/>
      <c r="L14" s="11" t="s">
        <v>77</v>
      </c>
      <c r="M14" s="14">
        <v>1.8918709488601069</v>
      </c>
    </row>
    <row r="15" spans="1:13" s="1" customFormat="1" ht="18" customHeight="1">
      <c r="A15" s="10">
        <v>7</v>
      </c>
      <c r="B15" s="95" t="s">
        <v>31</v>
      </c>
      <c r="C15" s="95"/>
      <c r="D15" s="95"/>
      <c r="E15" s="11" t="s">
        <v>32</v>
      </c>
      <c r="F15" s="11" t="s">
        <v>14</v>
      </c>
      <c r="G15" s="12">
        <v>6641</v>
      </c>
      <c r="H15" s="13">
        <v>88.630786</v>
      </c>
      <c r="I15" s="14">
        <v>4.19301640944844</v>
      </c>
      <c r="J15" s="16"/>
      <c r="K15" s="16"/>
      <c r="L15" s="11" t="s">
        <v>87</v>
      </c>
      <c r="M15" s="14">
        <v>1.8856202259328074</v>
      </c>
    </row>
    <row r="16" spans="1:13" s="1" customFormat="1" ht="18" customHeight="1">
      <c r="A16" s="10">
        <v>8</v>
      </c>
      <c r="B16" s="95" t="s">
        <v>33</v>
      </c>
      <c r="C16" s="95"/>
      <c r="D16" s="95"/>
      <c r="E16" s="11" t="s">
        <v>34</v>
      </c>
      <c r="F16" s="11" t="s">
        <v>25</v>
      </c>
      <c r="G16" s="12">
        <v>4956</v>
      </c>
      <c r="H16" s="13">
        <v>86.286438</v>
      </c>
      <c r="I16" s="14">
        <v>4.082108111360486</v>
      </c>
      <c r="J16" s="16"/>
      <c r="K16" s="16"/>
      <c r="L16" s="11" t="s">
        <v>67</v>
      </c>
      <c r="M16" s="14">
        <v>1.1829861438947153</v>
      </c>
    </row>
    <row r="17" spans="1:13" s="1" customFormat="1" ht="18" customHeight="1">
      <c r="A17" s="10">
        <v>9</v>
      </c>
      <c r="B17" s="95" t="s">
        <v>35</v>
      </c>
      <c r="C17" s="95"/>
      <c r="D17" s="95"/>
      <c r="E17" s="11" t="s">
        <v>36</v>
      </c>
      <c r="F17" s="11" t="s">
        <v>37</v>
      </c>
      <c r="G17" s="12">
        <v>6140</v>
      </c>
      <c r="H17" s="13">
        <v>84.14256</v>
      </c>
      <c r="I17" s="14">
        <v>3.980683809043507</v>
      </c>
      <c r="J17" s="16"/>
      <c r="K17" s="16"/>
      <c r="L17" s="11" t="s">
        <v>72</v>
      </c>
      <c r="M17" s="14">
        <v>1.160865682944902</v>
      </c>
    </row>
    <row r="18" spans="1:13" s="1" customFormat="1" ht="18" customHeight="1">
      <c r="A18" s="10">
        <v>10</v>
      </c>
      <c r="B18" s="95" t="s">
        <v>38</v>
      </c>
      <c r="C18" s="95"/>
      <c r="D18" s="95"/>
      <c r="E18" s="11" t="s">
        <v>39</v>
      </c>
      <c r="F18" s="11" t="s">
        <v>28</v>
      </c>
      <c r="G18" s="12">
        <v>3556</v>
      </c>
      <c r="H18" s="13">
        <v>57.303162</v>
      </c>
      <c r="I18" s="14">
        <v>2.7109440119292443</v>
      </c>
      <c r="J18" s="16"/>
      <c r="K18" s="16"/>
      <c r="L18" s="11" t="s">
        <v>82</v>
      </c>
      <c r="M18" s="14">
        <v>1.054201528552303</v>
      </c>
    </row>
    <row r="19" spans="1:13" s="1" customFormat="1" ht="18" customHeight="1">
      <c r="A19" s="10">
        <v>11</v>
      </c>
      <c r="B19" s="95" t="s">
        <v>40</v>
      </c>
      <c r="C19" s="95"/>
      <c r="D19" s="95"/>
      <c r="E19" s="11" t="s">
        <v>41</v>
      </c>
      <c r="F19" s="11" t="s">
        <v>42</v>
      </c>
      <c r="G19" s="12">
        <v>662</v>
      </c>
      <c r="H19" s="13">
        <v>56.51626400000001</v>
      </c>
      <c r="I19" s="14">
        <v>2.6737168093344015</v>
      </c>
      <c r="J19" s="16"/>
      <c r="K19" s="16"/>
      <c r="L19" s="11" t="s">
        <v>96</v>
      </c>
      <c r="M19" s="14">
        <v>0.9095886176989518</v>
      </c>
    </row>
    <row r="20" spans="1:13" s="1" customFormat="1" ht="18" customHeight="1">
      <c r="A20" s="10">
        <v>12</v>
      </c>
      <c r="B20" s="95" t="s">
        <v>43</v>
      </c>
      <c r="C20" s="95"/>
      <c r="D20" s="95"/>
      <c r="E20" s="11" t="s">
        <v>44</v>
      </c>
      <c r="F20" s="11" t="s">
        <v>14</v>
      </c>
      <c r="G20" s="12">
        <v>18480</v>
      </c>
      <c r="H20" s="13">
        <v>49.81284</v>
      </c>
      <c r="I20" s="14">
        <v>2.356585842770588</v>
      </c>
      <c r="J20" s="16"/>
      <c r="K20" s="16"/>
      <c r="L20" s="11" t="s">
        <v>99</v>
      </c>
      <c r="M20" s="14">
        <v>0.8844417179929118</v>
      </c>
    </row>
    <row r="21" spans="1:13" s="1" customFormat="1" ht="18" customHeight="1">
      <c r="A21" s="10">
        <v>13</v>
      </c>
      <c r="B21" s="95" t="s">
        <v>45</v>
      </c>
      <c r="C21" s="95"/>
      <c r="D21" s="95"/>
      <c r="E21" s="11" t="s">
        <v>46</v>
      </c>
      <c r="F21" s="11" t="s">
        <v>14</v>
      </c>
      <c r="G21" s="12">
        <v>2540</v>
      </c>
      <c r="H21" s="13">
        <v>49.66843</v>
      </c>
      <c r="I21" s="14">
        <v>2.3497539785051798</v>
      </c>
      <c r="J21" s="16"/>
      <c r="K21" s="16"/>
      <c r="L21" s="11" t="s">
        <v>112</v>
      </c>
      <c r="M21" s="14">
        <v>0.7267768523969034</v>
      </c>
    </row>
    <row r="22" spans="1:13" s="1" customFormat="1" ht="18" customHeight="1">
      <c r="A22" s="10">
        <v>14</v>
      </c>
      <c r="B22" s="95" t="s">
        <v>47</v>
      </c>
      <c r="C22" s="95"/>
      <c r="D22" s="95"/>
      <c r="E22" s="11" t="s">
        <v>48</v>
      </c>
      <c r="F22" s="11" t="s">
        <v>14</v>
      </c>
      <c r="G22" s="12">
        <v>8560</v>
      </c>
      <c r="H22" s="13">
        <v>46.72904</v>
      </c>
      <c r="I22" s="14">
        <v>2.210694955562873</v>
      </c>
      <c r="J22" s="16"/>
      <c r="K22" s="16"/>
      <c r="L22" s="11" t="s">
        <v>115</v>
      </c>
      <c r="M22" s="14">
        <v>0.7171031956340309</v>
      </c>
    </row>
    <row r="23" spans="1:13" s="1" customFormat="1" ht="18" customHeight="1">
      <c r="A23" s="10">
        <v>15</v>
      </c>
      <c r="B23" s="95" t="s">
        <v>49</v>
      </c>
      <c r="C23" s="95"/>
      <c r="D23" s="95"/>
      <c r="E23" s="11" t="s">
        <v>50</v>
      </c>
      <c r="F23" s="11" t="s">
        <v>42</v>
      </c>
      <c r="G23" s="12">
        <v>4642</v>
      </c>
      <c r="H23" s="13">
        <v>42.843339</v>
      </c>
      <c r="I23" s="14">
        <v>2.026867091786395</v>
      </c>
      <c r="J23" s="16"/>
      <c r="K23" s="16"/>
      <c r="L23" s="11" t="s">
        <v>120</v>
      </c>
      <c r="M23" s="14">
        <v>0.6502527580318475</v>
      </c>
    </row>
    <row r="24" spans="1:13" s="1" customFormat="1" ht="18" customHeight="1">
      <c r="A24" s="10">
        <v>16</v>
      </c>
      <c r="B24" s="95" t="s">
        <v>51</v>
      </c>
      <c r="C24" s="95"/>
      <c r="D24" s="95"/>
      <c r="E24" s="11" t="s">
        <v>52</v>
      </c>
      <c r="F24" s="11" t="s">
        <v>14</v>
      </c>
      <c r="G24" s="12">
        <v>9172</v>
      </c>
      <c r="H24" s="13">
        <v>31.753463999999997</v>
      </c>
      <c r="I24" s="14">
        <v>1.5022183782600134</v>
      </c>
      <c r="J24" s="16"/>
      <c r="K24" s="16"/>
      <c r="L24" s="11" t="s">
        <v>125</v>
      </c>
      <c r="M24" s="14">
        <v>0.6109316914632159</v>
      </c>
    </row>
    <row r="25" spans="1:13" s="1" customFormat="1" ht="18" customHeight="1">
      <c r="A25" s="10">
        <v>17</v>
      </c>
      <c r="B25" s="95" t="s">
        <v>53</v>
      </c>
      <c r="C25" s="95"/>
      <c r="D25" s="95"/>
      <c r="E25" s="11" t="s">
        <v>54</v>
      </c>
      <c r="F25" s="11" t="s">
        <v>28</v>
      </c>
      <c r="G25" s="12">
        <v>2244</v>
      </c>
      <c r="H25" s="13">
        <v>29.276346</v>
      </c>
      <c r="I25" s="14">
        <v>1.3850288903755203</v>
      </c>
      <c r="J25" s="16"/>
      <c r="K25" s="16"/>
      <c r="L25" s="11" t="s">
        <v>128</v>
      </c>
      <c r="M25" s="14">
        <v>0.5984948694337434</v>
      </c>
    </row>
    <row r="26" spans="1:13" s="1" customFormat="1" ht="18" customHeight="1">
      <c r="A26" s="10">
        <v>18</v>
      </c>
      <c r="B26" s="95" t="s">
        <v>55</v>
      </c>
      <c r="C26" s="95"/>
      <c r="D26" s="95"/>
      <c r="E26" s="11" t="s">
        <v>56</v>
      </c>
      <c r="F26" s="11" t="s">
        <v>57</v>
      </c>
      <c r="G26" s="12">
        <v>5495</v>
      </c>
      <c r="H26" s="13">
        <v>26.3952325</v>
      </c>
      <c r="I26" s="14">
        <v>1.2487268589010005</v>
      </c>
      <c r="J26" s="16"/>
      <c r="K26" s="16"/>
      <c r="L26" s="32" t="s">
        <v>141</v>
      </c>
      <c r="M26" s="26">
        <v>0.4504234721792406</v>
      </c>
    </row>
    <row r="27" spans="1:11" s="1" customFormat="1" ht="20.25" customHeight="1">
      <c r="A27" s="10">
        <v>19</v>
      </c>
      <c r="B27" s="95" t="s">
        <v>58</v>
      </c>
      <c r="C27" s="95"/>
      <c r="D27" s="95"/>
      <c r="E27" s="11" t="s">
        <v>59</v>
      </c>
      <c r="F27" s="11" t="s">
        <v>60</v>
      </c>
      <c r="G27" s="12">
        <v>15599</v>
      </c>
      <c r="H27" s="13">
        <v>26.1361245</v>
      </c>
      <c r="I27" s="14">
        <v>1.2364687695298946</v>
      </c>
      <c r="J27" s="16"/>
      <c r="K27" s="16"/>
    </row>
    <row r="28" spans="1:11" s="1" customFormat="1" ht="18" customHeight="1">
      <c r="A28" s="10">
        <v>20</v>
      </c>
      <c r="B28" s="95" t="s">
        <v>61</v>
      </c>
      <c r="C28" s="95"/>
      <c r="D28" s="95"/>
      <c r="E28" s="11" t="s">
        <v>62</v>
      </c>
      <c r="F28" s="11" t="s">
        <v>42</v>
      </c>
      <c r="G28" s="12">
        <v>9201</v>
      </c>
      <c r="H28" s="13">
        <v>25.992825</v>
      </c>
      <c r="I28" s="14">
        <v>1.2296894416904036</v>
      </c>
      <c r="J28" s="16"/>
      <c r="K28" s="16"/>
    </row>
    <row r="29" spans="1:11" s="1" customFormat="1" ht="18" customHeight="1">
      <c r="A29" s="10">
        <v>21</v>
      </c>
      <c r="B29" s="95" t="s">
        <v>63</v>
      </c>
      <c r="C29" s="95"/>
      <c r="D29" s="95"/>
      <c r="E29" s="11" t="s">
        <v>64</v>
      </c>
      <c r="F29" s="11" t="s">
        <v>25</v>
      </c>
      <c r="G29" s="12">
        <v>2772</v>
      </c>
      <c r="H29" s="13">
        <v>25.234902</v>
      </c>
      <c r="I29" s="14">
        <v>1.193833011667337</v>
      </c>
      <c r="J29" s="16"/>
      <c r="K29" s="16"/>
    </row>
    <row r="30" spans="1:11" s="1" customFormat="1" ht="18" customHeight="1">
      <c r="A30" s="10">
        <v>22</v>
      </c>
      <c r="B30" s="95" t="s">
        <v>65</v>
      </c>
      <c r="C30" s="95"/>
      <c r="D30" s="95"/>
      <c r="E30" s="11" t="s">
        <v>66</v>
      </c>
      <c r="F30" s="11" t="s">
        <v>67</v>
      </c>
      <c r="G30" s="12">
        <v>14056</v>
      </c>
      <c r="H30" s="13">
        <v>25.005623999999997</v>
      </c>
      <c r="I30" s="14">
        <v>1.1829861438947153</v>
      </c>
      <c r="J30" s="16"/>
      <c r="K30" s="16"/>
    </row>
    <row r="31" spans="1:11" s="1" customFormat="1" ht="18" customHeight="1">
      <c r="A31" s="10">
        <v>23</v>
      </c>
      <c r="B31" s="95" t="s">
        <v>68</v>
      </c>
      <c r="C31" s="95"/>
      <c r="D31" s="95"/>
      <c r="E31" s="11" t="s">
        <v>69</v>
      </c>
      <c r="F31" s="11" t="s">
        <v>22</v>
      </c>
      <c r="G31" s="12">
        <v>1180</v>
      </c>
      <c r="H31" s="13">
        <v>24.89682</v>
      </c>
      <c r="I31" s="14">
        <v>1.1778387568748867</v>
      </c>
      <c r="J31" s="16"/>
      <c r="K31" s="16"/>
    </row>
    <row r="32" spans="1:11" s="1" customFormat="1" ht="18" customHeight="1">
      <c r="A32" s="10">
        <v>24</v>
      </c>
      <c r="B32" s="95" t="s">
        <v>70</v>
      </c>
      <c r="C32" s="95"/>
      <c r="D32" s="95"/>
      <c r="E32" s="11" t="s">
        <v>71</v>
      </c>
      <c r="F32" s="11" t="s">
        <v>72</v>
      </c>
      <c r="G32" s="12">
        <v>6568</v>
      </c>
      <c r="H32" s="13">
        <v>24.538048</v>
      </c>
      <c r="I32" s="14">
        <v>1.160865682944902</v>
      </c>
      <c r="J32" s="16"/>
      <c r="K32" s="16"/>
    </row>
    <row r="33" spans="1:11" s="1" customFormat="1" ht="18" customHeight="1">
      <c r="A33" s="10">
        <v>25</v>
      </c>
      <c r="B33" s="95" t="s">
        <v>73</v>
      </c>
      <c r="C33" s="95"/>
      <c r="D33" s="95"/>
      <c r="E33" s="11" t="s">
        <v>74</v>
      </c>
      <c r="F33" s="11" t="s">
        <v>60</v>
      </c>
      <c r="G33" s="12">
        <v>11200</v>
      </c>
      <c r="H33" s="13">
        <v>23.4584</v>
      </c>
      <c r="I33" s="14">
        <v>1.1097888282227948</v>
      </c>
      <c r="J33" s="16"/>
      <c r="K33" s="16"/>
    </row>
    <row r="34" spans="1:11" s="1" customFormat="1" ht="18" customHeight="1">
      <c r="A34" s="10">
        <v>26</v>
      </c>
      <c r="B34" s="95" t="s">
        <v>75</v>
      </c>
      <c r="C34" s="95"/>
      <c r="D34" s="95"/>
      <c r="E34" s="11" t="s">
        <v>76</v>
      </c>
      <c r="F34" s="11" t="s">
        <v>77</v>
      </c>
      <c r="G34" s="12">
        <v>9253</v>
      </c>
      <c r="H34" s="13">
        <v>22.975199</v>
      </c>
      <c r="I34" s="14">
        <v>1.0869291672234902</v>
      </c>
      <c r="J34" s="16"/>
      <c r="K34" s="16"/>
    </row>
    <row r="35" spans="1:11" s="1" customFormat="1" ht="18" customHeight="1">
      <c r="A35" s="10">
        <v>27</v>
      </c>
      <c r="B35" s="95" t="s">
        <v>78</v>
      </c>
      <c r="C35" s="95"/>
      <c r="D35" s="95"/>
      <c r="E35" s="11" t="s">
        <v>79</v>
      </c>
      <c r="F35" s="11" t="s">
        <v>42</v>
      </c>
      <c r="G35" s="12">
        <v>646</v>
      </c>
      <c r="H35" s="13">
        <v>22.900054</v>
      </c>
      <c r="I35" s="14">
        <v>1.083374147209474</v>
      </c>
      <c r="J35" s="16"/>
      <c r="K35" s="16"/>
    </row>
    <row r="36" spans="1:11" s="1" customFormat="1" ht="18" customHeight="1">
      <c r="A36" s="10">
        <v>28</v>
      </c>
      <c r="B36" s="95" t="s">
        <v>80</v>
      </c>
      <c r="C36" s="95"/>
      <c r="D36" s="95"/>
      <c r="E36" s="11" t="s">
        <v>81</v>
      </c>
      <c r="F36" s="11" t="s">
        <v>82</v>
      </c>
      <c r="G36" s="12">
        <v>3871</v>
      </c>
      <c r="H36" s="13">
        <v>22.2834115</v>
      </c>
      <c r="I36" s="14">
        <v>1.054201528552303</v>
      </c>
      <c r="J36" s="16"/>
      <c r="K36" s="16"/>
    </row>
    <row r="37" spans="1:11" s="1" customFormat="1" ht="18" customHeight="1">
      <c r="A37" s="10">
        <v>29</v>
      </c>
      <c r="B37" s="95" t="s">
        <v>83</v>
      </c>
      <c r="C37" s="95"/>
      <c r="D37" s="95"/>
      <c r="E37" s="11" t="s">
        <v>84</v>
      </c>
      <c r="F37" s="11" t="s">
        <v>25</v>
      </c>
      <c r="G37" s="12">
        <v>3122</v>
      </c>
      <c r="H37" s="13">
        <v>22.239567</v>
      </c>
      <c r="I37" s="14">
        <v>1.052127297731829</v>
      </c>
      <c r="J37" s="16"/>
      <c r="K37" s="16"/>
    </row>
    <row r="38" spans="1:11" s="1" customFormat="1" ht="18" customHeight="1">
      <c r="A38" s="10">
        <v>30</v>
      </c>
      <c r="B38" s="95" t="s">
        <v>85</v>
      </c>
      <c r="C38" s="95"/>
      <c r="D38" s="95"/>
      <c r="E38" s="11" t="s">
        <v>86</v>
      </c>
      <c r="F38" s="11" t="s">
        <v>87</v>
      </c>
      <c r="G38" s="12">
        <v>1964</v>
      </c>
      <c r="H38" s="13">
        <v>20.421672</v>
      </c>
      <c r="I38" s="14">
        <v>0.9661248609977772</v>
      </c>
      <c r="J38" s="16"/>
      <c r="K38" s="16"/>
    </row>
    <row r="39" spans="1:11" s="1" customFormat="1" ht="18" customHeight="1">
      <c r="A39" s="10">
        <v>31</v>
      </c>
      <c r="B39" s="95" t="s">
        <v>88</v>
      </c>
      <c r="C39" s="95"/>
      <c r="D39" s="95"/>
      <c r="E39" s="11" t="s">
        <v>89</v>
      </c>
      <c r="F39" s="11" t="s">
        <v>42</v>
      </c>
      <c r="G39" s="12">
        <v>66</v>
      </c>
      <c r="H39" s="13">
        <v>20.315229</v>
      </c>
      <c r="I39" s="14">
        <v>0.9610891700622267</v>
      </c>
      <c r="J39" s="16"/>
      <c r="K39" s="16"/>
    </row>
    <row r="40" spans="1:11" s="1" customFormat="1" ht="18" customHeight="1">
      <c r="A40" s="10">
        <v>32</v>
      </c>
      <c r="B40" s="95" t="s">
        <v>90</v>
      </c>
      <c r="C40" s="95"/>
      <c r="D40" s="95"/>
      <c r="E40" s="11" t="s">
        <v>91</v>
      </c>
      <c r="F40" s="11" t="s">
        <v>22</v>
      </c>
      <c r="G40" s="12">
        <v>1614</v>
      </c>
      <c r="H40" s="13">
        <v>20.057178</v>
      </c>
      <c r="I40" s="14">
        <v>0.9488810860960687</v>
      </c>
      <c r="J40" s="16"/>
      <c r="K40" s="16"/>
    </row>
    <row r="41" spans="1:11" s="1" customFormat="1" ht="18" customHeight="1">
      <c r="A41" s="10">
        <v>33</v>
      </c>
      <c r="B41" s="95" t="s">
        <v>92</v>
      </c>
      <c r="C41" s="95"/>
      <c r="D41" s="95"/>
      <c r="E41" s="11" t="s">
        <v>93</v>
      </c>
      <c r="F41" s="11" t="s">
        <v>87</v>
      </c>
      <c r="G41" s="12">
        <v>519</v>
      </c>
      <c r="H41" s="13">
        <v>19.436031</v>
      </c>
      <c r="I41" s="14">
        <v>0.9194953649350304</v>
      </c>
      <c r="J41" s="16"/>
      <c r="K41" s="16"/>
    </row>
    <row r="42" spans="1:11" s="1" customFormat="1" ht="18" customHeight="1">
      <c r="A42" s="10">
        <v>34</v>
      </c>
      <c r="B42" s="95" t="s">
        <v>94</v>
      </c>
      <c r="C42" s="95"/>
      <c r="D42" s="95"/>
      <c r="E42" s="11" t="s">
        <v>95</v>
      </c>
      <c r="F42" s="11" t="s">
        <v>96</v>
      </c>
      <c r="G42" s="12">
        <v>6490</v>
      </c>
      <c r="H42" s="13">
        <v>19.226625</v>
      </c>
      <c r="I42" s="14">
        <v>0.9095886176989518</v>
      </c>
      <c r="J42" s="16"/>
      <c r="K42" s="16"/>
    </row>
    <row r="43" spans="1:11" s="1" customFormat="1" ht="18" customHeight="1">
      <c r="A43" s="10">
        <v>35</v>
      </c>
      <c r="B43" s="95" t="s">
        <v>97</v>
      </c>
      <c r="C43" s="95"/>
      <c r="D43" s="95"/>
      <c r="E43" s="11" t="s">
        <v>98</v>
      </c>
      <c r="F43" s="11" t="s">
        <v>99</v>
      </c>
      <c r="G43" s="12">
        <v>2077</v>
      </c>
      <c r="H43" s="13">
        <v>18.695077</v>
      </c>
      <c r="I43" s="14">
        <v>0.8844417179929118</v>
      </c>
      <c r="J43" s="16"/>
      <c r="K43" s="16"/>
    </row>
    <row r="44" spans="1:11" s="1" customFormat="1" ht="18" customHeight="1">
      <c r="A44" s="10">
        <v>36</v>
      </c>
      <c r="B44" s="95" t="s">
        <v>100</v>
      </c>
      <c r="C44" s="95"/>
      <c r="D44" s="95"/>
      <c r="E44" s="11" t="s">
        <v>101</v>
      </c>
      <c r="F44" s="11" t="s">
        <v>42</v>
      </c>
      <c r="G44" s="12">
        <v>677</v>
      </c>
      <c r="H44" s="13">
        <v>18.619531000000002</v>
      </c>
      <c r="I44" s="14">
        <v>0.8808677271488253</v>
      </c>
      <c r="J44" s="16"/>
      <c r="K44" s="16"/>
    </row>
    <row r="45" spans="1:11" s="1" customFormat="1" ht="18" customHeight="1">
      <c r="A45" s="10">
        <v>37</v>
      </c>
      <c r="B45" s="95" t="s">
        <v>102</v>
      </c>
      <c r="C45" s="95"/>
      <c r="D45" s="95"/>
      <c r="E45" s="11" t="s">
        <v>103</v>
      </c>
      <c r="F45" s="11" t="s">
        <v>19</v>
      </c>
      <c r="G45" s="12">
        <v>10638</v>
      </c>
      <c r="H45" s="13">
        <v>18.520758</v>
      </c>
      <c r="I45" s="14">
        <v>0.8761948947335689</v>
      </c>
      <c r="J45" s="16"/>
      <c r="K45" s="16"/>
    </row>
    <row r="46" spans="1:11" s="1" customFormat="1" ht="18" customHeight="1">
      <c r="A46" s="10">
        <v>38</v>
      </c>
      <c r="B46" s="95" t="s">
        <v>104</v>
      </c>
      <c r="C46" s="95"/>
      <c r="D46" s="95"/>
      <c r="E46" s="11" t="s">
        <v>105</v>
      </c>
      <c r="F46" s="11" t="s">
        <v>22</v>
      </c>
      <c r="G46" s="12">
        <v>301</v>
      </c>
      <c r="H46" s="13">
        <v>18.1871725</v>
      </c>
      <c r="I46" s="14">
        <v>0.8604133639745607</v>
      </c>
      <c r="J46" s="16"/>
      <c r="K46" s="16"/>
    </row>
    <row r="47" spans="1:11" s="1" customFormat="1" ht="18" customHeight="1">
      <c r="A47" s="10">
        <v>39</v>
      </c>
      <c r="B47" s="95" t="s">
        <v>106</v>
      </c>
      <c r="C47" s="95"/>
      <c r="D47" s="95"/>
      <c r="E47" s="11" t="s">
        <v>107</v>
      </c>
      <c r="F47" s="11" t="s">
        <v>77</v>
      </c>
      <c r="G47" s="12">
        <v>7265</v>
      </c>
      <c r="H47" s="13">
        <v>17.01463</v>
      </c>
      <c r="I47" s="14">
        <v>0.8049417816366167</v>
      </c>
      <c r="J47" s="16"/>
      <c r="K47" s="16"/>
    </row>
    <row r="48" spans="1:11" s="1" customFormat="1" ht="18" customHeight="1">
      <c r="A48" s="10">
        <v>40</v>
      </c>
      <c r="B48" s="95" t="s">
        <v>108</v>
      </c>
      <c r="C48" s="95"/>
      <c r="D48" s="95"/>
      <c r="E48" s="11" t="s">
        <v>109</v>
      </c>
      <c r="F48" s="11" t="s">
        <v>19</v>
      </c>
      <c r="G48" s="12">
        <v>3888</v>
      </c>
      <c r="H48" s="13">
        <v>15.705576</v>
      </c>
      <c r="I48" s="14">
        <v>0.7430120036150824</v>
      </c>
      <c r="J48" s="16"/>
      <c r="K48" s="16"/>
    </row>
    <row r="49" spans="1:11" s="1" customFormat="1" ht="18" customHeight="1">
      <c r="A49" s="10">
        <v>41</v>
      </c>
      <c r="B49" s="95" t="s">
        <v>110</v>
      </c>
      <c r="C49" s="95"/>
      <c r="D49" s="95"/>
      <c r="E49" s="11" t="s">
        <v>111</v>
      </c>
      <c r="F49" s="11" t="s">
        <v>112</v>
      </c>
      <c r="G49" s="12">
        <v>4378</v>
      </c>
      <c r="H49" s="13">
        <v>15.362402</v>
      </c>
      <c r="I49" s="14">
        <v>0.7267768523969034</v>
      </c>
      <c r="J49" s="16"/>
      <c r="K49" s="16"/>
    </row>
    <row r="50" spans="1:11" s="1" customFormat="1" ht="18" customHeight="1">
      <c r="A50" s="10">
        <v>42</v>
      </c>
      <c r="B50" s="95" t="s">
        <v>113</v>
      </c>
      <c r="C50" s="95"/>
      <c r="D50" s="95"/>
      <c r="E50" s="11" t="s">
        <v>114</v>
      </c>
      <c r="F50" s="11" t="s">
        <v>115</v>
      </c>
      <c r="G50" s="12">
        <v>2726</v>
      </c>
      <c r="H50" s="13">
        <v>15.157923</v>
      </c>
      <c r="I50" s="14">
        <v>0.7171031956340309</v>
      </c>
      <c r="J50" s="16"/>
      <c r="K50" s="16"/>
    </row>
    <row r="51" spans="1:11" s="1" customFormat="1" ht="18" customHeight="1">
      <c r="A51" s="10">
        <v>43</v>
      </c>
      <c r="B51" s="95" t="s">
        <v>116</v>
      </c>
      <c r="C51" s="95"/>
      <c r="D51" s="95"/>
      <c r="E51" s="11" t="s">
        <v>117</v>
      </c>
      <c r="F51" s="11" t="s">
        <v>25</v>
      </c>
      <c r="G51" s="12">
        <v>5631</v>
      </c>
      <c r="H51" s="13">
        <v>14.747589</v>
      </c>
      <c r="I51" s="14">
        <v>0.6976907851951274</v>
      </c>
      <c r="J51" s="16"/>
      <c r="K51" s="16"/>
    </row>
    <row r="52" spans="1:11" s="1" customFormat="1" ht="18" customHeight="1">
      <c r="A52" s="10">
        <v>44</v>
      </c>
      <c r="B52" s="95" t="s">
        <v>118</v>
      </c>
      <c r="C52" s="95"/>
      <c r="D52" s="95"/>
      <c r="E52" s="11" t="s">
        <v>119</v>
      </c>
      <c r="F52" s="11" t="s">
        <v>120</v>
      </c>
      <c r="G52" s="12">
        <v>3505</v>
      </c>
      <c r="H52" s="13">
        <v>13.7448575</v>
      </c>
      <c r="I52" s="14">
        <v>0.6502527580318475</v>
      </c>
      <c r="J52" s="16"/>
      <c r="K52" s="16"/>
    </row>
    <row r="53" spans="1:11" s="1" customFormat="1" ht="18" customHeight="1">
      <c r="A53" s="10">
        <v>45</v>
      </c>
      <c r="B53" s="95" t="s">
        <v>121</v>
      </c>
      <c r="C53" s="95"/>
      <c r="D53" s="95"/>
      <c r="E53" s="11" t="s">
        <v>122</v>
      </c>
      <c r="F53" s="11" t="s">
        <v>57</v>
      </c>
      <c r="G53" s="12">
        <v>2525</v>
      </c>
      <c r="H53" s="13">
        <v>13.2512</v>
      </c>
      <c r="I53" s="14">
        <v>0.6268984125322229</v>
      </c>
      <c r="J53" s="16"/>
      <c r="K53" s="16"/>
    </row>
    <row r="54" spans="1:11" s="1" customFormat="1" ht="18" customHeight="1">
      <c r="A54" s="10">
        <v>46</v>
      </c>
      <c r="B54" s="95" t="s">
        <v>123</v>
      </c>
      <c r="C54" s="95"/>
      <c r="D54" s="95"/>
      <c r="E54" s="11" t="s">
        <v>124</v>
      </c>
      <c r="F54" s="11" t="s">
        <v>125</v>
      </c>
      <c r="G54" s="12">
        <v>1825</v>
      </c>
      <c r="H54" s="13">
        <v>12.9137</v>
      </c>
      <c r="I54" s="14">
        <v>0.6109316914632159</v>
      </c>
      <c r="J54" s="16"/>
      <c r="K54" s="16"/>
    </row>
    <row r="55" spans="1:11" s="1" customFormat="1" ht="18" customHeight="1">
      <c r="A55" s="10">
        <v>47</v>
      </c>
      <c r="B55" s="95" t="s">
        <v>126</v>
      </c>
      <c r="C55" s="95"/>
      <c r="D55" s="95"/>
      <c r="E55" s="11" t="s">
        <v>127</v>
      </c>
      <c r="F55" s="11" t="s">
        <v>128</v>
      </c>
      <c r="G55" s="12">
        <v>4236</v>
      </c>
      <c r="H55" s="13">
        <v>12.650813999999999</v>
      </c>
      <c r="I55" s="14">
        <v>0.5984948694337434</v>
      </c>
      <c r="J55" s="16"/>
      <c r="K55" s="16"/>
    </row>
    <row r="56" spans="1:11" s="1" customFormat="1" ht="18" customHeight="1">
      <c r="A56" s="10">
        <v>48</v>
      </c>
      <c r="B56" s="95" t="s">
        <v>129</v>
      </c>
      <c r="C56" s="95"/>
      <c r="D56" s="95"/>
      <c r="E56" s="11" t="s">
        <v>130</v>
      </c>
      <c r="F56" s="11" t="s">
        <v>57</v>
      </c>
      <c r="G56" s="12">
        <v>603</v>
      </c>
      <c r="H56" s="13">
        <v>11.677698000000001</v>
      </c>
      <c r="I56" s="14">
        <v>0.5524579161306685</v>
      </c>
      <c r="J56" s="16"/>
      <c r="K56" s="16"/>
    </row>
    <row r="57" spans="1:11" s="1" customFormat="1" ht="18" customHeight="1">
      <c r="A57" s="10">
        <v>49</v>
      </c>
      <c r="B57" s="95" t="s">
        <v>131</v>
      </c>
      <c r="C57" s="95"/>
      <c r="D57" s="95"/>
      <c r="E57" s="11" t="s">
        <v>132</v>
      </c>
      <c r="F57" s="11" t="s">
        <v>19</v>
      </c>
      <c r="G57" s="12">
        <v>3717</v>
      </c>
      <c r="H57" s="13">
        <v>11.591464499999999</v>
      </c>
      <c r="I57" s="14">
        <v>0.54837831245273</v>
      </c>
      <c r="J57" s="16"/>
      <c r="K57" s="16"/>
    </row>
    <row r="58" spans="1:11" s="1" customFormat="1" ht="18" customHeight="1">
      <c r="A58" s="10">
        <v>50</v>
      </c>
      <c r="B58" s="95" t="s">
        <v>133</v>
      </c>
      <c r="C58" s="95"/>
      <c r="D58" s="95"/>
      <c r="E58" s="11" t="s">
        <v>134</v>
      </c>
      <c r="F58" s="11" t="s">
        <v>57</v>
      </c>
      <c r="G58" s="12">
        <v>1193</v>
      </c>
      <c r="H58" s="13">
        <v>9.1902755</v>
      </c>
      <c r="I58" s="14">
        <v>0.43478093468393664</v>
      </c>
      <c r="J58" s="16"/>
      <c r="K58" s="16"/>
    </row>
    <row r="59" spans="1:11" s="1" customFormat="1" ht="18" customHeight="1">
      <c r="A59" s="17"/>
      <c r="B59" s="96" t="s">
        <v>135</v>
      </c>
      <c r="C59" s="96"/>
      <c r="D59" s="96"/>
      <c r="E59" s="18"/>
      <c r="F59" s="18"/>
      <c r="G59" s="19"/>
      <c r="H59" s="20">
        <v>2104.2505805000005</v>
      </c>
      <c r="I59" s="21">
        <v>99.54957652782075</v>
      </c>
      <c r="J59" s="22" t="s">
        <v>15</v>
      </c>
      <c r="K59" s="23"/>
    </row>
    <row r="60" spans="1:11" s="1" customFormat="1" ht="18" customHeight="1">
      <c r="A60" s="17"/>
      <c r="B60" s="97"/>
      <c r="C60" s="97"/>
      <c r="D60" s="97"/>
      <c r="E60" s="17"/>
      <c r="F60" s="17"/>
      <c r="G60" s="24"/>
      <c r="H60" s="17"/>
      <c r="I60" s="17"/>
      <c r="J60" s="23"/>
      <c r="K60" s="23"/>
    </row>
    <row r="61" spans="1:11" s="1" customFormat="1" ht="18" customHeight="1">
      <c r="A61" s="17"/>
      <c r="B61" s="91" t="s">
        <v>136</v>
      </c>
      <c r="C61" s="91"/>
      <c r="D61" s="91"/>
      <c r="E61" s="17"/>
      <c r="F61" s="17"/>
      <c r="G61" s="24"/>
      <c r="H61" s="17"/>
      <c r="I61" s="17"/>
      <c r="J61" s="23"/>
      <c r="K61" s="23"/>
    </row>
    <row r="62" spans="1:11" s="1" customFormat="1" ht="18" customHeight="1">
      <c r="A62" s="17"/>
      <c r="B62" s="91" t="s">
        <v>137</v>
      </c>
      <c r="C62" s="91"/>
      <c r="D62" s="91"/>
      <c r="E62" s="17"/>
      <c r="F62" s="17"/>
      <c r="G62" s="24"/>
      <c r="H62" s="25">
        <v>9.520922999999584</v>
      </c>
      <c r="I62" s="26">
        <v>0.45042347217921913</v>
      </c>
      <c r="J62" s="23"/>
      <c r="K62" s="23"/>
    </row>
    <row r="63" spans="1:11" s="1" customFormat="1" ht="18" customHeight="1">
      <c r="A63" s="17"/>
      <c r="B63" s="92" t="s">
        <v>135</v>
      </c>
      <c r="C63" s="92"/>
      <c r="D63" s="92"/>
      <c r="E63" s="18"/>
      <c r="F63" s="18"/>
      <c r="G63" s="19"/>
      <c r="H63" s="20">
        <v>9.520922999999584</v>
      </c>
      <c r="I63" s="21">
        <v>0.45042347217921913</v>
      </c>
      <c r="J63" s="23"/>
      <c r="K63" s="23"/>
    </row>
    <row r="64" spans="1:11" s="1" customFormat="1" ht="18" customHeight="1">
      <c r="A64" s="17"/>
      <c r="B64" s="93" t="s">
        <v>138</v>
      </c>
      <c r="C64" s="93"/>
      <c r="D64" s="93"/>
      <c r="E64" s="27"/>
      <c r="F64" s="27"/>
      <c r="G64" s="28"/>
      <c r="H64" s="29">
        <v>2113.7715035</v>
      </c>
      <c r="I64" s="30">
        <v>99.99999999999996</v>
      </c>
      <c r="J64" s="23"/>
      <c r="K64" s="23"/>
    </row>
    <row r="65" s="1" customFormat="1" ht="37.5" customHeight="1"/>
    <row r="66" spans="2:3" s="1" customFormat="1" ht="18" customHeight="1">
      <c r="B66" s="33" t="s">
        <v>142</v>
      </c>
      <c r="C66" s="34"/>
    </row>
    <row r="67" spans="2:3" s="1" customFormat="1" ht="18" customHeight="1">
      <c r="B67" s="35" t="s">
        <v>143</v>
      </c>
      <c r="C67" s="36">
        <v>0.00150083</v>
      </c>
    </row>
    <row r="68" s="1" customFormat="1" ht="37.5" customHeight="1"/>
    <row r="69" spans="2:5" s="1" customFormat="1" ht="18" customHeight="1">
      <c r="B69" s="94" t="s">
        <v>144</v>
      </c>
      <c r="C69" s="94"/>
      <c r="D69" s="35" t="s">
        <v>145</v>
      </c>
      <c r="E69" s="37">
        <v>103.1266</v>
      </c>
    </row>
    <row r="70" spans="2:5" s="1" customFormat="1" ht="18" customHeight="1">
      <c r="B70" s="90"/>
      <c r="C70" s="90"/>
      <c r="D70" s="38"/>
      <c r="E70" s="39"/>
    </row>
    <row r="71" spans="2:5" s="1" customFormat="1" ht="18" customHeight="1">
      <c r="B71" s="89" t="s">
        <v>146</v>
      </c>
      <c r="C71" s="89"/>
      <c r="D71" s="38"/>
      <c r="E71" s="40">
        <v>20.962355983000002</v>
      </c>
    </row>
    <row r="72" spans="2:5" s="1" customFormat="1" ht="18" customHeight="1">
      <c r="B72" s="90"/>
      <c r="C72" s="90"/>
      <c r="D72" s="38"/>
      <c r="E72" s="39"/>
    </row>
    <row r="73" spans="2:5" s="1" customFormat="1" ht="18" customHeight="1">
      <c r="B73" s="89" t="s">
        <v>147</v>
      </c>
      <c r="C73" s="89"/>
      <c r="D73" s="38"/>
      <c r="E73" s="38">
        <v>21.137715035</v>
      </c>
    </row>
    <row r="74" spans="2:5" s="1" customFormat="1" ht="18" customHeight="1">
      <c r="B74" s="90"/>
      <c r="C74" s="90"/>
      <c r="D74" s="38"/>
      <c r="E74" s="39"/>
    </row>
    <row r="75" spans="2:5" s="1" customFormat="1" ht="18" customHeight="1">
      <c r="B75" s="89" t="s">
        <v>148</v>
      </c>
      <c r="C75" s="89"/>
      <c r="D75" s="38"/>
      <c r="E75" s="41">
        <v>0.0727</v>
      </c>
    </row>
    <row r="76" s="1" customFormat="1" ht="27.75" customHeight="1"/>
  </sheetData>
  <sheetProtection/>
  <mergeCells count="71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70:C70"/>
    <mergeCell ref="B55:D55"/>
    <mergeCell ref="B56:D56"/>
    <mergeCell ref="B57:D57"/>
    <mergeCell ref="B58:D58"/>
    <mergeCell ref="B59:D59"/>
    <mergeCell ref="B60:D60"/>
    <mergeCell ref="B71:C71"/>
    <mergeCell ref="B72:C72"/>
    <mergeCell ref="B73:C73"/>
    <mergeCell ref="B74:C74"/>
    <mergeCell ref="B75:C75"/>
    <mergeCell ref="B61:D61"/>
    <mergeCell ref="B62:D62"/>
    <mergeCell ref="B63:D63"/>
    <mergeCell ref="B64:D64"/>
    <mergeCell ref="B69:C6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7109375" style="0" customWidth="1"/>
    <col min="4" max="4" width="15.8515625" style="0" customWidth="1"/>
    <col min="5" max="5" width="14.28125" style="0" customWidth="1"/>
    <col min="6" max="6" width="39.7109375" style="0" customWidth="1"/>
    <col min="7" max="7" width="16.00390625" style="0" customWidth="1"/>
    <col min="8" max="8" width="24.7109375" style="0" customWidth="1"/>
    <col min="9" max="9" width="15.57421875" style="0" customWidth="1"/>
    <col min="10" max="11" width="14.7109375" style="0" customWidth="1"/>
    <col min="12" max="12" width="39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99" t="s">
        <v>149</v>
      </c>
      <c r="C1" s="99"/>
      <c r="D1" s="99"/>
      <c r="E1" s="99"/>
      <c r="F1" s="99"/>
      <c r="G1" s="99"/>
      <c r="H1" s="99"/>
      <c r="I1" s="99"/>
      <c r="J1" s="3"/>
      <c r="K1" s="3"/>
    </row>
    <row r="2" spans="1:11" s="1" customFormat="1" ht="18" customHeight="1">
      <c r="A2" s="4"/>
      <c r="B2" s="100" t="s">
        <v>1</v>
      </c>
      <c r="C2" s="100"/>
      <c r="D2" s="100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1"/>
      <c r="C3" s="101"/>
      <c r="D3" s="101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2" t="s">
        <v>3</v>
      </c>
      <c r="C4" s="102"/>
      <c r="D4" s="102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3"/>
      <c r="C5" s="103"/>
      <c r="D5" s="103"/>
      <c r="E5" s="9"/>
      <c r="F5" s="9"/>
      <c r="G5" s="9"/>
      <c r="H5" s="9"/>
      <c r="I5" s="9"/>
      <c r="J5" s="7"/>
      <c r="K5" s="7"/>
      <c r="L5" s="11" t="s">
        <v>22</v>
      </c>
      <c r="M5" s="14">
        <v>19.144306392246808</v>
      </c>
    </row>
    <row r="6" spans="1:13" s="1" customFormat="1" ht="18" customHeight="1">
      <c r="A6" s="9"/>
      <c r="B6" s="103"/>
      <c r="C6" s="103"/>
      <c r="D6" s="103"/>
      <c r="E6" s="9"/>
      <c r="F6" s="9"/>
      <c r="G6" s="9"/>
      <c r="H6" s="9"/>
      <c r="I6" s="9"/>
      <c r="J6" s="7"/>
      <c r="K6" s="7"/>
      <c r="L6" s="11" t="s">
        <v>57</v>
      </c>
      <c r="M6" s="14">
        <v>10.647051431033184</v>
      </c>
    </row>
    <row r="7" spans="1:13" s="1" customFormat="1" ht="18" customHeight="1">
      <c r="A7" s="9"/>
      <c r="B7" s="98" t="s">
        <v>10</v>
      </c>
      <c r="C7" s="98"/>
      <c r="D7" s="98"/>
      <c r="E7" s="9"/>
      <c r="F7" s="9"/>
      <c r="G7" s="9"/>
      <c r="H7" s="9"/>
      <c r="I7" s="9"/>
      <c r="J7" s="7"/>
      <c r="K7" s="7"/>
      <c r="L7" s="11" t="s">
        <v>14</v>
      </c>
      <c r="M7" s="14">
        <v>10.390724485659854</v>
      </c>
    </row>
    <row r="8" spans="1:13" s="1" customFormat="1" ht="18" customHeight="1">
      <c r="A8" s="9"/>
      <c r="B8" s="98" t="s">
        <v>11</v>
      </c>
      <c r="C8" s="98"/>
      <c r="D8" s="98"/>
      <c r="E8" s="9"/>
      <c r="F8" s="9"/>
      <c r="G8" s="9"/>
      <c r="H8" s="9"/>
      <c r="I8" s="9"/>
      <c r="J8" s="7"/>
      <c r="K8" s="7"/>
      <c r="L8" s="11" t="s">
        <v>28</v>
      </c>
      <c r="M8" s="14">
        <v>6.207700510561081</v>
      </c>
    </row>
    <row r="9" spans="1:13" s="1" customFormat="1" ht="18" customHeight="1">
      <c r="A9" s="10">
        <v>1</v>
      </c>
      <c r="B9" s="95" t="s">
        <v>150</v>
      </c>
      <c r="C9" s="95"/>
      <c r="D9" s="95"/>
      <c r="E9" s="11" t="s">
        <v>151</v>
      </c>
      <c r="F9" s="11" t="s">
        <v>14</v>
      </c>
      <c r="G9" s="12">
        <v>11043</v>
      </c>
      <c r="H9" s="42">
        <v>56.970837</v>
      </c>
      <c r="I9" s="14">
        <v>2.5935379689608076</v>
      </c>
      <c r="J9" s="15" t="s">
        <v>15</v>
      </c>
      <c r="K9" s="15" t="s">
        <v>16</v>
      </c>
      <c r="L9" s="11" t="s">
        <v>181</v>
      </c>
      <c r="M9" s="14">
        <v>5.804742536567689</v>
      </c>
    </row>
    <row r="10" spans="1:13" s="1" customFormat="1" ht="18" customHeight="1">
      <c r="A10" s="10">
        <v>2</v>
      </c>
      <c r="B10" s="95" t="s">
        <v>152</v>
      </c>
      <c r="C10" s="95"/>
      <c r="D10" s="95"/>
      <c r="E10" s="11" t="s">
        <v>153</v>
      </c>
      <c r="F10" s="11" t="s">
        <v>22</v>
      </c>
      <c r="G10" s="12">
        <v>16516</v>
      </c>
      <c r="H10" s="42">
        <v>53.891708</v>
      </c>
      <c r="I10" s="14">
        <v>2.453363830869273</v>
      </c>
      <c r="J10" s="16"/>
      <c r="K10" s="16"/>
      <c r="L10" s="11" t="s">
        <v>25</v>
      </c>
      <c r="M10" s="14">
        <v>4.88850073406412</v>
      </c>
    </row>
    <row r="11" spans="1:13" s="1" customFormat="1" ht="18" customHeight="1">
      <c r="A11" s="10">
        <v>3</v>
      </c>
      <c r="B11" s="95" t="s">
        <v>154</v>
      </c>
      <c r="C11" s="95"/>
      <c r="D11" s="95"/>
      <c r="E11" s="11" t="s">
        <v>155</v>
      </c>
      <c r="F11" s="11" t="s">
        <v>14</v>
      </c>
      <c r="G11" s="12">
        <v>62530</v>
      </c>
      <c r="H11" s="42">
        <v>53.02544</v>
      </c>
      <c r="I11" s="14">
        <v>2.413927883152799</v>
      </c>
      <c r="J11" s="16"/>
      <c r="K11" s="16"/>
      <c r="L11" s="11" t="s">
        <v>60</v>
      </c>
      <c r="M11" s="14">
        <v>4.719568702230665</v>
      </c>
    </row>
    <row r="12" spans="1:13" s="1" customFormat="1" ht="18" customHeight="1">
      <c r="A12" s="10">
        <v>4</v>
      </c>
      <c r="B12" s="95" t="s">
        <v>156</v>
      </c>
      <c r="C12" s="95"/>
      <c r="D12" s="95"/>
      <c r="E12" s="11" t="s">
        <v>157</v>
      </c>
      <c r="F12" s="11" t="s">
        <v>158</v>
      </c>
      <c r="G12" s="12">
        <v>7974</v>
      </c>
      <c r="H12" s="42">
        <v>51.886818</v>
      </c>
      <c r="I12" s="14">
        <v>2.3620933034836593</v>
      </c>
      <c r="J12" s="16"/>
      <c r="K12" s="16"/>
      <c r="L12" s="11" t="s">
        <v>169</v>
      </c>
      <c r="M12" s="14">
        <v>3.661609840902045</v>
      </c>
    </row>
    <row r="13" spans="1:13" s="1" customFormat="1" ht="18" customHeight="1">
      <c r="A13" s="10">
        <v>5</v>
      </c>
      <c r="B13" s="95" t="s">
        <v>159</v>
      </c>
      <c r="C13" s="95"/>
      <c r="D13" s="95"/>
      <c r="E13" s="11" t="s">
        <v>160</v>
      </c>
      <c r="F13" s="11" t="s">
        <v>22</v>
      </c>
      <c r="G13" s="12">
        <v>4108</v>
      </c>
      <c r="H13" s="42">
        <v>48.018412000000005</v>
      </c>
      <c r="I13" s="14">
        <v>2.1859881526964977</v>
      </c>
      <c r="J13" s="16"/>
      <c r="K13" s="16"/>
      <c r="L13" s="11" t="s">
        <v>99</v>
      </c>
      <c r="M13" s="14">
        <v>3.595725543623427</v>
      </c>
    </row>
    <row r="14" spans="1:13" s="1" customFormat="1" ht="18" customHeight="1">
      <c r="A14" s="10">
        <v>6</v>
      </c>
      <c r="B14" s="95" t="s">
        <v>161</v>
      </c>
      <c r="C14" s="95"/>
      <c r="D14" s="95"/>
      <c r="E14" s="11" t="s">
        <v>162</v>
      </c>
      <c r="F14" s="11" t="s">
        <v>57</v>
      </c>
      <c r="G14" s="12">
        <v>7041</v>
      </c>
      <c r="H14" s="42">
        <v>46.85081400000001</v>
      </c>
      <c r="I14" s="14">
        <v>2.132834470831464</v>
      </c>
      <c r="J14" s="16"/>
      <c r="K14" s="16"/>
      <c r="L14" s="11" t="s">
        <v>273</v>
      </c>
      <c r="M14" s="14">
        <v>3.342296289200298</v>
      </c>
    </row>
    <row r="15" spans="1:13" s="1" customFormat="1" ht="18" customHeight="1">
      <c r="A15" s="10">
        <v>7</v>
      </c>
      <c r="B15" s="95" t="s">
        <v>163</v>
      </c>
      <c r="C15" s="95"/>
      <c r="D15" s="95"/>
      <c r="E15" s="11" t="s">
        <v>164</v>
      </c>
      <c r="F15" s="11" t="s">
        <v>60</v>
      </c>
      <c r="G15" s="12">
        <v>57472</v>
      </c>
      <c r="H15" s="42">
        <v>46.72473599999999</v>
      </c>
      <c r="I15" s="14">
        <v>2.127094901303099</v>
      </c>
      <c r="J15" s="16"/>
      <c r="K15" s="16"/>
      <c r="L15" s="11" t="s">
        <v>158</v>
      </c>
      <c r="M15" s="14">
        <v>3.1603733132016294</v>
      </c>
    </row>
    <row r="16" spans="1:13" s="1" customFormat="1" ht="18" customHeight="1">
      <c r="A16" s="10">
        <v>8</v>
      </c>
      <c r="B16" s="95" t="s">
        <v>165</v>
      </c>
      <c r="C16" s="95"/>
      <c r="D16" s="95"/>
      <c r="E16" s="11" t="s">
        <v>166</v>
      </c>
      <c r="F16" s="11" t="s">
        <v>22</v>
      </c>
      <c r="G16" s="12">
        <v>9404</v>
      </c>
      <c r="H16" s="42">
        <v>45.858605999999995</v>
      </c>
      <c r="I16" s="14">
        <v>2.0876652358927763</v>
      </c>
      <c r="J16" s="16"/>
      <c r="K16" s="16"/>
      <c r="L16" s="11" t="s">
        <v>37</v>
      </c>
      <c r="M16" s="14">
        <v>2.9825568713237085</v>
      </c>
    </row>
    <row r="17" spans="1:13" s="1" customFormat="1" ht="18" customHeight="1">
      <c r="A17" s="10">
        <v>9</v>
      </c>
      <c r="B17" s="95" t="s">
        <v>167</v>
      </c>
      <c r="C17" s="95"/>
      <c r="D17" s="95"/>
      <c r="E17" s="11" t="s">
        <v>168</v>
      </c>
      <c r="F17" s="11" t="s">
        <v>169</v>
      </c>
      <c r="G17" s="12">
        <v>180</v>
      </c>
      <c r="H17" s="42">
        <v>45.39915</v>
      </c>
      <c r="I17" s="14">
        <v>2.0667489804221595</v>
      </c>
      <c r="J17" s="16"/>
      <c r="K17" s="16"/>
      <c r="L17" s="11" t="s">
        <v>112</v>
      </c>
      <c r="M17" s="14">
        <v>2.375626688365852</v>
      </c>
    </row>
    <row r="18" spans="1:13" s="1" customFormat="1" ht="18" customHeight="1">
      <c r="A18" s="10">
        <v>10</v>
      </c>
      <c r="B18" s="95" t="s">
        <v>170</v>
      </c>
      <c r="C18" s="95"/>
      <c r="D18" s="95"/>
      <c r="E18" s="11" t="s">
        <v>171</v>
      </c>
      <c r="F18" s="11" t="s">
        <v>57</v>
      </c>
      <c r="G18" s="12">
        <v>4041</v>
      </c>
      <c r="H18" s="42">
        <v>42.3274545</v>
      </c>
      <c r="I18" s="14">
        <v>1.9269132446695667</v>
      </c>
      <c r="J18" s="16"/>
      <c r="K18" s="16"/>
      <c r="L18" s="11" t="s">
        <v>87</v>
      </c>
      <c r="M18" s="14">
        <v>2.2177242692696426</v>
      </c>
    </row>
    <row r="19" spans="1:13" s="1" customFormat="1" ht="18" customHeight="1">
      <c r="A19" s="10">
        <v>11</v>
      </c>
      <c r="B19" s="95" t="s">
        <v>172</v>
      </c>
      <c r="C19" s="95"/>
      <c r="D19" s="95"/>
      <c r="E19" s="11" t="s">
        <v>173</v>
      </c>
      <c r="F19" s="11" t="s">
        <v>174</v>
      </c>
      <c r="G19" s="12">
        <v>5575</v>
      </c>
      <c r="H19" s="42">
        <v>41.33305</v>
      </c>
      <c r="I19" s="14">
        <v>1.8816440163579746</v>
      </c>
      <c r="J19" s="16"/>
      <c r="K19" s="16"/>
      <c r="L19" s="11" t="s">
        <v>174</v>
      </c>
      <c r="M19" s="14">
        <v>1.8816440163579746</v>
      </c>
    </row>
    <row r="20" spans="1:13" s="1" customFormat="1" ht="18" customHeight="1">
      <c r="A20" s="10">
        <v>12</v>
      </c>
      <c r="B20" s="95" t="s">
        <v>175</v>
      </c>
      <c r="C20" s="95"/>
      <c r="D20" s="95"/>
      <c r="E20" s="11" t="s">
        <v>176</v>
      </c>
      <c r="F20" s="11" t="s">
        <v>37</v>
      </c>
      <c r="G20" s="12">
        <v>7346</v>
      </c>
      <c r="H20" s="42">
        <v>39.664727</v>
      </c>
      <c r="I20" s="14">
        <v>1.8056953508154518</v>
      </c>
      <c r="J20" s="16"/>
      <c r="K20" s="16"/>
      <c r="L20" s="11" t="s">
        <v>42</v>
      </c>
      <c r="M20" s="14">
        <v>1.7323871886245759</v>
      </c>
    </row>
    <row r="21" spans="1:13" s="1" customFormat="1" ht="18" customHeight="1">
      <c r="A21" s="10">
        <v>13</v>
      </c>
      <c r="B21" s="95" t="s">
        <v>177</v>
      </c>
      <c r="C21" s="95"/>
      <c r="D21" s="95"/>
      <c r="E21" s="11" t="s">
        <v>178</v>
      </c>
      <c r="F21" s="11" t="s">
        <v>42</v>
      </c>
      <c r="G21" s="12">
        <v>6479</v>
      </c>
      <c r="H21" s="42">
        <v>38.0544065</v>
      </c>
      <c r="I21" s="14">
        <v>1.7323871886245759</v>
      </c>
      <c r="J21" s="16"/>
      <c r="K21" s="16"/>
      <c r="L21" s="11" t="s">
        <v>250</v>
      </c>
      <c r="M21" s="14">
        <v>1.5463743857976038</v>
      </c>
    </row>
    <row r="22" spans="1:13" s="1" customFormat="1" ht="18" customHeight="1">
      <c r="A22" s="10">
        <v>14</v>
      </c>
      <c r="B22" s="95" t="s">
        <v>179</v>
      </c>
      <c r="C22" s="95"/>
      <c r="D22" s="95"/>
      <c r="E22" s="11" t="s">
        <v>180</v>
      </c>
      <c r="F22" s="11" t="s">
        <v>181</v>
      </c>
      <c r="G22" s="12">
        <v>14557</v>
      </c>
      <c r="H22" s="42">
        <v>37.804529</v>
      </c>
      <c r="I22" s="14">
        <v>1.7210117759052752</v>
      </c>
      <c r="J22" s="16"/>
      <c r="K22" s="16"/>
      <c r="L22" s="11" t="s">
        <v>194</v>
      </c>
      <c r="M22" s="14">
        <v>1.4840918074737253</v>
      </c>
    </row>
    <row r="23" spans="1:13" s="1" customFormat="1" ht="18" customHeight="1">
      <c r="A23" s="10">
        <v>15</v>
      </c>
      <c r="B23" s="95" t="s">
        <v>182</v>
      </c>
      <c r="C23" s="95"/>
      <c r="D23" s="95"/>
      <c r="E23" s="11" t="s">
        <v>183</v>
      </c>
      <c r="F23" s="11" t="s">
        <v>22</v>
      </c>
      <c r="G23" s="12">
        <v>2330</v>
      </c>
      <c r="H23" s="42">
        <v>35.61871</v>
      </c>
      <c r="I23" s="14">
        <v>1.6215046443920775</v>
      </c>
      <c r="J23" s="16"/>
      <c r="K23" s="16"/>
      <c r="L23" s="11" t="s">
        <v>19</v>
      </c>
      <c r="M23" s="14">
        <v>1.4541640845929353</v>
      </c>
    </row>
    <row r="24" spans="1:13" s="1" customFormat="1" ht="18" customHeight="1">
      <c r="A24" s="10">
        <v>16</v>
      </c>
      <c r="B24" s="95" t="s">
        <v>184</v>
      </c>
      <c r="C24" s="95"/>
      <c r="D24" s="95"/>
      <c r="E24" s="11" t="s">
        <v>185</v>
      </c>
      <c r="F24" s="11" t="s">
        <v>28</v>
      </c>
      <c r="G24" s="12">
        <v>13210</v>
      </c>
      <c r="H24" s="42">
        <v>35.56132</v>
      </c>
      <c r="I24" s="14">
        <v>1.6188920244644702</v>
      </c>
      <c r="J24" s="16"/>
      <c r="K24" s="16"/>
      <c r="L24" s="11" t="s">
        <v>82</v>
      </c>
      <c r="M24" s="14">
        <v>1.3152400799015052</v>
      </c>
    </row>
    <row r="25" spans="1:13" s="1" customFormat="1" ht="18" customHeight="1">
      <c r="A25" s="10">
        <v>17</v>
      </c>
      <c r="B25" s="95" t="s">
        <v>186</v>
      </c>
      <c r="C25" s="95"/>
      <c r="D25" s="95"/>
      <c r="E25" s="11" t="s">
        <v>187</v>
      </c>
      <c r="F25" s="11" t="s">
        <v>25</v>
      </c>
      <c r="G25" s="12">
        <v>3431</v>
      </c>
      <c r="H25" s="42">
        <v>34.5827645</v>
      </c>
      <c r="I25" s="14">
        <v>1.5743443053571413</v>
      </c>
      <c r="J25" s="16"/>
      <c r="K25" s="16"/>
      <c r="L25" s="11" t="s">
        <v>215</v>
      </c>
      <c r="M25" s="14">
        <v>1.2598387436770755</v>
      </c>
    </row>
    <row r="26" spans="1:13" s="1" customFormat="1" ht="18" customHeight="1">
      <c r="A26" s="10">
        <v>18</v>
      </c>
      <c r="B26" s="95" t="s">
        <v>188</v>
      </c>
      <c r="C26" s="95"/>
      <c r="D26" s="95"/>
      <c r="E26" s="11" t="s">
        <v>189</v>
      </c>
      <c r="F26" s="11" t="s">
        <v>22</v>
      </c>
      <c r="G26" s="12">
        <v>4871</v>
      </c>
      <c r="H26" s="42">
        <v>34.574358</v>
      </c>
      <c r="I26" s="14">
        <v>1.5739616082074388</v>
      </c>
      <c r="J26" s="16"/>
      <c r="K26" s="16"/>
      <c r="L26" s="11" t="s">
        <v>115</v>
      </c>
      <c r="M26" s="14">
        <v>0.9306631094170918</v>
      </c>
    </row>
    <row r="27" spans="1:13" s="1" customFormat="1" ht="18" customHeight="1">
      <c r="A27" s="10">
        <v>19</v>
      </c>
      <c r="B27" s="95" t="s">
        <v>190</v>
      </c>
      <c r="C27" s="95"/>
      <c r="D27" s="95"/>
      <c r="E27" s="11" t="s">
        <v>191</v>
      </c>
      <c r="F27" s="11" t="s">
        <v>87</v>
      </c>
      <c r="G27" s="12">
        <v>4259</v>
      </c>
      <c r="H27" s="42">
        <v>32.9454945</v>
      </c>
      <c r="I27" s="14">
        <v>1.4998092952704813</v>
      </c>
      <c r="J27" s="16"/>
      <c r="K27" s="16"/>
      <c r="L27" s="11" t="s">
        <v>317</v>
      </c>
      <c r="M27" s="14">
        <v>0.9051781150840476</v>
      </c>
    </row>
    <row r="28" spans="1:13" s="1" customFormat="1" ht="18" customHeight="1">
      <c r="A28" s="10">
        <v>20</v>
      </c>
      <c r="B28" s="95" t="s">
        <v>192</v>
      </c>
      <c r="C28" s="95"/>
      <c r="D28" s="95"/>
      <c r="E28" s="11" t="s">
        <v>193</v>
      </c>
      <c r="F28" s="11" t="s">
        <v>194</v>
      </c>
      <c r="G28" s="12">
        <v>22966</v>
      </c>
      <c r="H28" s="42">
        <v>32.600237</v>
      </c>
      <c r="I28" s="14">
        <v>1.4840918074737253</v>
      </c>
      <c r="J28" s="16"/>
      <c r="K28" s="16"/>
      <c r="L28" s="11" t="s">
        <v>128</v>
      </c>
      <c r="M28" s="14">
        <v>0.8795057896654116</v>
      </c>
    </row>
    <row r="29" spans="1:13" s="1" customFormat="1" ht="18" customHeight="1">
      <c r="A29" s="10">
        <v>21</v>
      </c>
      <c r="B29" s="95" t="s">
        <v>195</v>
      </c>
      <c r="C29" s="95"/>
      <c r="D29" s="95"/>
      <c r="E29" s="11" t="s">
        <v>196</v>
      </c>
      <c r="F29" s="11" t="s">
        <v>22</v>
      </c>
      <c r="G29" s="12">
        <v>5073</v>
      </c>
      <c r="H29" s="42">
        <v>31.1050995</v>
      </c>
      <c r="I29" s="14">
        <v>1.4160272312929831</v>
      </c>
      <c r="J29" s="16"/>
      <c r="K29" s="16"/>
      <c r="L29" s="11" t="s">
        <v>125</v>
      </c>
      <c r="M29" s="14">
        <v>0.8093012688089938</v>
      </c>
    </row>
    <row r="30" spans="1:13" s="1" customFormat="1" ht="18" customHeight="1">
      <c r="A30" s="10">
        <v>22</v>
      </c>
      <c r="B30" s="95" t="s">
        <v>197</v>
      </c>
      <c r="C30" s="95"/>
      <c r="D30" s="95"/>
      <c r="E30" s="11" t="s">
        <v>198</v>
      </c>
      <c r="F30" s="11" t="s">
        <v>181</v>
      </c>
      <c r="G30" s="12">
        <v>11067</v>
      </c>
      <c r="H30" s="42">
        <v>29.803431</v>
      </c>
      <c r="I30" s="14">
        <v>1.356770129668335</v>
      </c>
      <c r="J30" s="16"/>
      <c r="K30" s="16"/>
      <c r="L30" s="11" t="s">
        <v>77</v>
      </c>
      <c r="M30" s="14">
        <v>0.7863963220118819</v>
      </c>
    </row>
    <row r="31" spans="1:13" s="1" customFormat="1" ht="18" customHeight="1">
      <c r="A31" s="10">
        <v>23</v>
      </c>
      <c r="B31" s="95" t="s">
        <v>199</v>
      </c>
      <c r="C31" s="95"/>
      <c r="D31" s="95"/>
      <c r="E31" s="11" t="s">
        <v>200</v>
      </c>
      <c r="F31" s="11" t="s">
        <v>99</v>
      </c>
      <c r="G31" s="12">
        <v>13119</v>
      </c>
      <c r="H31" s="42">
        <v>29.7473325</v>
      </c>
      <c r="I31" s="14">
        <v>1.3542163039319894</v>
      </c>
      <c r="J31" s="16"/>
      <c r="K31" s="16"/>
      <c r="L31" s="11" t="s">
        <v>284</v>
      </c>
      <c r="M31" s="14">
        <v>0.7043509742554718</v>
      </c>
    </row>
    <row r="32" spans="1:13" s="1" customFormat="1" ht="18" customHeight="1">
      <c r="A32" s="10">
        <v>24</v>
      </c>
      <c r="B32" s="95" t="s">
        <v>201</v>
      </c>
      <c r="C32" s="95"/>
      <c r="D32" s="95"/>
      <c r="E32" s="11" t="s">
        <v>202</v>
      </c>
      <c r="F32" s="11" t="s">
        <v>112</v>
      </c>
      <c r="G32" s="12">
        <v>11100</v>
      </c>
      <c r="H32" s="42">
        <v>29.415</v>
      </c>
      <c r="I32" s="14">
        <v>1.3390872132874256</v>
      </c>
      <c r="J32" s="16"/>
      <c r="K32" s="16"/>
      <c r="L32" s="11" t="s">
        <v>72</v>
      </c>
      <c r="M32" s="14">
        <v>0.6351552642998342</v>
      </c>
    </row>
    <row r="33" spans="1:13" s="1" customFormat="1" ht="18" customHeight="1">
      <c r="A33" s="10">
        <v>25</v>
      </c>
      <c r="B33" s="95" t="s">
        <v>203</v>
      </c>
      <c r="C33" s="95"/>
      <c r="D33" s="95"/>
      <c r="E33" s="11" t="s">
        <v>204</v>
      </c>
      <c r="F33" s="11" t="s">
        <v>181</v>
      </c>
      <c r="G33" s="12">
        <v>2575</v>
      </c>
      <c r="H33" s="42">
        <v>29.21595</v>
      </c>
      <c r="I33" s="14">
        <v>1.3300256695238744</v>
      </c>
      <c r="J33" s="16"/>
      <c r="K33" s="16"/>
      <c r="L33" s="32" t="s">
        <v>141</v>
      </c>
      <c r="M33" s="26">
        <v>0.5372012417818541</v>
      </c>
    </row>
    <row r="34" spans="1:11" s="1" customFormat="1" ht="20.25" customHeight="1">
      <c r="A34" s="10">
        <v>26</v>
      </c>
      <c r="B34" s="95" t="s">
        <v>205</v>
      </c>
      <c r="C34" s="95"/>
      <c r="D34" s="95"/>
      <c r="E34" s="11" t="s">
        <v>206</v>
      </c>
      <c r="F34" s="11" t="s">
        <v>22</v>
      </c>
      <c r="G34" s="12">
        <v>5958</v>
      </c>
      <c r="H34" s="42">
        <v>29.200158</v>
      </c>
      <c r="I34" s="14">
        <v>1.3293067551851956</v>
      </c>
      <c r="J34" s="16"/>
      <c r="K34" s="16"/>
    </row>
    <row r="35" spans="1:11" s="1" customFormat="1" ht="18" customHeight="1">
      <c r="A35" s="10">
        <v>27</v>
      </c>
      <c r="B35" s="95" t="s">
        <v>207</v>
      </c>
      <c r="C35" s="95"/>
      <c r="D35" s="95"/>
      <c r="E35" s="11" t="s">
        <v>208</v>
      </c>
      <c r="F35" s="11" t="s">
        <v>82</v>
      </c>
      <c r="G35" s="12">
        <v>12586</v>
      </c>
      <c r="H35" s="42">
        <v>28.891163</v>
      </c>
      <c r="I35" s="14">
        <v>1.3152400799015052</v>
      </c>
      <c r="J35" s="16"/>
      <c r="K35" s="16"/>
    </row>
    <row r="36" spans="1:11" s="1" customFormat="1" ht="18" customHeight="1">
      <c r="A36" s="10">
        <v>28</v>
      </c>
      <c r="B36" s="95" t="s">
        <v>209</v>
      </c>
      <c r="C36" s="95"/>
      <c r="D36" s="95"/>
      <c r="E36" s="11" t="s">
        <v>210</v>
      </c>
      <c r="F36" s="11" t="s">
        <v>28</v>
      </c>
      <c r="G36" s="12">
        <v>1151</v>
      </c>
      <c r="H36" s="42">
        <v>28.873986000000002</v>
      </c>
      <c r="I36" s="14">
        <v>1.3144581148815278</v>
      </c>
      <c r="J36" s="16"/>
      <c r="K36" s="16"/>
    </row>
    <row r="37" spans="1:11" s="1" customFormat="1" ht="18" customHeight="1">
      <c r="A37" s="10">
        <v>29</v>
      </c>
      <c r="B37" s="95" t="s">
        <v>211</v>
      </c>
      <c r="C37" s="95"/>
      <c r="D37" s="95"/>
      <c r="E37" s="11" t="s">
        <v>212</v>
      </c>
      <c r="F37" s="11" t="s">
        <v>22</v>
      </c>
      <c r="G37" s="12">
        <v>6173</v>
      </c>
      <c r="H37" s="42">
        <v>28.846429</v>
      </c>
      <c r="I37" s="14">
        <v>1.3132036111814915</v>
      </c>
      <c r="J37" s="16"/>
      <c r="K37" s="16"/>
    </row>
    <row r="38" spans="1:11" s="1" customFormat="1" ht="18" customHeight="1">
      <c r="A38" s="10">
        <v>30</v>
      </c>
      <c r="B38" s="95" t="s">
        <v>213</v>
      </c>
      <c r="C38" s="95"/>
      <c r="D38" s="95"/>
      <c r="E38" s="11" t="s">
        <v>214</v>
      </c>
      <c r="F38" s="11" t="s">
        <v>215</v>
      </c>
      <c r="G38" s="12">
        <v>2912</v>
      </c>
      <c r="H38" s="42">
        <v>27.674192</v>
      </c>
      <c r="I38" s="14">
        <v>1.2598387436770755</v>
      </c>
      <c r="J38" s="16"/>
      <c r="K38" s="16"/>
    </row>
    <row r="39" spans="1:11" s="1" customFormat="1" ht="18" customHeight="1">
      <c r="A39" s="10">
        <v>31</v>
      </c>
      <c r="B39" s="95" t="s">
        <v>216</v>
      </c>
      <c r="C39" s="95"/>
      <c r="D39" s="95"/>
      <c r="E39" s="11" t="s">
        <v>217</v>
      </c>
      <c r="F39" s="11" t="s">
        <v>25</v>
      </c>
      <c r="G39" s="12">
        <v>2163</v>
      </c>
      <c r="H39" s="42">
        <v>27.4646925</v>
      </c>
      <c r="I39" s="14">
        <v>1.250301497318411</v>
      </c>
      <c r="J39" s="16"/>
      <c r="K39" s="16"/>
    </row>
    <row r="40" spans="1:11" s="1" customFormat="1" ht="18" customHeight="1">
      <c r="A40" s="10">
        <v>32</v>
      </c>
      <c r="B40" s="95" t="s">
        <v>218</v>
      </c>
      <c r="C40" s="95"/>
      <c r="D40" s="95"/>
      <c r="E40" s="11" t="s">
        <v>219</v>
      </c>
      <c r="F40" s="11" t="s">
        <v>25</v>
      </c>
      <c r="G40" s="12">
        <v>2452</v>
      </c>
      <c r="H40" s="42">
        <v>26.998972000000002</v>
      </c>
      <c r="I40" s="14">
        <v>1.2291000570153063</v>
      </c>
      <c r="J40" s="16"/>
      <c r="K40" s="16"/>
    </row>
    <row r="41" spans="1:11" s="1" customFormat="1" ht="18" customHeight="1">
      <c r="A41" s="10">
        <v>33</v>
      </c>
      <c r="B41" s="95" t="s">
        <v>220</v>
      </c>
      <c r="C41" s="95"/>
      <c r="D41" s="95"/>
      <c r="E41" s="11" t="s">
        <v>221</v>
      </c>
      <c r="F41" s="11" t="s">
        <v>28</v>
      </c>
      <c r="G41" s="12">
        <v>2264</v>
      </c>
      <c r="H41" s="42">
        <v>26.50012</v>
      </c>
      <c r="I41" s="14">
        <v>1.2063903397104325</v>
      </c>
      <c r="J41" s="16"/>
      <c r="K41" s="16"/>
    </row>
    <row r="42" spans="1:11" s="1" customFormat="1" ht="18" customHeight="1">
      <c r="A42" s="10">
        <v>34</v>
      </c>
      <c r="B42" s="95" t="s">
        <v>222</v>
      </c>
      <c r="C42" s="95"/>
      <c r="D42" s="95"/>
      <c r="E42" s="11" t="s">
        <v>223</v>
      </c>
      <c r="F42" s="11" t="s">
        <v>19</v>
      </c>
      <c r="G42" s="12">
        <v>15371</v>
      </c>
      <c r="H42" s="42">
        <v>26.269039</v>
      </c>
      <c r="I42" s="14">
        <v>1.1958706180604692</v>
      </c>
      <c r="J42" s="16"/>
      <c r="K42" s="16"/>
    </row>
    <row r="43" spans="1:11" s="1" customFormat="1" ht="18" customHeight="1">
      <c r="A43" s="10">
        <v>35</v>
      </c>
      <c r="B43" s="95" t="s">
        <v>224</v>
      </c>
      <c r="C43" s="95"/>
      <c r="D43" s="95"/>
      <c r="E43" s="11" t="s">
        <v>225</v>
      </c>
      <c r="F43" s="11" t="s">
        <v>99</v>
      </c>
      <c r="G43" s="12">
        <v>4307</v>
      </c>
      <c r="H43" s="42">
        <v>26.0078195</v>
      </c>
      <c r="I43" s="14">
        <v>1.183978872613883</v>
      </c>
      <c r="J43" s="16"/>
      <c r="K43" s="16"/>
    </row>
    <row r="44" spans="1:11" s="1" customFormat="1" ht="18" customHeight="1">
      <c r="A44" s="10">
        <v>36</v>
      </c>
      <c r="B44" s="95" t="s">
        <v>226</v>
      </c>
      <c r="C44" s="95"/>
      <c r="D44" s="95"/>
      <c r="E44" s="11" t="s">
        <v>227</v>
      </c>
      <c r="F44" s="11" t="s">
        <v>57</v>
      </c>
      <c r="G44" s="12">
        <v>4743</v>
      </c>
      <c r="H44" s="42">
        <v>25.4201085</v>
      </c>
      <c r="I44" s="14">
        <v>1.1572239419591706</v>
      </c>
      <c r="J44" s="16"/>
      <c r="K44" s="16"/>
    </row>
    <row r="45" spans="1:11" s="1" customFormat="1" ht="18" customHeight="1">
      <c r="A45" s="10">
        <v>37</v>
      </c>
      <c r="B45" s="95" t="s">
        <v>228</v>
      </c>
      <c r="C45" s="95"/>
      <c r="D45" s="95"/>
      <c r="E45" s="11" t="s">
        <v>229</v>
      </c>
      <c r="F45" s="11" t="s">
        <v>57</v>
      </c>
      <c r="G45" s="12">
        <v>1289</v>
      </c>
      <c r="H45" s="42">
        <v>24.7081965</v>
      </c>
      <c r="I45" s="14">
        <v>1.1248148902445392</v>
      </c>
      <c r="J45" s="16"/>
      <c r="K45" s="16"/>
    </row>
    <row r="46" spans="1:11" s="1" customFormat="1" ht="18" customHeight="1">
      <c r="A46" s="10">
        <v>38</v>
      </c>
      <c r="B46" s="95" t="s">
        <v>230</v>
      </c>
      <c r="C46" s="95"/>
      <c r="D46" s="95"/>
      <c r="E46" s="11" t="s">
        <v>231</v>
      </c>
      <c r="F46" s="11" t="s">
        <v>14</v>
      </c>
      <c r="G46" s="12">
        <v>22579</v>
      </c>
      <c r="H46" s="42">
        <v>23.730529</v>
      </c>
      <c r="I46" s="14">
        <v>1.0803075964115736</v>
      </c>
      <c r="J46" s="16"/>
      <c r="K46" s="16"/>
    </row>
    <row r="47" spans="1:11" s="1" customFormat="1" ht="18" customHeight="1">
      <c r="A47" s="10">
        <v>39</v>
      </c>
      <c r="B47" s="95" t="s">
        <v>232</v>
      </c>
      <c r="C47" s="95"/>
      <c r="D47" s="95"/>
      <c r="E47" s="11" t="s">
        <v>233</v>
      </c>
      <c r="F47" s="11" t="s">
        <v>57</v>
      </c>
      <c r="G47" s="12">
        <v>2867</v>
      </c>
      <c r="H47" s="42">
        <v>23.159626</v>
      </c>
      <c r="I47" s="14">
        <v>1.0543178324364784</v>
      </c>
      <c r="J47" s="16"/>
      <c r="K47" s="16"/>
    </row>
    <row r="48" spans="1:11" s="1" customFormat="1" ht="18" customHeight="1">
      <c r="A48" s="10">
        <v>40</v>
      </c>
      <c r="B48" s="95" t="s">
        <v>234</v>
      </c>
      <c r="C48" s="95"/>
      <c r="D48" s="95"/>
      <c r="E48" s="11" t="s">
        <v>235</v>
      </c>
      <c r="F48" s="11" t="s">
        <v>28</v>
      </c>
      <c r="G48" s="12">
        <v>7699</v>
      </c>
      <c r="H48" s="42">
        <v>22.958417999999998</v>
      </c>
      <c r="I48" s="14">
        <v>1.0451580479723908</v>
      </c>
      <c r="J48" s="16"/>
      <c r="K48" s="16"/>
    </row>
    <row r="49" spans="1:11" s="1" customFormat="1" ht="18" customHeight="1">
      <c r="A49" s="10">
        <v>41</v>
      </c>
      <c r="B49" s="95" t="s">
        <v>236</v>
      </c>
      <c r="C49" s="95"/>
      <c r="D49" s="95"/>
      <c r="E49" s="11" t="s">
        <v>237</v>
      </c>
      <c r="F49" s="11" t="s">
        <v>57</v>
      </c>
      <c r="G49" s="12">
        <v>1556</v>
      </c>
      <c r="H49" s="42">
        <v>21.96294</v>
      </c>
      <c r="I49" s="14">
        <v>0.9998399496922975</v>
      </c>
      <c r="J49" s="16"/>
      <c r="K49" s="16"/>
    </row>
    <row r="50" spans="1:11" s="1" customFormat="1" ht="18" customHeight="1">
      <c r="A50" s="10">
        <v>42</v>
      </c>
      <c r="B50" s="95" t="s">
        <v>238</v>
      </c>
      <c r="C50" s="95"/>
      <c r="D50" s="95"/>
      <c r="E50" s="11" t="s">
        <v>239</v>
      </c>
      <c r="F50" s="11" t="s">
        <v>22</v>
      </c>
      <c r="G50" s="12">
        <v>2879</v>
      </c>
      <c r="H50" s="42">
        <v>21.719176</v>
      </c>
      <c r="I50" s="14">
        <v>0.9887428476878849</v>
      </c>
      <c r="J50" s="16"/>
      <c r="K50" s="16"/>
    </row>
    <row r="51" spans="1:11" s="1" customFormat="1" ht="18" customHeight="1">
      <c r="A51" s="10">
        <v>43</v>
      </c>
      <c r="B51" s="95" t="s">
        <v>240</v>
      </c>
      <c r="C51" s="95"/>
      <c r="D51" s="95"/>
      <c r="E51" s="11" t="s">
        <v>241</v>
      </c>
      <c r="F51" s="11" t="s">
        <v>22</v>
      </c>
      <c r="G51" s="12">
        <v>42527</v>
      </c>
      <c r="H51" s="42">
        <v>21.5399255</v>
      </c>
      <c r="I51" s="14">
        <v>0.9805826555231603</v>
      </c>
      <c r="J51" s="16"/>
      <c r="K51" s="16"/>
    </row>
    <row r="52" spans="1:11" s="1" customFormat="1" ht="18" customHeight="1">
      <c r="A52" s="10">
        <v>44</v>
      </c>
      <c r="B52" s="95" t="s">
        <v>242</v>
      </c>
      <c r="C52" s="95"/>
      <c r="D52" s="95"/>
      <c r="E52" s="11" t="s">
        <v>243</v>
      </c>
      <c r="F52" s="11" t="s">
        <v>181</v>
      </c>
      <c r="G52" s="12">
        <v>2600</v>
      </c>
      <c r="H52" s="42">
        <v>20.7597</v>
      </c>
      <c r="I52" s="14">
        <v>0.9450637029298986</v>
      </c>
      <c r="J52" s="16"/>
      <c r="K52" s="16"/>
    </row>
    <row r="53" spans="1:11" s="1" customFormat="1" ht="18" customHeight="1">
      <c r="A53" s="10">
        <v>45</v>
      </c>
      <c r="B53" s="95" t="s">
        <v>244</v>
      </c>
      <c r="C53" s="95"/>
      <c r="D53" s="95"/>
      <c r="E53" s="11" t="s">
        <v>245</v>
      </c>
      <c r="F53" s="11" t="s">
        <v>128</v>
      </c>
      <c r="G53" s="12">
        <v>5850</v>
      </c>
      <c r="H53" s="42">
        <v>19.319625</v>
      </c>
      <c r="I53" s="14">
        <v>0.8795057896654116</v>
      </c>
      <c r="J53" s="16"/>
      <c r="K53" s="16"/>
    </row>
    <row r="54" spans="1:11" s="1" customFormat="1" ht="18" customHeight="1">
      <c r="A54" s="10">
        <v>46</v>
      </c>
      <c r="B54" s="95" t="s">
        <v>246</v>
      </c>
      <c r="C54" s="95"/>
      <c r="D54" s="95"/>
      <c r="E54" s="11" t="s">
        <v>247</v>
      </c>
      <c r="F54" s="11" t="s">
        <v>22</v>
      </c>
      <c r="G54" s="12">
        <v>1585</v>
      </c>
      <c r="H54" s="42">
        <v>19.100835</v>
      </c>
      <c r="I54" s="14">
        <v>0.8695456029785118</v>
      </c>
      <c r="J54" s="16"/>
      <c r="K54" s="16"/>
    </row>
    <row r="55" spans="1:11" s="1" customFormat="1" ht="18" customHeight="1">
      <c r="A55" s="10">
        <v>47</v>
      </c>
      <c r="B55" s="95" t="s">
        <v>248</v>
      </c>
      <c r="C55" s="95"/>
      <c r="D55" s="95"/>
      <c r="E55" s="11" t="s">
        <v>249</v>
      </c>
      <c r="F55" s="11" t="s">
        <v>250</v>
      </c>
      <c r="G55" s="12">
        <v>32769</v>
      </c>
      <c r="H55" s="42">
        <v>19.0879425</v>
      </c>
      <c r="I55" s="14">
        <v>0.8689586853549419</v>
      </c>
      <c r="J55" s="16"/>
      <c r="K55" s="16"/>
    </row>
    <row r="56" spans="1:11" s="1" customFormat="1" ht="18" customHeight="1">
      <c r="A56" s="10">
        <v>48</v>
      </c>
      <c r="B56" s="95" t="s">
        <v>251</v>
      </c>
      <c r="C56" s="95"/>
      <c r="D56" s="95"/>
      <c r="E56" s="11" t="s">
        <v>252</v>
      </c>
      <c r="F56" s="11" t="s">
        <v>22</v>
      </c>
      <c r="G56" s="12">
        <v>17357</v>
      </c>
      <c r="H56" s="42">
        <v>18.693489</v>
      </c>
      <c r="I56" s="14">
        <v>0.8510016009392876</v>
      </c>
      <c r="J56" s="16"/>
      <c r="K56" s="16"/>
    </row>
    <row r="57" spans="1:11" s="1" customFormat="1" ht="18" customHeight="1">
      <c r="A57" s="10">
        <v>49</v>
      </c>
      <c r="B57" s="95" t="s">
        <v>253</v>
      </c>
      <c r="C57" s="95"/>
      <c r="D57" s="95"/>
      <c r="E57" s="11" t="s">
        <v>254</v>
      </c>
      <c r="F57" s="11" t="s">
        <v>60</v>
      </c>
      <c r="G57" s="12">
        <v>4254</v>
      </c>
      <c r="H57" s="42">
        <v>18.494265</v>
      </c>
      <c r="I57" s="14">
        <v>0.841932136007111</v>
      </c>
      <c r="J57" s="16"/>
      <c r="K57" s="16"/>
    </row>
    <row r="58" spans="1:11" s="1" customFormat="1" ht="18" customHeight="1">
      <c r="A58" s="10">
        <v>50</v>
      </c>
      <c r="B58" s="95" t="s">
        <v>255</v>
      </c>
      <c r="C58" s="95"/>
      <c r="D58" s="95"/>
      <c r="E58" s="11" t="s">
        <v>256</v>
      </c>
      <c r="F58" s="11" t="s">
        <v>169</v>
      </c>
      <c r="G58" s="12">
        <v>4675</v>
      </c>
      <c r="H58" s="42">
        <v>18.1460125</v>
      </c>
      <c r="I58" s="14">
        <v>0.8260783039572936</v>
      </c>
      <c r="J58" s="16"/>
      <c r="K58" s="16"/>
    </row>
    <row r="59" spans="1:11" s="1" customFormat="1" ht="18" customHeight="1">
      <c r="A59" s="10">
        <v>51</v>
      </c>
      <c r="B59" s="95" t="s">
        <v>257</v>
      </c>
      <c r="C59" s="95"/>
      <c r="D59" s="95"/>
      <c r="E59" s="11" t="s">
        <v>258</v>
      </c>
      <c r="F59" s="11" t="s">
        <v>125</v>
      </c>
      <c r="G59" s="12">
        <v>2099</v>
      </c>
      <c r="H59" s="42">
        <v>17.7774805</v>
      </c>
      <c r="I59" s="14">
        <v>0.8093012688089938</v>
      </c>
      <c r="J59" s="16"/>
      <c r="K59" s="16"/>
    </row>
    <row r="60" spans="1:11" s="1" customFormat="1" ht="18" customHeight="1">
      <c r="A60" s="10">
        <v>52</v>
      </c>
      <c r="B60" s="95" t="s">
        <v>259</v>
      </c>
      <c r="C60" s="95"/>
      <c r="D60" s="95"/>
      <c r="E60" s="11" t="s">
        <v>260</v>
      </c>
      <c r="F60" s="11" t="s">
        <v>57</v>
      </c>
      <c r="G60" s="12">
        <v>2223</v>
      </c>
      <c r="H60" s="42">
        <v>17.543916</v>
      </c>
      <c r="I60" s="14">
        <v>0.7986684884102899</v>
      </c>
      <c r="J60" s="16"/>
      <c r="K60" s="16"/>
    </row>
    <row r="61" spans="1:11" s="1" customFormat="1" ht="18" customHeight="1">
      <c r="A61" s="10">
        <v>53</v>
      </c>
      <c r="B61" s="95" t="s">
        <v>261</v>
      </c>
      <c r="C61" s="95"/>
      <c r="D61" s="95"/>
      <c r="E61" s="11" t="s">
        <v>262</v>
      </c>
      <c r="F61" s="11" t="s">
        <v>158</v>
      </c>
      <c r="G61" s="12">
        <v>1137</v>
      </c>
      <c r="H61" s="42">
        <v>17.5353825</v>
      </c>
      <c r="I61" s="14">
        <v>0.7982800097179702</v>
      </c>
      <c r="J61" s="16"/>
      <c r="K61" s="16"/>
    </row>
    <row r="62" spans="1:11" s="1" customFormat="1" ht="18" customHeight="1">
      <c r="A62" s="10">
        <v>54</v>
      </c>
      <c r="B62" s="95" t="s">
        <v>263</v>
      </c>
      <c r="C62" s="95"/>
      <c r="D62" s="95"/>
      <c r="E62" s="11" t="s">
        <v>264</v>
      </c>
      <c r="F62" s="11" t="s">
        <v>77</v>
      </c>
      <c r="G62" s="12">
        <v>24520</v>
      </c>
      <c r="H62" s="42">
        <v>17.27434</v>
      </c>
      <c r="I62" s="14">
        <v>0.7863963220118819</v>
      </c>
      <c r="J62" s="16"/>
      <c r="K62" s="16"/>
    </row>
    <row r="63" spans="1:11" s="1" customFormat="1" ht="18" customHeight="1">
      <c r="A63" s="10">
        <v>55</v>
      </c>
      <c r="B63" s="95" t="s">
        <v>265</v>
      </c>
      <c r="C63" s="95"/>
      <c r="D63" s="95"/>
      <c r="E63" s="11" t="s">
        <v>266</v>
      </c>
      <c r="F63" s="11" t="s">
        <v>14</v>
      </c>
      <c r="G63" s="12">
        <v>42099</v>
      </c>
      <c r="H63" s="42">
        <v>17.134293</v>
      </c>
      <c r="I63" s="14">
        <v>0.7800208283195732</v>
      </c>
      <c r="J63" s="16"/>
      <c r="K63" s="16"/>
    </row>
    <row r="64" spans="1:11" s="1" customFormat="1" ht="18" customHeight="1">
      <c r="A64" s="10">
        <v>56</v>
      </c>
      <c r="B64" s="95" t="s">
        <v>267</v>
      </c>
      <c r="C64" s="95"/>
      <c r="D64" s="95"/>
      <c r="E64" s="11" t="s">
        <v>268</v>
      </c>
      <c r="F64" s="11" t="s">
        <v>169</v>
      </c>
      <c r="G64" s="12">
        <v>874</v>
      </c>
      <c r="H64" s="42">
        <v>16.887428</v>
      </c>
      <c r="I64" s="14">
        <v>0.7687825565225921</v>
      </c>
      <c r="J64" s="16"/>
      <c r="K64" s="16"/>
    </row>
    <row r="65" spans="1:11" s="1" customFormat="1" ht="18" customHeight="1">
      <c r="A65" s="10">
        <v>57</v>
      </c>
      <c r="B65" s="95" t="s">
        <v>269</v>
      </c>
      <c r="C65" s="95"/>
      <c r="D65" s="95"/>
      <c r="E65" s="11" t="s">
        <v>270</v>
      </c>
      <c r="F65" s="11" t="s">
        <v>14</v>
      </c>
      <c r="G65" s="12">
        <v>6440</v>
      </c>
      <c r="H65" s="42">
        <v>16.56046</v>
      </c>
      <c r="I65" s="14">
        <v>0.7538976791486616</v>
      </c>
      <c r="J65" s="16"/>
      <c r="K65" s="16"/>
    </row>
    <row r="66" spans="1:11" s="1" customFormat="1" ht="18" customHeight="1">
      <c r="A66" s="10">
        <v>58</v>
      </c>
      <c r="B66" s="95" t="s">
        <v>271</v>
      </c>
      <c r="C66" s="95"/>
      <c r="D66" s="95"/>
      <c r="E66" s="11" t="s">
        <v>272</v>
      </c>
      <c r="F66" s="11" t="s">
        <v>273</v>
      </c>
      <c r="G66" s="12">
        <v>8731</v>
      </c>
      <c r="H66" s="42">
        <v>16.423011000000002</v>
      </c>
      <c r="I66" s="14">
        <v>0.7476404566982403</v>
      </c>
      <c r="J66" s="16"/>
      <c r="K66" s="16"/>
    </row>
    <row r="67" spans="1:11" s="1" customFormat="1" ht="18" customHeight="1">
      <c r="A67" s="10">
        <v>59</v>
      </c>
      <c r="B67" s="95" t="s">
        <v>274</v>
      </c>
      <c r="C67" s="95"/>
      <c r="D67" s="95"/>
      <c r="E67" s="11" t="s">
        <v>275</v>
      </c>
      <c r="F67" s="11" t="s">
        <v>112</v>
      </c>
      <c r="G67" s="12">
        <v>9120</v>
      </c>
      <c r="H67" s="42">
        <v>16.35672</v>
      </c>
      <c r="I67" s="14">
        <v>0.7446226280238892</v>
      </c>
      <c r="J67" s="16"/>
      <c r="K67" s="16"/>
    </row>
    <row r="68" spans="1:11" s="1" customFormat="1" ht="18" customHeight="1">
      <c r="A68" s="10">
        <v>60</v>
      </c>
      <c r="B68" s="95" t="s">
        <v>276</v>
      </c>
      <c r="C68" s="95"/>
      <c r="D68" s="95"/>
      <c r="E68" s="11" t="s">
        <v>277</v>
      </c>
      <c r="F68" s="11" t="s">
        <v>28</v>
      </c>
      <c r="G68" s="12">
        <v>2666</v>
      </c>
      <c r="H68" s="42">
        <v>15.908022000000003</v>
      </c>
      <c r="I68" s="14">
        <v>0.7241961192893103</v>
      </c>
      <c r="J68" s="16"/>
      <c r="K68" s="16"/>
    </row>
    <row r="69" spans="1:11" s="1" customFormat="1" ht="18" customHeight="1">
      <c r="A69" s="10">
        <v>61</v>
      </c>
      <c r="B69" s="95" t="s">
        <v>278</v>
      </c>
      <c r="C69" s="95"/>
      <c r="D69" s="95"/>
      <c r="E69" s="11" t="s">
        <v>279</v>
      </c>
      <c r="F69" s="11" t="s">
        <v>87</v>
      </c>
      <c r="G69" s="12">
        <v>1665</v>
      </c>
      <c r="H69" s="42">
        <v>15.7700475</v>
      </c>
      <c r="I69" s="14">
        <v>0.7179149739991614</v>
      </c>
      <c r="J69" s="16"/>
      <c r="K69" s="16"/>
    </row>
    <row r="70" spans="1:11" s="1" customFormat="1" ht="18" customHeight="1">
      <c r="A70" s="10">
        <v>62</v>
      </c>
      <c r="B70" s="95" t="s">
        <v>280</v>
      </c>
      <c r="C70" s="95"/>
      <c r="D70" s="95"/>
      <c r="E70" s="11" t="s">
        <v>281</v>
      </c>
      <c r="F70" s="11" t="s">
        <v>22</v>
      </c>
      <c r="G70" s="12">
        <v>3767</v>
      </c>
      <c r="H70" s="42">
        <v>15.730992000000002</v>
      </c>
      <c r="I70" s="14">
        <v>0.7161370130724728</v>
      </c>
      <c r="J70" s="16"/>
      <c r="K70" s="16"/>
    </row>
    <row r="71" spans="1:11" s="1" customFormat="1" ht="18" customHeight="1">
      <c r="A71" s="10">
        <v>63</v>
      </c>
      <c r="B71" s="95" t="s">
        <v>282</v>
      </c>
      <c r="C71" s="95"/>
      <c r="D71" s="95"/>
      <c r="E71" s="11" t="s">
        <v>283</v>
      </c>
      <c r="F71" s="11" t="s">
        <v>284</v>
      </c>
      <c r="G71" s="12">
        <v>3431</v>
      </c>
      <c r="H71" s="42">
        <v>15.472094499999999</v>
      </c>
      <c r="I71" s="14">
        <v>0.7043509742554718</v>
      </c>
      <c r="J71" s="16"/>
      <c r="K71" s="16"/>
    </row>
    <row r="72" spans="1:11" s="1" customFormat="1" ht="18" customHeight="1">
      <c r="A72" s="10">
        <v>64</v>
      </c>
      <c r="B72" s="95" t="s">
        <v>285</v>
      </c>
      <c r="C72" s="95"/>
      <c r="D72" s="95"/>
      <c r="E72" s="11" t="s">
        <v>286</v>
      </c>
      <c r="F72" s="11" t="s">
        <v>273</v>
      </c>
      <c r="G72" s="12">
        <v>3016</v>
      </c>
      <c r="H72" s="42">
        <v>15.289612</v>
      </c>
      <c r="I72" s="14">
        <v>0.6960436486597308</v>
      </c>
      <c r="J72" s="16"/>
      <c r="K72" s="16"/>
    </row>
    <row r="73" spans="1:11" s="1" customFormat="1" ht="18" customHeight="1">
      <c r="A73" s="10">
        <v>65</v>
      </c>
      <c r="B73" s="95" t="s">
        <v>287</v>
      </c>
      <c r="C73" s="95"/>
      <c r="D73" s="95"/>
      <c r="E73" s="11" t="s">
        <v>288</v>
      </c>
      <c r="F73" s="11" t="s">
        <v>99</v>
      </c>
      <c r="G73" s="12">
        <v>1916</v>
      </c>
      <c r="H73" s="42">
        <v>14.93522</v>
      </c>
      <c r="I73" s="14">
        <v>0.6799103222721272</v>
      </c>
      <c r="J73" s="16"/>
      <c r="K73" s="16"/>
    </row>
    <row r="74" spans="1:11" s="1" customFormat="1" ht="18" customHeight="1">
      <c r="A74" s="10">
        <v>66</v>
      </c>
      <c r="B74" s="95" t="s">
        <v>289</v>
      </c>
      <c r="C74" s="95"/>
      <c r="D74" s="95"/>
      <c r="E74" s="11" t="s">
        <v>290</v>
      </c>
      <c r="F74" s="11" t="s">
        <v>250</v>
      </c>
      <c r="G74" s="12">
        <v>10034</v>
      </c>
      <c r="H74" s="42">
        <v>14.880422</v>
      </c>
      <c r="I74" s="14">
        <v>0.6774157004426619</v>
      </c>
      <c r="J74" s="16"/>
      <c r="K74" s="16"/>
    </row>
    <row r="75" spans="1:11" s="1" customFormat="1" ht="18" customHeight="1">
      <c r="A75" s="10">
        <v>67</v>
      </c>
      <c r="B75" s="95" t="s">
        <v>291</v>
      </c>
      <c r="C75" s="95"/>
      <c r="D75" s="95"/>
      <c r="E75" s="11" t="s">
        <v>292</v>
      </c>
      <c r="F75" s="11" t="s">
        <v>60</v>
      </c>
      <c r="G75" s="12">
        <v>5335</v>
      </c>
      <c r="H75" s="42">
        <v>13.993705</v>
      </c>
      <c r="I75" s="14">
        <v>0.6370488333168899</v>
      </c>
      <c r="J75" s="16"/>
      <c r="K75" s="16"/>
    </row>
    <row r="76" spans="1:11" s="1" customFormat="1" ht="18" customHeight="1">
      <c r="A76" s="10">
        <v>68</v>
      </c>
      <c r="B76" s="95" t="s">
        <v>293</v>
      </c>
      <c r="C76" s="95"/>
      <c r="D76" s="95"/>
      <c r="E76" s="11" t="s">
        <v>294</v>
      </c>
      <c r="F76" s="11" t="s">
        <v>72</v>
      </c>
      <c r="G76" s="12">
        <v>2260</v>
      </c>
      <c r="H76" s="42">
        <v>13.95211</v>
      </c>
      <c r="I76" s="14">
        <v>0.6351552642998342</v>
      </c>
      <c r="J76" s="16"/>
      <c r="K76" s="16"/>
    </row>
    <row r="77" spans="1:11" s="1" customFormat="1" ht="18" customHeight="1">
      <c r="A77" s="10">
        <v>69</v>
      </c>
      <c r="B77" s="95" t="s">
        <v>295</v>
      </c>
      <c r="C77" s="95"/>
      <c r="D77" s="95"/>
      <c r="E77" s="11" t="s">
        <v>296</v>
      </c>
      <c r="F77" s="11" t="s">
        <v>37</v>
      </c>
      <c r="G77" s="12">
        <v>72741</v>
      </c>
      <c r="H77" s="42">
        <v>13.202491499999999</v>
      </c>
      <c r="I77" s="14">
        <v>0.6010296634773389</v>
      </c>
      <c r="J77" s="16"/>
      <c r="K77" s="16"/>
    </row>
    <row r="78" spans="1:11" s="1" customFormat="1" ht="18" customHeight="1">
      <c r="A78" s="10">
        <v>70</v>
      </c>
      <c r="B78" s="95" t="s">
        <v>297</v>
      </c>
      <c r="C78" s="95"/>
      <c r="D78" s="95"/>
      <c r="E78" s="11" t="s">
        <v>298</v>
      </c>
      <c r="F78" s="11" t="s">
        <v>273</v>
      </c>
      <c r="G78" s="12">
        <v>14272</v>
      </c>
      <c r="H78" s="42">
        <v>13.144511999999999</v>
      </c>
      <c r="I78" s="14">
        <v>0.5983902071767168</v>
      </c>
      <c r="J78" s="16"/>
      <c r="K78" s="16"/>
    </row>
    <row r="79" spans="1:11" s="1" customFormat="1" ht="18" customHeight="1">
      <c r="A79" s="10">
        <v>71</v>
      </c>
      <c r="B79" s="95" t="s">
        <v>299</v>
      </c>
      <c r="C79" s="95"/>
      <c r="D79" s="95"/>
      <c r="E79" s="11" t="s">
        <v>300</v>
      </c>
      <c r="F79" s="11" t="s">
        <v>22</v>
      </c>
      <c r="G79" s="12">
        <v>3298</v>
      </c>
      <c r="H79" s="42">
        <v>12.850657</v>
      </c>
      <c r="I79" s="14">
        <v>0.5850127646113393</v>
      </c>
      <c r="J79" s="16"/>
      <c r="K79" s="16"/>
    </row>
    <row r="80" spans="1:11" s="1" customFormat="1" ht="18" customHeight="1">
      <c r="A80" s="10">
        <v>72</v>
      </c>
      <c r="B80" s="95" t="s">
        <v>301</v>
      </c>
      <c r="C80" s="95"/>
      <c r="D80" s="95"/>
      <c r="E80" s="11" t="s">
        <v>302</v>
      </c>
      <c r="F80" s="11" t="s">
        <v>37</v>
      </c>
      <c r="G80" s="12">
        <v>9619</v>
      </c>
      <c r="H80" s="42">
        <v>12.648985</v>
      </c>
      <c r="I80" s="14">
        <v>0.5758318570309179</v>
      </c>
      <c r="J80" s="16"/>
      <c r="K80" s="16"/>
    </row>
    <row r="81" spans="1:11" s="1" customFormat="1" ht="18" customHeight="1">
      <c r="A81" s="10">
        <v>73</v>
      </c>
      <c r="B81" s="95" t="s">
        <v>303</v>
      </c>
      <c r="C81" s="95"/>
      <c r="D81" s="95"/>
      <c r="E81" s="11" t="s">
        <v>304</v>
      </c>
      <c r="F81" s="11" t="s">
        <v>14</v>
      </c>
      <c r="G81" s="12">
        <v>1812</v>
      </c>
      <c r="H81" s="42">
        <v>12.635076000000002</v>
      </c>
      <c r="I81" s="14">
        <v>0.5751986643044309</v>
      </c>
      <c r="J81" s="16"/>
      <c r="K81" s="16"/>
    </row>
    <row r="82" spans="1:11" s="1" customFormat="1" ht="18" customHeight="1">
      <c r="A82" s="10">
        <v>74</v>
      </c>
      <c r="B82" s="95" t="s">
        <v>305</v>
      </c>
      <c r="C82" s="95"/>
      <c r="D82" s="95"/>
      <c r="E82" s="11" t="s">
        <v>306</v>
      </c>
      <c r="F82" s="11" t="s">
        <v>25</v>
      </c>
      <c r="G82" s="12">
        <v>2730</v>
      </c>
      <c r="H82" s="42">
        <v>11.98743</v>
      </c>
      <c r="I82" s="14">
        <v>0.5457152552499774</v>
      </c>
      <c r="J82" s="16"/>
      <c r="K82" s="16"/>
    </row>
    <row r="83" spans="1:11" s="1" customFormat="1" ht="18" customHeight="1">
      <c r="A83" s="10">
        <v>75</v>
      </c>
      <c r="B83" s="95" t="s">
        <v>307</v>
      </c>
      <c r="C83" s="95"/>
      <c r="D83" s="95"/>
      <c r="E83" s="11" t="s">
        <v>308</v>
      </c>
      <c r="F83" s="11" t="s">
        <v>115</v>
      </c>
      <c r="G83" s="12">
        <v>20660</v>
      </c>
      <c r="H83" s="42">
        <v>11.55927</v>
      </c>
      <c r="I83" s="14">
        <v>0.5262237175569247</v>
      </c>
      <c r="J83" s="16"/>
      <c r="K83" s="16"/>
    </row>
    <row r="84" spans="1:11" s="1" customFormat="1" ht="18" customHeight="1">
      <c r="A84" s="10">
        <v>76</v>
      </c>
      <c r="B84" s="95" t="s">
        <v>309</v>
      </c>
      <c r="C84" s="95"/>
      <c r="D84" s="95"/>
      <c r="E84" s="11" t="s">
        <v>310</v>
      </c>
      <c r="F84" s="11" t="s">
        <v>273</v>
      </c>
      <c r="G84" s="12">
        <v>4793</v>
      </c>
      <c r="H84" s="42">
        <v>11.047865</v>
      </c>
      <c r="I84" s="14">
        <v>0.502942538012092</v>
      </c>
      <c r="J84" s="16"/>
      <c r="K84" s="16"/>
    </row>
    <row r="85" spans="1:11" s="1" customFormat="1" ht="18" customHeight="1">
      <c r="A85" s="10">
        <v>77</v>
      </c>
      <c r="B85" s="95" t="s">
        <v>311</v>
      </c>
      <c r="C85" s="95"/>
      <c r="D85" s="95"/>
      <c r="E85" s="11" t="s">
        <v>312</v>
      </c>
      <c r="F85" s="11" t="s">
        <v>14</v>
      </c>
      <c r="G85" s="12">
        <v>16761</v>
      </c>
      <c r="H85" s="42">
        <v>10.944933</v>
      </c>
      <c r="I85" s="14">
        <v>0.4982566660067171</v>
      </c>
      <c r="J85" s="16"/>
      <c r="K85" s="16"/>
    </row>
    <row r="86" spans="1:11" s="1" customFormat="1" ht="18" customHeight="1">
      <c r="A86" s="10">
        <v>78</v>
      </c>
      <c r="B86" s="95" t="s">
        <v>313</v>
      </c>
      <c r="C86" s="95"/>
      <c r="D86" s="95"/>
      <c r="E86" s="11" t="s">
        <v>314</v>
      </c>
      <c r="F86" s="11" t="s">
        <v>14</v>
      </c>
      <c r="G86" s="12">
        <v>11941</v>
      </c>
      <c r="H86" s="42">
        <v>10.830487</v>
      </c>
      <c r="I86" s="14">
        <v>0.4930466311533466</v>
      </c>
      <c r="J86" s="16"/>
      <c r="K86" s="16"/>
    </row>
    <row r="87" spans="1:11" s="1" customFormat="1" ht="18" customHeight="1">
      <c r="A87" s="10">
        <v>79</v>
      </c>
      <c r="B87" s="95" t="s">
        <v>315</v>
      </c>
      <c r="C87" s="95"/>
      <c r="D87" s="95"/>
      <c r="E87" s="11" t="s">
        <v>316</v>
      </c>
      <c r="F87" s="11" t="s">
        <v>317</v>
      </c>
      <c r="G87" s="12">
        <v>4860</v>
      </c>
      <c r="H87" s="42">
        <v>10.73088</v>
      </c>
      <c r="I87" s="14">
        <v>0.4885121263070464</v>
      </c>
      <c r="J87" s="16"/>
      <c r="K87" s="16"/>
    </row>
    <row r="88" spans="1:11" s="1" customFormat="1" ht="18" customHeight="1">
      <c r="A88" s="10">
        <v>80</v>
      </c>
      <c r="B88" s="95" t="s">
        <v>318</v>
      </c>
      <c r="C88" s="95"/>
      <c r="D88" s="95"/>
      <c r="E88" s="11" t="s">
        <v>319</v>
      </c>
      <c r="F88" s="11" t="s">
        <v>60</v>
      </c>
      <c r="G88" s="12">
        <v>13003</v>
      </c>
      <c r="H88" s="42">
        <v>10.6949675</v>
      </c>
      <c r="I88" s="14">
        <v>0.4868772471791462</v>
      </c>
      <c r="J88" s="16"/>
      <c r="K88" s="16"/>
    </row>
    <row r="89" spans="1:11" s="1" customFormat="1" ht="18" customHeight="1">
      <c r="A89" s="10">
        <v>81</v>
      </c>
      <c r="B89" s="95" t="s">
        <v>320</v>
      </c>
      <c r="C89" s="95"/>
      <c r="D89" s="95"/>
      <c r="E89" s="11" t="s">
        <v>321</v>
      </c>
      <c r="F89" s="11" t="s">
        <v>181</v>
      </c>
      <c r="G89" s="12">
        <v>758</v>
      </c>
      <c r="H89" s="42">
        <v>9.92601</v>
      </c>
      <c r="I89" s="14">
        <v>0.45187125854030663</v>
      </c>
      <c r="J89" s="16"/>
      <c r="K89" s="16"/>
    </row>
    <row r="90" spans="1:11" s="1" customFormat="1" ht="18" customHeight="1">
      <c r="A90" s="10">
        <v>82</v>
      </c>
      <c r="B90" s="95" t="s">
        <v>322</v>
      </c>
      <c r="C90" s="95"/>
      <c r="D90" s="95"/>
      <c r="E90" s="11" t="s">
        <v>323</v>
      </c>
      <c r="F90" s="11" t="s">
        <v>14</v>
      </c>
      <c r="G90" s="12">
        <v>2742</v>
      </c>
      <c r="H90" s="42">
        <v>9.346107</v>
      </c>
      <c r="I90" s="14">
        <v>0.4254717789466633</v>
      </c>
      <c r="J90" s="16"/>
      <c r="K90" s="16"/>
    </row>
    <row r="91" spans="1:11" s="1" customFormat="1" ht="18" customHeight="1">
      <c r="A91" s="10">
        <v>83</v>
      </c>
      <c r="B91" s="95" t="s">
        <v>324</v>
      </c>
      <c r="C91" s="95"/>
      <c r="D91" s="95"/>
      <c r="E91" s="11" t="s">
        <v>325</v>
      </c>
      <c r="F91" s="11" t="s">
        <v>317</v>
      </c>
      <c r="G91" s="12">
        <v>104602</v>
      </c>
      <c r="H91" s="42">
        <v>9.152675</v>
      </c>
      <c r="I91" s="14">
        <v>0.4166659887770012</v>
      </c>
      <c r="J91" s="16"/>
      <c r="K91" s="16"/>
    </row>
    <row r="92" spans="1:11" s="1" customFormat="1" ht="18" customHeight="1">
      <c r="A92" s="10">
        <v>84</v>
      </c>
      <c r="B92" s="95" t="s">
        <v>326</v>
      </c>
      <c r="C92" s="95"/>
      <c r="D92" s="95"/>
      <c r="E92" s="11" t="s">
        <v>327</v>
      </c>
      <c r="F92" s="11" t="s">
        <v>57</v>
      </c>
      <c r="G92" s="12">
        <v>1522</v>
      </c>
      <c r="H92" s="42">
        <v>9.126673</v>
      </c>
      <c r="I92" s="14">
        <v>0.4154822748310586</v>
      </c>
      <c r="J92" s="16"/>
      <c r="K92" s="16"/>
    </row>
    <row r="93" spans="1:11" s="1" customFormat="1" ht="18" customHeight="1">
      <c r="A93" s="10">
        <v>85</v>
      </c>
      <c r="B93" s="95" t="s">
        <v>328</v>
      </c>
      <c r="C93" s="95"/>
      <c r="D93" s="95"/>
      <c r="E93" s="11" t="s">
        <v>329</v>
      </c>
      <c r="F93" s="11" t="s">
        <v>115</v>
      </c>
      <c r="G93" s="12">
        <v>12170</v>
      </c>
      <c r="H93" s="42">
        <v>8.8841</v>
      </c>
      <c r="I93" s="14">
        <v>0.40443939186016714</v>
      </c>
      <c r="J93" s="16"/>
      <c r="K93" s="16"/>
    </row>
    <row r="94" spans="1:11" s="1" customFormat="1" ht="18" customHeight="1">
      <c r="A94" s="10">
        <v>86</v>
      </c>
      <c r="B94" s="95" t="s">
        <v>330</v>
      </c>
      <c r="C94" s="95"/>
      <c r="D94" s="95"/>
      <c r="E94" s="11" t="s">
        <v>331</v>
      </c>
      <c r="F94" s="11" t="s">
        <v>273</v>
      </c>
      <c r="G94" s="12">
        <v>3568</v>
      </c>
      <c r="H94" s="42">
        <v>8.84864</v>
      </c>
      <c r="I94" s="14">
        <v>0.4028251123230884</v>
      </c>
      <c r="J94" s="16"/>
      <c r="K94" s="16"/>
    </row>
    <row r="95" spans="1:11" s="1" customFormat="1" ht="18" customHeight="1">
      <c r="A95" s="10">
        <v>87</v>
      </c>
      <c r="B95" s="95" t="s">
        <v>332</v>
      </c>
      <c r="C95" s="95"/>
      <c r="D95" s="95"/>
      <c r="E95" s="11" t="s">
        <v>333</v>
      </c>
      <c r="F95" s="11" t="s">
        <v>57</v>
      </c>
      <c r="G95" s="12">
        <v>2149</v>
      </c>
      <c r="H95" s="42">
        <v>8.759324</v>
      </c>
      <c r="I95" s="14">
        <v>0.39875909452461894</v>
      </c>
      <c r="J95" s="16"/>
      <c r="K95" s="16"/>
    </row>
    <row r="96" spans="1:11" s="1" customFormat="1" ht="18" customHeight="1">
      <c r="A96" s="10">
        <v>88</v>
      </c>
      <c r="B96" s="95" t="s">
        <v>334</v>
      </c>
      <c r="C96" s="95"/>
      <c r="D96" s="95"/>
      <c r="E96" s="11" t="s">
        <v>335</v>
      </c>
      <c r="F96" s="11" t="s">
        <v>273</v>
      </c>
      <c r="G96" s="12">
        <v>1041</v>
      </c>
      <c r="H96" s="42">
        <v>8.6647635</v>
      </c>
      <c r="I96" s="14">
        <v>0.39445432633043004</v>
      </c>
      <c r="J96" s="16"/>
      <c r="K96" s="16"/>
    </row>
    <row r="97" spans="1:11" s="1" customFormat="1" ht="18" customHeight="1">
      <c r="A97" s="10">
        <v>89</v>
      </c>
      <c r="B97" s="95" t="s">
        <v>336</v>
      </c>
      <c r="C97" s="95"/>
      <c r="D97" s="95"/>
      <c r="E97" s="11" t="s">
        <v>337</v>
      </c>
      <c r="F97" s="11" t="s">
        <v>14</v>
      </c>
      <c r="G97" s="12">
        <v>11625</v>
      </c>
      <c r="H97" s="42">
        <v>8.5501875</v>
      </c>
      <c r="I97" s="14">
        <v>0.38923837336256945</v>
      </c>
      <c r="J97" s="16"/>
      <c r="K97" s="16"/>
    </row>
    <row r="98" spans="1:11" s="1" customFormat="1" ht="18" customHeight="1">
      <c r="A98" s="10">
        <v>90</v>
      </c>
      <c r="B98" s="95" t="s">
        <v>338</v>
      </c>
      <c r="C98" s="95"/>
      <c r="D98" s="95"/>
      <c r="E98" s="11" t="s">
        <v>339</v>
      </c>
      <c r="F98" s="11" t="s">
        <v>14</v>
      </c>
      <c r="G98" s="12">
        <v>8640</v>
      </c>
      <c r="H98" s="42">
        <v>8.51904</v>
      </c>
      <c r="I98" s="14">
        <v>0.38782041589271155</v>
      </c>
      <c r="J98" s="16"/>
      <c r="K98" s="16"/>
    </row>
    <row r="99" spans="1:11" s="1" customFormat="1" ht="18" customHeight="1">
      <c r="A99" s="10">
        <v>91</v>
      </c>
      <c r="B99" s="95" t="s">
        <v>340</v>
      </c>
      <c r="C99" s="95"/>
      <c r="D99" s="95"/>
      <c r="E99" s="11" t="s">
        <v>341</v>
      </c>
      <c r="F99" s="11" t="s">
        <v>99</v>
      </c>
      <c r="G99" s="12">
        <v>5003</v>
      </c>
      <c r="H99" s="42">
        <v>8.294974</v>
      </c>
      <c r="I99" s="14">
        <v>0.3776200448054275</v>
      </c>
      <c r="J99" s="16"/>
      <c r="K99" s="16"/>
    </row>
    <row r="100" spans="1:11" s="1" customFormat="1" ht="18" customHeight="1">
      <c r="A100" s="10">
        <v>92</v>
      </c>
      <c r="B100" s="95" t="s">
        <v>342</v>
      </c>
      <c r="C100" s="95"/>
      <c r="D100" s="95"/>
      <c r="E100" s="11" t="s">
        <v>343</v>
      </c>
      <c r="F100" s="11" t="s">
        <v>60</v>
      </c>
      <c r="G100" s="12">
        <v>22241</v>
      </c>
      <c r="H100" s="42">
        <v>8.095724</v>
      </c>
      <c r="I100" s="14">
        <v>0.36854939625035293</v>
      </c>
      <c r="J100" s="16"/>
      <c r="K100" s="16"/>
    </row>
    <row r="101" spans="1:11" s="1" customFormat="1" ht="18" customHeight="1">
      <c r="A101" s="10">
        <v>93</v>
      </c>
      <c r="B101" s="95" t="s">
        <v>344</v>
      </c>
      <c r="C101" s="95"/>
      <c r="D101" s="95"/>
      <c r="E101" s="11" t="s">
        <v>345</v>
      </c>
      <c r="F101" s="11" t="s">
        <v>57</v>
      </c>
      <c r="G101" s="12">
        <v>809</v>
      </c>
      <c r="H101" s="42">
        <v>7.7854115</v>
      </c>
      <c r="I101" s="14">
        <v>0.354422743152503</v>
      </c>
      <c r="J101" s="16"/>
      <c r="K101" s="16"/>
    </row>
    <row r="102" spans="1:11" s="1" customFormat="1" ht="18" customHeight="1">
      <c r="A102" s="10">
        <v>94</v>
      </c>
      <c r="B102" s="95" t="s">
        <v>346</v>
      </c>
      <c r="C102" s="95"/>
      <c r="D102" s="95"/>
      <c r="E102" s="11" t="s">
        <v>347</v>
      </c>
      <c r="F102" s="11" t="s">
        <v>28</v>
      </c>
      <c r="G102" s="12">
        <v>1035</v>
      </c>
      <c r="H102" s="42">
        <v>6.5593125</v>
      </c>
      <c r="I102" s="14">
        <v>0.2986058642429501</v>
      </c>
      <c r="J102" s="16"/>
      <c r="K102" s="16"/>
    </row>
    <row r="103" spans="1:11" s="1" customFormat="1" ht="18" customHeight="1">
      <c r="A103" s="10">
        <v>95</v>
      </c>
      <c r="B103" s="95" t="s">
        <v>348</v>
      </c>
      <c r="C103" s="95"/>
      <c r="D103" s="95"/>
      <c r="E103" s="11" t="s">
        <v>349</v>
      </c>
      <c r="F103" s="11" t="s">
        <v>112</v>
      </c>
      <c r="G103" s="12">
        <v>783</v>
      </c>
      <c r="H103" s="42">
        <v>6.4123785</v>
      </c>
      <c r="I103" s="14">
        <v>0.2919168470545369</v>
      </c>
      <c r="J103" s="16"/>
      <c r="K103" s="16"/>
    </row>
    <row r="104" spans="1:11" s="1" customFormat="1" ht="18" customHeight="1">
      <c r="A104" s="10">
        <v>96</v>
      </c>
      <c r="B104" s="95" t="s">
        <v>350</v>
      </c>
      <c r="C104" s="95"/>
      <c r="D104" s="95"/>
      <c r="E104" s="11" t="s">
        <v>351</v>
      </c>
      <c r="F104" s="11" t="s">
        <v>25</v>
      </c>
      <c r="G104" s="12">
        <v>19476</v>
      </c>
      <c r="H104" s="42">
        <v>6.349176</v>
      </c>
      <c r="I104" s="14">
        <v>0.28903961912328413</v>
      </c>
      <c r="J104" s="16"/>
      <c r="K104" s="16"/>
    </row>
    <row r="105" spans="1:11" s="1" customFormat="1" ht="18" customHeight="1">
      <c r="A105" s="10">
        <v>97</v>
      </c>
      <c r="B105" s="95" t="s">
        <v>352</v>
      </c>
      <c r="C105" s="95"/>
      <c r="D105" s="95"/>
      <c r="E105" s="11" t="s">
        <v>353</v>
      </c>
      <c r="F105" s="11" t="s">
        <v>57</v>
      </c>
      <c r="G105" s="12">
        <v>912</v>
      </c>
      <c r="H105" s="42">
        <v>6.23352</v>
      </c>
      <c r="I105" s="14">
        <v>0.28377450028119783</v>
      </c>
      <c r="J105" s="16"/>
      <c r="K105" s="16"/>
    </row>
    <row r="106" spans="1:11" s="1" customFormat="1" ht="18" customHeight="1">
      <c r="A106" s="10">
        <v>98</v>
      </c>
      <c r="B106" s="95" t="s">
        <v>354</v>
      </c>
      <c r="C106" s="95"/>
      <c r="D106" s="95"/>
      <c r="E106" s="11" t="s">
        <v>355</v>
      </c>
      <c r="F106" s="11" t="s">
        <v>19</v>
      </c>
      <c r="G106" s="12">
        <v>6114</v>
      </c>
      <c r="H106" s="42">
        <v>5.673792000000001</v>
      </c>
      <c r="I106" s="14">
        <v>0.2582934665324661</v>
      </c>
      <c r="J106" s="16"/>
      <c r="K106" s="16"/>
    </row>
    <row r="107" spans="1:11" s="1" customFormat="1" ht="18" customHeight="1">
      <c r="A107" s="10">
        <v>99</v>
      </c>
      <c r="B107" s="95" t="s">
        <v>356</v>
      </c>
      <c r="C107" s="95"/>
      <c r="D107" s="95"/>
      <c r="E107" s="11" t="s">
        <v>357</v>
      </c>
      <c r="F107" s="11" t="s">
        <v>60</v>
      </c>
      <c r="G107" s="12">
        <v>28133</v>
      </c>
      <c r="H107" s="42">
        <v>5.6687995</v>
      </c>
      <c r="I107" s="14">
        <v>0.258066188174066</v>
      </c>
      <c r="J107" s="16"/>
      <c r="K107" s="16"/>
    </row>
    <row r="108" spans="1:11" s="1" customFormat="1" ht="18" customHeight="1">
      <c r="A108" s="10">
        <v>100</v>
      </c>
      <c r="B108" s="95" t="s">
        <v>358</v>
      </c>
      <c r="C108" s="95"/>
      <c r="D108" s="95"/>
      <c r="E108" s="11" t="s">
        <v>359</v>
      </c>
      <c r="F108" s="11" t="s">
        <v>22</v>
      </c>
      <c r="G108" s="12">
        <v>6349</v>
      </c>
      <c r="H108" s="42">
        <v>3.7840040000000004</v>
      </c>
      <c r="I108" s="14">
        <v>0.17226283771641923</v>
      </c>
      <c r="J108" s="16"/>
      <c r="K108" s="16"/>
    </row>
    <row r="109" spans="1:11" s="1" customFormat="1" ht="18" customHeight="1">
      <c r="A109" s="17"/>
      <c r="B109" s="96" t="s">
        <v>135</v>
      </c>
      <c r="C109" s="96"/>
      <c r="D109" s="96"/>
      <c r="E109" s="18"/>
      <c r="F109" s="18"/>
      <c r="G109" s="19"/>
      <c r="H109" s="43">
        <v>2184.845166499999</v>
      </c>
      <c r="I109" s="21">
        <v>99.46279875821816</v>
      </c>
      <c r="J109" s="22" t="s">
        <v>15</v>
      </c>
      <c r="K109" s="23"/>
    </row>
    <row r="110" spans="1:11" s="1" customFormat="1" ht="18" customHeight="1">
      <c r="A110" s="17"/>
      <c r="B110" s="97"/>
      <c r="C110" s="97"/>
      <c r="D110" s="97"/>
      <c r="E110" s="17"/>
      <c r="F110" s="17"/>
      <c r="G110" s="24"/>
      <c r="H110" s="17"/>
      <c r="I110" s="17"/>
      <c r="J110" s="23"/>
      <c r="K110" s="23"/>
    </row>
    <row r="111" spans="1:11" s="1" customFormat="1" ht="18" customHeight="1">
      <c r="A111" s="17"/>
      <c r="B111" s="91" t="s">
        <v>136</v>
      </c>
      <c r="C111" s="91"/>
      <c r="D111" s="91"/>
      <c r="E111" s="17"/>
      <c r="F111" s="17"/>
      <c r="G111" s="24"/>
      <c r="H111" s="17"/>
      <c r="I111" s="17"/>
      <c r="J111" s="23"/>
      <c r="K111" s="23"/>
    </row>
    <row r="112" spans="1:11" s="1" customFormat="1" ht="18" customHeight="1">
      <c r="A112" s="17"/>
      <c r="B112" s="91" t="s">
        <v>137</v>
      </c>
      <c r="C112" s="91"/>
      <c r="D112" s="91"/>
      <c r="E112" s="17"/>
      <c r="F112" s="17"/>
      <c r="G112" s="24"/>
      <c r="H112" s="44">
        <v>11.800407299999279</v>
      </c>
      <c r="I112" s="26">
        <v>0.5372012417818334</v>
      </c>
      <c r="J112" s="23"/>
      <c r="K112" s="23"/>
    </row>
    <row r="113" spans="1:11" s="1" customFormat="1" ht="18" customHeight="1">
      <c r="A113" s="17"/>
      <c r="B113" s="92" t="s">
        <v>135</v>
      </c>
      <c r="C113" s="92"/>
      <c r="D113" s="92"/>
      <c r="E113" s="18"/>
      <c r="F113" s="18"/>
      <c r="G113" s="19"/>
      <c r="H113" s="43">
        <v>11.800407299999279</v>
      </c>
      <c r="I113" s="21">
        <v>0.5372012417818334</v>
      </c>
      <c r="J113" s="23"/>
      <c r="K113" s="23"/>
    </row>
    <row r="114" spans="1:11" s="1" customFormat="1" ht="18" customHeight="1">
      <c r="A114" s="17"/>
      <c r="B114" s="93" t="s">
        <v>138</v>
      </c>
      <c r="C114" s="93"/>
      <c r="D114" s="93"/>
      <c r="E114" s="27"/>
      <c r="F114" s="27"/>
      <c r="G114" s="28"/>
      <c r="H114" s="45">
        <v>2196.6455738</v>
      </c>
      <c r="I114" s="30">
        <v>100.00000000000001</v>
      </c>
      <c r="J114" s="23"/>
      <c r="K114" s="23"/>
    </row>
    <row r="115" s="1" customFormat="1" ht="37.5" customHeight="1"/>
    <row r="116" spans="2:3" s="1" customFormat="1" ht="18" customHeight="1">
      <c r="B116" s="33" t="s">
        <v>142</v>
      </c>
      <c r="C116" s="34"/>
    </row>
    <row r="117" spans="2:3" s="1" customFormat="1" ht="18" customHeight="1">
      <c r="B117" s="35" t="s">
        <v>143</v>
      </c>
      <c r="C117" s="36">
        <v>0.00199807</v>
      </c>
    </row>
    <row r="118" s="1" customFormat="1" ht="37.5" customHeight="1"/>
    <row r="119" spans="2:5" s="1" customFormat="1" ht="18" customHeight="1">
      <c r="B119" s="94" t="s">
        <v>144</v>
      </c>
      <c r="C119" s="94"/>
      <c r="D119" s="35" t="s">
        <v>145</v>
      </c>
      <c r="E119" s="37">
        <v>19.4757</v>
      </c>
    </row>
    <row r="120" spans="2:5" s="1" customFormat="1" ht="18" customHeight="1">
      <c r="B120" s="90"/>
      <c r="C120" s="90"/>
      <c r="D120" s="38"/>
      <c r="E120" s="39"/>
    </row>
    <row r="121" spans="2:5" s="1" customFormat="1" ht="18" customHeight="1">
      <c r="B121" s="89" t="s">
        <v>146</v>
      </c>
      <c r="C121" s="89"/>
      <c r="D121" s="38"/>
      <c r="E121" s="40">
        <v>22.351567606</v>
      </c>
    </row>
    <row r="122" spans="2:5" s="1" customFormat="1" ht="18" customHeight="1">
      <c r="B122" s="90"/>
      <c r="C122" s="90"/>
      <c r="D122" s="38"/>
      <c r="E122" s="39"/>
    </row>
    <row r="123" spans="2:5" s="1" customFormat="1" ht="18" customHeight="1">
      <c r="B123" s="89" t="s">
        <v>147</v>
      </c>
      <c r="C123" s="89"/>
      <c r="D123" s="38"/>
      <c r="E123" s="38">
        <v>21.966455738</v>
      </c>
    </row>
    <row r="124" spans="2:5" s="1" customFormat="1" ht="18" customHeight="1">
      <c r="B124" s="90"/>
      <c r="C124" s="90"/>
      <c r="D124" s="38"/>
      <c r="E124" s="39"/>
    </row>
    <row r="125" spans="2:5" s="1" customFormat="1" ht="18" customHeight="1">
      <c r="B125" s="89" t="s">
        <v>148</v>
      </c>
      <c r="C125" s="89"/>
      <c r="D125" s="38"/>
      <c r="E125" s="41">
        <v>0.5772</v>
      </c>
    </row>
    <row r="126" s="1" customFormat="1" ht="27.75" customHeight="1"/>
  </sheetData>
  <sheetProtection/>
  <mergeCells count="121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25:C125"/>
    <mergeCell ref="B119:C119"/>
    <mergeCell ref="B120:C120"/>
    <mergeCell ref="B121:C121"/>
    <mergeCell ref="B122:C122"/>
    <mergeCell ref="B123:C123"/>
    <mergeCell ref="B124:C1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7109375" style="0" customWidth="1"/>
    <col min="4" max="4" width="15.8515625" style="0" customWidth="1"/>
    <col min="5" max="5" width="14.28125" style="0" customWidth="1"/>
    <col min="6" max="6" width="30.140625" style="0" customWidth="1"/>
    <col min="7" max="7" width="16.00390625" style="0" customWidth="1"/>
    <col min="8" max="8" width="25.140625" style="0" customWidth="1"/>
    <col min="9" max="9" width="15.57421875" style="0" customWidth="1"/>
    <col min="10" max="11" width="14.7109375" style="0" customWidth="1"/>
    <col min="12" max="12" width="30.140625" style="0" customWidth="1"/>
    <col min="13" max="13" width="14.7109375" style="0" customWidth="1"/>
    <col min="14" max="14" width="4.7109375" style="0" customWidth="1"/>
  </cols>
  <sheetData>
    <row r="1" spans="1:11" s="1" customFormat="1" ht="22.5" customHeight="1">
      <c r="A1" s="2"/>
      <c r="B1" s="99" t="s">
        <v>360</v>
      </c>
      <c r="C1" s="99"/>
      <c r="D1" s="99"/>
      <c r="E1" s="99"/>
      <c r="F1" s="99"/>
      <c r="G1" s="99"/>
      <c r="H1" s="99"/>
      <c r="I1" s="99"/>
      <c r="J1" s="3"/>
      <c r="K1" s="3"/>
    </row>
    <row r="2" spans="1:11" s="1" customFormat="1" ht="18" customHeight="1">
      <c r="A2" s="4"/>
      <c r="B2" s="100" t="s">
        <v>1</v>
      </c>
      <c r="C2" s="100"/>
      <c r="D2" s="100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1"/>
      <c r="C3" s="101"/>
      <c r="D3" s="101"/>
      <c r="E3" s="4"/>
      <c r="F3" s="4"/>
      <c r="G3" s="4"/>
      <c r="H3" s="4"/>
      <c r="I3" s="4"/>
      <c r="J3" s="5"/>
      <c r="K3" s="5"/>
    </row>
    <row r="4" spans="1:13" s="1" customFormat="1" ht="19.5" customHeight="1">
      <c r="A4" s="6" t="s">
        <v>2</v>
      </c>
      <c r="B4" s="102" t="s">
        <v>3</v>
      </c>
      <c r="C4" s="102"/>
      <c r="D4" s="102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3"/>
      <c r="C5" s="103"/>
      <c r="D5" s="103"/>
      <c r="E5" s="9"/>
      <c r="F5" s="9"/>
      <c r="G5" s="9"/>
      <c r="H5" s="9"/>
      <c r="I5" s="9"/>
      <c r="J5" s="7"/>
      <c r="K5" s="7"/>
      <c r="L5" s="11" t="s">
        <v>368</v>
      </c>
      <c r="M5" s="14">
        <v>33.95885442356816</v>
      </c>
    </row>
    <row r="6" spans="1:13" s="1" customFormat="1" ht="18" customHeight="1">
      <c r="A6" s="9"/>
      <c r="B6" s="103"/>
      <c r="C6" s="103"/>
      <c r="D6" s="103"/>
      <c r="E6" s="9"/>
      <c r="F6" s="9"/>
      <c r="G6" s="9"/>
      <c r="H6" s="9"/>
      <c r="I6" s="9"/>
      <c r="J6" s="7"/>
      <c r="K6" s="7"/>
      <c r="L6" s="11" t="s">
        <v>363</v>
      </c>
      <c r="M6" s="14">
        <v>16.330461224226774</v>
      </c>
    </row>
    <row r="7" spans="1:13" s="1" customFormat="1" ht="18" customHeight="1">
      <c r="A7" s="9"/>
      <c r="B7" s="98" t="s">
        <v>10</v>
      </c>
      <c r="C7" s="98"/>
      <c r="D7" s="98"/>
      <c r="E7" s="9"/>
      <c r="F7" s="9"/>
      <c r="G7" s="9"/>
      <c r="H7" s="9"/>
      <c r="I7" s="9"/>
      <c r="J7" s="7"/>
      <c r="K7" s="7"/>
      <c r="L7" s="11" t="s">
        <v>250</v>
      </c>
      <c r="M7" s="14">
        <v>15.168051405517918</v>
      </c>
    </row>
    <row r="8" spans="1:13" s="1" customFormat="1" ht="18" customHeight="1">
      <c r="A8" s="9"/>
      <c r="B8" s="98" t="s">
        <v>11</v>
      </c>
      <c r="C8" s="98"/>
      <c r="D8" s="98"/>
      <c r="E8" s="9"/>
      <c r="F8" s="9"/>
      <c r="G8" s="9"/>
      <c r="H8" s="9"/>
      <c r="I8" s="9"/>
      <c r="J8" s="7"/>
      <c r="K8" s="7"/>
      <c r="L8" s="11" t="s">
        <v>377</v>
      </c>
      <c r="M8" s="14">
        <v>11.624365223162954</v>
      </c>
    </row>
    <row r="9" spans="1:13" s="1" customFormat="1" ht="18" customHeight="1">
      <c r="A9" s="10">
        <v>1</v>
      </c>
      <c r="B9" s="95" t="s">
        <v>361</v>
      </c>
      <c r="C9" s="95"/>
      <c r="D9" s="95"/>
      <c r="E9" s="11" t="s">
        <v>362</v>
      </c>
      <c r="F9" s="11" t="s">
        <v>363</v>
      </c>
      <c r="G9" s="12">
        <v>7535</v>
      </c>
      <c r="H9" s="42">
        <v>952.8004451</v>
      </c>
      <c r="I9" s="14">
        <v>12.065597966458586</v>
      </c>
      <c r="J9" s="15" t="s">
        <v>15</v>
      </c>
      <c r="K9" s="15" t="s">
        <v>16</v>
      </c>
      <c r="L9" s="11" t="s">
        <v>389</v>
      </c>
      <c r="M9" s="14">
        <v>6.812176851172897</v>
      </c>
    </row>
    <row r="10" spans="1:13" s="1" customFormat="1" ht="18" customHeight="1">
      <c r="A10" s="10">
        <v>2</v>
      </c>
      <c r="B10" s="95" t="s">
        <v>364</v>
      </c>
      <c r="C10" s="95"/>
      <c r="D10" s="95"/>
      <c r="E10" s="11" t="s">
        <v>365</v>
      </c>
      <c r="F10" s="11" t="s">
        <v>250</v>
      </c>
      <c r="G10" s="12">
        <v>707</v>
      </c>
      <c r="H10" s="42">
        <v>774.7486040000001</v>
      </c>
      <c r="I10" s="14">
        <v>9.810874070234025</v>
      </c>
      <c r="J10" s="16"/>
      <c r="K10" s="16"/>
      <c r="L10" s="11" t="s">
        <v>386</v>
      </c>
      <c r="M10" s="14">
        <v>4.346501660313958</v>
      </c>
    </row>
    <row r="11" spans="1:13" s="1" customFormat="1" ht="18" customHeight="1">
      <c r="A11" s="10">
        <v>3</v>
      </c>
      <c r="B11" s="95" t="s">
        <v>366</v>
      </c>
      <c r="C11" s="95"/>
      <c r="D11" s="95"/>
      <c r="E11" s="11" t="s">
        <v>367</v>
      </c>
      <c r="F11" s="11" t="s">
        <v>368</v>
      </c>
      <c r="G11" s="12">
        <v>11322</v>
      </c>
      <c r="H11" s="42">
        <v>755.5381036</v>
      </c>
      <c r="I11" s="14">
        <v>9.567605738703634</v>
      </c>
      <c r="J11" s="16"/>
      <c r="K11" s="16"/>
      <c r="L11" s="11" t="s">
        <v>439</v>
      </c>
      <c r="M11" s="14">
        <v>2.4043770659293213</v>
      </c>
    </row>
    <row r="12" spans="1:13" s="1" customFormat="1" ht="18" customHeight="1">
      <c r="A12" s="10">
        <v>4</v>
      </c>
      <c r="B12" s="95" t="s">
        <v>369</v>
      </c>
      <c r="C12" s="95"/>
      <c r="D12" s="95"/>
      <c r="E12" s="11" t="s">
        <v>370</v>
      </c>
      <c r="F12" s="11" t="s">
        <v>368</v>
      </c>
      <c r="G12" s="12">
        <v>3500</v>
      </c>
      <c r="H12" s="42">
        <v>442.97612619999995</v>
      </c>
      <c r="I12" s="14">
        <v>5.609539620762318</v>
      </c>
      <c r="J12" s="16"/>
      <c r="K12" s="16"/>
      <c r="L12" s="11" t="s">
        <v>414</v>
      </c>
      <c r="M12" s="14">
        <v>2.009039562794732</v>
      </c>
    </row>
    <row r="13" spans="1:13" s="1" customFormat="1" ht="18" customHeight="1">
      <c r="A13" s="10">
        <v>5</v>
      </c>
      <c r="B13" s="95" t="s">
        <v>371</v>
      </c>
      <c r="C13" s="95"/>
      <c r="D13" s="95"/>
      <c r="E13" s="11" t="s">
        <v>372</v>
      </c>
      <c r="F13" s="11" t="s">
        <v>368</v>
      </c>
      <c r="G13" s="12">
        <v>513</v>
      </c>
      <c r="H13" s="42">
        <v>369.42365789999997</v>
      </c>
      <c r="I13" s="14">
        <v>4.678122641989447</v>
      </c>
      <c r="J13" s="16"/>
      <c r="K13" s="16"/>
      <c r="L13" s="11" t="s">
        <v>409</v>
      </c>
      <c r="M13" s="14">
        <v>1.8999122851065722</v>
      </c>
    </row>
    <row r="14" spans="1:13" s="1" customFormat="1" ht="18" customHeight="1">
      <c r="A14" s="10">
        <v>6</v>
      </c>
      <c r="B14" s="95" t="s">
        <v>373</v>
      </c>
      <c r="C14" s="95"/>
      <c r="D14" s="95"/>
      <c r="E14" s="11" t="s">
        <v>374</v>
      </c>
      <c r="F14" s="11" t="s">
        <v>368</v>
      </c>
      <c r="G14" s="12">
        <v>438</v>
      </c>
      <c r="H14" s="42">
        <v>318.2707445</v>
      </c>
      <c r="I14" s="14">
        <v>4.0303579488981285</v>
      </c>
      <c r="J14" s="16"/>
      <c r="K14" s="16"/>
      <c r="L14" s="11" t="s">
        <v>404</v>
      </c>
      <c r="M14" s="14">
        <v>1.8813289681977188</v>
      </c>
    </row>
    <row r="15" spans="1:13" s="1" customFormat="1" ht="18" customHeight="1">
      <c r="A15" s="10">
        <v>7</v>
      </c>
      <c r="B15" s="95" t="s">
        <v>375</v>
      </c>
      <c r="C15" s="95"/>
      <c r="D15" s="95"/>
      <c r="E15" s="11" t="s">
        <v>376</v>
      </c>
      <c r="F15" s="11" t="s">
        <v>377</v>
      </c>
      <c r="G15" s="12">
        <v>6868</v>
      </c>
      <c r="H15" s="42">
        <v>257.8973833</v>
      </c>
      <c r="I15" s="14">
        <v>3.2658319583098923</v>
      </c>
      <c r="J15" s="16"/>
      <c r="K15" s="16"/>
      <c r="L15" s="11" t="s">
        <v>120</v>
      </c>
      <c r="M15" s="14">
        <v>1.1729974392949503</v>
      </c>
    </row>
    <row r="16" spans="1:13" s="1" customFormat="1" ht="18" customHeight="1">
      <c r="A16" s="10">
        <v>8</v>
      </c>
      <c r="B16" s="95" t="s">
        <v>378</v>
      </c>
      <c r="C16" s="95"/>
      <c r="D16" s="95"/>
      <c r="E16" s="11" t="s">
        <v>379</v>
      </c>
      <c r="F16" s="11" t="s">
        <v>363</v>
      </c>
      <c r="G16" s="12">
        <v>7255</v>
      </c>
      <c r="H16" s="42">
        <v>209.6552131</v>
      </c>
      <c r="I16" s="14">
        <v>2.654926879858152</v>
      </c>
      <c r="J16" s="16"/>
      <c r="K16" s="16"/>
      <c r="L16" s="11" t="s">
        <v>447</v>
      </c>
      <c r="M16" s="14">
        <v>0.7400279526571114</v>
      </c>
    </row>
    <row r="17" spans="1:13" s="1" customFormat="1" ht="18" customHeight="1">
      <c r="A17" s="10">
        <v>9</v>
      </c>
      <c r="B17" s="95" t="s">
        <v>380</v>
      </c>
      <c r="C17" s="95"/>
      <c r="D17" s="95"/>
      <c r="E17" s="11" t="s">
        <v>381</v>
      </c>
      <c r="F17" s="11" t="s">
        <v>377</v>
      </c>
      <c r="G17" s="12">
        <v>889</v>
      </c>
      <c r="H17" s="42">
        <v>151.6779808</v>
      </c>
      <c r="I17" s="14">
        <v>1.9207437885956802</v>
      </c>
      <c r="J17" s="16"/>
      <c r="K17" s="16"/>
      <c r="L17" s="11" t="s">
        <v>444</v>
      </c>
      <c r="M17" s="14">
        <v>0.6153574732373508</v>
      </c>
    </row>
    <row r="18" spans="1:13" s="1" customFormat="1" ht="18" customHeight="1">
      <c r="A18" s="10">
        <v>10</v>
      </c>
      <c r="B18" s="95" t="s">
        <v>382</v>
      </c>
      <c r="C18" s="95"/>
      <c r="D18" s="95"/>
      <c r="E18" s="11" t="s">
        <v>383</v>
      </c>
      <c r="F18" s="11" t="s">
        <v>250</v>
      </c>
      <c r="G18" s="12">
        <v>635</v>
      </c>
      <c r="H18" s="42">
        <v>151.4013353</v>
      </c>
      <c r="I18" s="14">
        <v>1.9172405436093918</v>
      </c>
      <c r="J18" s="16"/>
      <c r="K18" s="16"/>
      <c r="L18" s="11" t="s">
        <v>498</v>
      </c>
      <c r="M18" s="14">
        <v>0.47307417829834775</v>
      </c>
    </row>
    <row r="19" spans="1:13" s="1" customFormat="1" ht="18" customHeight="1">
      <c r="A19" s="10">
        <v>11</v>
      </c>
      <c r="B19" s="95" t="s">
        <v>384</v>
      </c>
      <c r="C19" s="95"/>
      <c r="D19" s="95"/>
      <c r="E19" s="11" t="s">
        <v>385</v>
      </c>
      <c r="F19" s="11" t="s">
        <v>386</v>
      </c>
      <c r="G19" s="12">
        <v>6845</v>
      </c>
      <c r="H19" s="42">
        <v>145.3200701</v>
      </c>
      <c r="I19" s="14">
        <v>1.8402316574276534</v>
      </c>
      <c r="J19" s="16"/>
      <c r="K19" s="16"/>
      <c r="L19" s="11" t="s">
        <v>511</v>
      </c>
      <c r="M19" s="14">
        <v>0.46530676202006355</v>
      </c>
    </row>
    <row r="20" spans="1:13" s="1" customFormat="1" ht="18" customHeight="1">
      <c r="A20" s="10">
        <v>12</v>
      </c>
      <c r="B20" s="95" t="s">
        <v>387</v>
      </c>
      <c r="C20" s="95"/>
      <c r="D20" s="95"/>
      <c r="E20" s="11" t="s">
        <v>388</v>
      </c>
      <c r="F20" s="11" t="s">
        <v>389</v>
      </c>
      <c r="G20" s="12">
        <v>1065</v>
      </c>
      <c r="H20" s="42">
        <v>129.45481519999998</v>
      </c>
      <c r="I20" s="14">
        <v>1.6393251735534815</v>
      </c>
      <c r="J20" s="16"/>
      <c r="K20" s="16"/>
      <c r="L20" s="11" t="s">
        <v>569</v>
      </c>
      <c r="M20" s="14">
        <v>0.1356704195895932</v>
      </c>
    </row>
    <row r="21" spans="1:13" s="1" customFormat="1" ht="18" customHeight="1">
      <c r="A21" s="10">
        <v>13</v>
      </c>
      <c r="B21" s="95" t="s">
        <v>390</v>
      </c>
      <c r="C21" s="95"/>
      <c r="D21" s="95"/>
      <c r="E21" s="11" t="s">
        <v>391</v>
      </c>
      <c r="F21" s="11" t="s">
        <v>368</v>
      </c>
      <c r="G21" s="12">
        <v>723</v>
      </c>
      <c r="H21" s="42">
        <v>120.6300243</v>
      </c>
      <c r="I21" s="14">
        <v>1.527574198115716</v>
      </c>
      <c r="J21" s="16"/>
      <c r="K21" s="16"/>
      <c r="L21" s="32" t="s">
        <v>141</v>
      </c>
      <c r="M21" s="26">
        <v>-0.037502895088439486</v>
      </c>
    </row>
    <row r="22" spans="1:11" s="1" customFormat="1" ht="21" customHeight="1">
      <c r="A22" s="10">
        <v>14</v>
      </c>
      <c r="B22" s="95" t="s">
        <v>392</v>
      </c>
      <c r="C22" s="95"/>
      <c r="D22" s="95"/>
      <c r="E22" s="11" t="s">
        <v>393</v>
      </c>
      <c r="F22" s="11" t="s">
        <v>377</v>
      </c>
      <c r="G22" s="12">
        <v>1446</v>
      </c>
      <c r="H22" s="42">
        <v>109.0741165</v>
      </c>
      <c r="I22" s="14">
        <v>1.3812382697801355</v>
      </c>
      <c r="J22" s="16"/>
      <c r="K22" s="16"/>
    </row>
    <row r="23" spans="1:11" s="1" customFormat="1" ht="18" customHeight="1">
      <c r="A23" s="10">
        <v>15</v>
      </c>
      <c r="B23" s="95" t="s">
        <v>394</v>
      </c>
      <c r="C23" s="95"/>
      <c r="D23" s="95"/>
      <c r="E23" s="11" t="s">
        <v>395</v>
      </c>
      <c r="F23" s="11" t="s">
        <v>250</v>
      </c>
      <c r="G23" s="12">
        <v>72</v>
      </c>
      <c r="H23" s="42">
        <v>101.87213380000001</v>
      </c>
      <c r="I23" s="14">
        <v>1.2900374015747582</v>
      </c>
      <c r="J23" s="16"/>
      <c r="K23" s="16"/>
    </row>
    <row r="24" spans="1:11" s="1" customFormat="1" ht="18" customHeight="1">
      <c r="A24" s="10">
        <v>16</v>
      </c>
      <c r="B24" s="95" t="s">
        <v>396</v>
      </c>
      <c r="C24" s="95"/>
      <c r="D24" s="95"/>
      <c r="E24" s="11" t="s">
        <v>397</v>
      </c>
      <c r="F24" s="11" t="s">
        <v>377</v>
      </c>
      <c r="G24" s="12">
        <v>599</v>
      </c>
      <c r="H24" s="42">
        <v>100.7489884</v>
      </c>
      <c r="I24" s="14">
        <v>1.2758146743248195</v>
      </c>
      <c r="J24" s="16"/>
      <c r="K24" s="16"/>
    </row>
    <row r="25" spans="1:11" s="1" customFormat="1" ht="18" customHeight="1">
      <c r="A25" s="10">
        <v>17</v>
      </c>
      <c r="B25" s="95" t="s">
        <v>398</v>
      </c>
      <c r="C25" s="95"/>
      <c r="D25" s="95"/>
      <c r="E25" s="11" t="s">
        <v>399</v>
      </c>
      <c r="F25" s="11" t="s">
        <v>368</v>
      </c>
      <c r="G25" s="12">
        <v>1764</v>
      </c>
      <c r="H25" s="42">
        <v>97.07472349999999</v>
      </c>
      <c r="I25" s="14">
        <v>1.2292863552694928</v>
      </c>
      <c r="J25" s="16"/>
      <c r="K25" s="16"/>
    </row>
    <row r="26" spans="1:11" s="1" customFormat="1" ht="18" customHeight="1">
      <c r="A26" s="10">
        <v>18</v>
      </c>
      <c r="B26" s="95" t="s">
        <v>400</v>
      </c>
      <c r="C26" s="95"/>
      <c r="D26" s="95"/>
      <c r="E26" s="11" t="s">
        <v>401</v>
      </c>
      <c r="F26" s="11" t="s">
        <v>389</v>
      </c>
      <c r="G26" s="12">
        <v>1917</v>
      </c>
      <c r="H26" s="42">
        <v>87.5112827</v>
      </c>
      <c r="I26" s="14">
        <v>1.1081816344832671</v>
      </c>
      <c r="J26" s="16"/>
      <c r="K26" s="16"/>
    </row>
    <row r="27" spans="1:11" s="1" customFormat="1" ht="18" customHeight="1">
      <c r="A27" s="10">
        <v>19</v>
      </c>
      <c r="B27" s="95" t="s">
        <v>402</v>
      </c>
      <c r="C27" s="95"/>
      <c r="D27" s="95"/>
      <c r="E27" s="11" t="s">
        <v>403</v>
      </c>
      <c r="F27" s="11" t="s">
        <v>404</v>
      </c>
      <c r="G27" s="12">
        <v>641</v>
      </c>
      <c r="H27" s="42">
        <v>86.30242779999999</v>
      </c>
      <c r="I27" s="14">
        <v>1.0928735421138804</v>
      </c>
      <c r="J27" s="16"/>
      <c r="K27" s="16"/>
    </row>
    <row r="28" spans="1:11" s="1" customFormat="1" ht="18" customHeight="1">
      <c r="A28" s="10">
        <v>20</v>
      </c>
      <c r="B28" s="95" t="s">
        <v>405</v>
      </c>
      <c r="C28" s="95"/>
      <c r="D28" s="95"/>
      <c r="E28" s="11" t="s">
        <v>406</v>
      </c>
      <c r="F28" s="11" t="s">
        <v>363</v>
      </c>
      <c r="G28" s="12">
        <v>2163</v>
      </c>
      <c r="H28" s="42">
        <v>85.175054</v>
      </c>
      <c r="I28" s="14">
        <v>1.0785972693658223</v>
      </c>
      <c r="J28" s="16"/>
      <c r="K28" s="16"/>
    </row>
    <row r="29" spans="1:11" s="1" customFormat="1" ht="18" customHeight="1">
      <c r="A29" s="10">
        <v>21</v>
      </c>
      <c r="B29" s="95" t="s">
        <v>407</v>
      </c>
      <c r="C29" s="95"/>
      <c r="D29" s="95"/>
      <c r="E29" s="11" t="s">
        <v>408</v>
      </c>
      <c r="F29" s="11" t="s">
        <v>409</v>
      </c>
      <c r="G29" s="12">
        <v>2088</v>
      </c>
      <c r="H29" s="42">
        <v>80.9402752</v>
      </c>
      <c r="I29" s="14">
        <v>1.0249709945876664</v>
      </c>
      <c r="J29" s="16"/>
      <c r="K29" s="16"/>
    </row>
    <row r="30" spans="1:11" s="1" customFormat="1" ht="18" customHeight="1">
      <c r="A30" s="10">
        <v>22</v>
      </c>
      <c r="B30" s="95" t="s">
        <v>410</v>
      </c>
      <c r="C30" s="95"/>
      <c r="D30" s="95"/>
      <c r="E30" s="11" t="s">
        <v>411</v>
      </c>
      <c r="F30" s="11" t="s">
        <v>377</v>
      </c>
      <c r="G30" s="12">
        <v>1692</v>
      </c>
      <c r="H30" s="42">
        <v>71.3976531</v>
      </c>
      <c r="I30" s="14">
        <v>0.9041299072471177</v>
      </c>
      <c r="J30" s="16"/>
      <c r="K30" s="16"/>
    </row>
    <row r="31" spans="1:11" s="1" customFormat="1" ht="18" customHeight="1">
      <c r="A31" s="10">
        <v>23</v>
      </c>
      <c r="B31" s="95" t="s">
        <v>412</v>
      </c>
      <c r="C31" s="95"/>
      <c r="D31" s="95"/>
      <c r="E31" s="11" t="s">
        <v>413</v>
      </c>
      <c r="F31" s="11" t="s">
        <v>414</v>
      </c>
      <c r="G31" s="12">
        <v>1788</v>
      </c>
      <c r="H31" s="42">
        <v>70.95084969999999</v>
      </c>
      <c r="I31" s="14">
        <v>0.8984719017096823</v>
      </c>
      <c r="J31" s="16"/>
      <c r="K31" s="16"/>
    </row>
    <row r="32" spans="1:11" s="1" customFormat="1" ht="18" customHeight="1">
      <c r="A32" s="10">
        <v>24</v>
      </c>
      <c r="B32" s="95" t="s">
        <v>415</v>
      </c>
      <c r="C32" s="95"/>
      <c r="D32" s="95"/>
      <c r="E32" s="11" t="s">
        <v>416</v>
      </c>
      <c r="F32" s="11" t="s">
        <v>368</v>
      </c>
      <c r="G32" s="12">
        <v>412</v>
      </c>
      <c r="H32" s="42">
        <v>67.13755060000001</v>
      </c>
      <c r="I32" s="14">
        <v>0.8501829508563591</v>
      </c>
      <c r="J32" s="16"/>
      <c r="K32" s="16"/>
    </row>
    <row r="33" spans="1:11" s="1" customFormat="1" ht="18" customHeight="1">
      <c r="A33" s="10">
        <v>25</v>
      </c>
      <c r="B33" s="95" t="s">
        <v>417</v>
      </c>
      <c r="C33" s="95"/>
      <c r="D33" s="95"/>
      <c r="E33" s="11" t="s">
        <v>418</v>
      </c>
      <c r="F33" s="11" t="s">
        <v>386</v>
      </c>
      <c r="G33" s="12">
        <v>365</v>
      </c>
      <c r="H33" s="42">
        <v>65.7088616</v>
      </c>
      <c r="I33" s="14">
        <v>0.8320910333076718</v>
      </c>
      <c r="J33" s="16"/>
      <c r="K33" s="16"/>
    </row>
    <row r="34" spans="1:11" s="1" customFormat="1" ht="18" customHeight="1">
      <c r="A34" s="10">
        <v>26</v>
      </c>
      <c r="B34" s="95" t="s">
        <v>419</v>
      </c>
      <c r="C34" s="95"/>
      <c r="D34" s="95"/>
      <c r="E34" s="11" t="s">
        <v>420</v>
      </c>
      <c r="F34" s="11" t="s">
        <v>404</v>
      </c>
      <c r="G34" s="12">
        <v>1453</v>
      </c>
      <c r="H34" s="42">
        <v>62.2630294</v>
      </c>
      <c r="I34" s="14">
        <v>0.7884554260838382</v>
      </c>
      <c r="J34" s="16"/>
      <c r="K34" s="16"/>
    </row>
    <row r="35" spans="1:11" s="1" customFormat="1" ht="18" customHeight="1">
      <c r="A35" s="10">
        <v>27</v>
      </c>
      <c r="B35" s="95" t="s">
        <v>421</v>
      </c>
      <c r="C35" s="95"/>
      <c r="D35" s="95"/>
      <c r="E35" s="11" t="s">
        <v>422</v>
      </c>
      <c r="F35" s="11" t="s">
        <v>389</v>
      </c>
      <c r="G35" s="12">
        <v>310</v>
      </c>
      <c r="H35" s="42">
        <v>61.5484219</v>
      </c>
      <c r="I35" s="14">
        <v>0.7794061368615697</v>
      </c>
      <c r="J35" s="16"/>
      <c r="K35" s="16"/>
    </row>
    <row r="36" spans="1:11" s="1" customFormat="1" ht="18" customHeight="1">
      <c r="A36" s="10">
        <v>28</v>
      </c>
      <c r="B36" s="95" t="s">
        <v>423</v>
      </c>
      <c r="C36" s="95"/>
      <c r="D36" s="95"/>
      <c r="E36" s="11" t="s">
        <v>424</v>
      </c>
      <c r="F36" s="11" t="s">
        <v>389</v>
      </c>
      <c r="G36" s="12">
        <v>1155</v>
      </c>
      <c r="H36" s="42">
        <v>60.7333086</v>
      </c>
      <c r="I36" s="14">
        <v>0.7690841125326651</v>
      </c>
      <c r="J36" s="16"/>
      <c r="K36" s="16"/>
    </row>
    <row r="37" spans="1:11" s="1" customFormat="1" ht="18" customHeight="1">
      <c r="A37" s="10">
        <v>29</v>
      </c>
      <c r="B37" s="95" t="s">
        <v>425</v>
      </c>
      <c r="C37" s="95"/>
      <c r="D37" s="95"/>
      <c r="E37" s="11" t="s">
        <v>426</v>
      </c>
      <c r="F37" s="11" t="s">
        <v>414</v>
      </c>
      <c r="G37" s="12">
        <v>2193</v>
      </c>
      <c r="H37" s="42">
        <v>58.685082300000005</v>
      </c>
      <c r="I37" s="14">
        <v>0.7431468082343519</v>
      </c>
      <c r="J37" s="16"/>
      <c r="K37" s="16"/>
    </row>
    <row r="38" spans="1:11" s="1" customFormat="1" ht="18" customHeight="1">
      <c r="A38" s="10">
        <v>30</v>
      </c>
      <c r="B38" s="95" t="s">
        <v>427</v>
      </c>
      <c r="C38" s="95"/>
      <c r="D38" s="95"/>
      <c r="E38" s="11" t="s">
        <v>428</v>
      </c>
      <c r="F38" s="11" t="s">
        <v>120</v>
      </c>
      <c r="G38" s="12">
        <v>1312</v>
      </c>
      <c r="H38" s="42">
        <v>58.0790936</v>
      </c>
      <c r="I38" s="14">
        <v>0.735472991472386</v>
      </c>
      <c r="J38" s="16"/>
      <c r="K38" s="16"/>
    </row>
    <row r="39" spans="1:11" s="1" customFormat="1" ht="18" customHeight="1">
      <c r="A39" s="10">
        <v>31</v>
      </c>
      <c r="B39" s="95" t="s">
        <v>429</v>
      </c>
      <c r="C39" s="95"/>
      <c r="D39" s="95"/>
      <c r="E39" s="11" t="s">
        <v>430</v>
      </c>
      <c r="F39" s="11" t="s">
        <v>368</v>
      </c>
      <c r="G39" s="12">
        <v>651</v>
      </c>
      <c r="H39" s="42">
        <v>57.3510453</v>
      </c>
      <c r="I39" s="14">
        <v>0.7262534973662076</v>
      </c>
      <c r="J39" s="16"/>
      <c r="K39" s="16"/>
    </row>
    <row r="40" spans="1:11" s="1" customFormat="1" ht="18" customHeight="1">
      <c r="A40" s="10">
        <v>32</v>
      </c>
      <c r="B40" s="95" t="s">
        <v>431</v>
      </c>
      <c r="C40" s="95"/>
      <c r="D40" s="95"/>
      <c r="E40" s="11" t="s">
        <v>432</v>
      </c>
      <c r="F40" s="11" t="s">
        <v>377</v>
      </c>
      <c r="G40" s="12">
        <v>1565</v>
      </c>
      <c r="H40" s="42">
        <v>54.4499258</v>
      </c>
      <c r="I40" s="14">
        <v>0.6895157505277502</v>
      </c>
      <c r="J40" s="16"/>
      <c r="K40" s="16"/>
    </row>
    <row r="41" spans="1:11" s="1" customFormat="1" ht="18" customHeight="1">
      <c r="A41" s="10">
        <v>33</v>
      </c>
      <c r="B41" s="95" t="s">
        <v>433</v>
      </c>
      <c r="C41" s="95"/>
      <c r="D41" s="95"/>
      <c r="E41" s="11" t="s">
        <v>434</v>
      </c>
      <c r="F41" s="11" t="s">
        <v>368</v>
      </c>
      <c r="G41" s="12">
        <v>1110</v>
      </c>
      <c r="H41" s="42">
        <v>52.91738599999999</v>
      </c>
      <c r="I41" s="14">
        <v>0.6701087391336107</v>
      </c>
      <c r="J41" s="16"/>
      <c r="K41" s="16"/>
    </row>
    <row r="42" spans="1:11" s="1" customFormat="1" ht="18" customHeight="1">
      <c r="A42" s="10">
        <v>34</v>
      </c>
      <c r="B42" s="95" t="s">
        <v>435</v>
      </c>
      <c r="C42" s="95"/>
      <c r="D42" s="95"/>
      <c r="E42" s="11" t="s">
        <v>436</v>
      </c>
      <c r="F42" s="11" t="s">
        <v>368</v>
      </c>
      <c r="G42" s="12">
        <v>375</v>
      </c>
      <c r="H42" s="42">
        <v>50.8581737</v>
      </c>
      <c r="I42" s="14">
        <v>0.6440323158204595</v>
      </c>
      <c r="J42" s="16"/>
      <c r="K42" s="16"/>
    </row>
    <row r="43" spans="1:11" s="1" customFormat="1" ht="18" customHeight="1">
      <c r="A43" s="10">
        <v>35</v>
      </c>
      <c r="B43" s="95" t="s">
        <v>437</v>
      </c>
      <c r="C43" s="95"/>
      <c r="D43" s="95"/>
      <c r="E43" s="11" t="s">
        <v>438</v>
      </c>
      <c r="F43" s="11" t="s">
        <v>439</v>
      </c>
      <c r="G43" s="12">
        <v>164</v>
      </c>
      <c r="H43" s="42">
        <v>50.839115199999995</v>
      </c>
      <c r="I43" s="14">
        <v>0.6437909723156087</v>
      </c>
      <c r="J43" s="16"/>
      <c r="K43" s="16"/>
    </row>
    <row r="44" spans="1:11" s="1" customFormat="1" ht="18" customHeight="1">
      <c r="A44" s="10">
        <v>36</v>
      </c>
      <c r="B44" s="95" t="s">
        <v>440</v>
      </c>
      <c r="C44" s="95"/>
      <c r="D44" s="95"/>
      <c r="E44" s="11" t="s">
        <v>441</v>
      </c>
      <c r="F44" s="11" t="s">
        <v>409</v>
      </c>
      <c r="G44" s="12">
        <v>535</v>
      </c>
      <c r="H44" s="42">
        <v>49.1667453</v>
      </c>
      <c r="I44" s="14">
        <v>0.6226132504029277</v>
      </c>
      <c r="J44" s="16"/>
      <c r="K44" s="16"/>
    </row>
    <row r="45" spans="1:11" s="1" customFormat="1" ht="18" customHeight="1">
      <c r="A45" s="10">
        <v>37</v>
      </c>
      <c r="B45" s="95" t="s">
        <v>442</v>
      </c>
      <c r="C45" s="95"/>
      <c r="D45" s="95"/>
      <c r="E45" s="11" t="s">
        <v>443</v>
      </c>
      <c r="F45" s="11" t="s">
        <v>444</v>
      </c>
      <c r="G45" s="12">
        <v>247</v>
      </c>
      <c r="H45" s="42">
        <v>48.593768499999996</v>
      </c>
      <c r="I45" s="14">
        <v>0.6153574732373508</v>
      </c>
      <c r="J45" s="16"/>
      <c r="K45" s="16"/>
    </row>
    <row r="46" spans="1:11" s="1" customFormat="1" ht="18" customHeight="1">
      <c r="A46" s="10">
        <v>38</v>
      </c>
      <c r="B46" s="95" t="s">
        <v>445</v>
      </c>
      <c r="C46" s="95"/>
      <c r="D46" s="95"/>
      <c r="E46" s="11" t="s">
        <v>446</v>
      </c>
      <c r="F46" s="11" t="s">
        <v>447</v>
      </c>
      <c r="G46" s="12">
        <v>1221</v>
      </c>
      <c r="H46" s="42">
        <v>46.3844955</v>
      </c>
      <c r="I46" s="14">
        <v>0.5873807862477114</v>
      </c>
      <c r="J46" s="16"/>
      <c r="K46" s="16"/>
    </row>
    <row r="47" spans="1:11" s="1" customFormat="1" ht="18" customHeight="1">
      <c r="A47" s="10">
        <v>39</v>
      </c>
      <c r="B47" s="95" t="s">
        <v>448</v>
      </c>
      <c r="C47" s="95"/>
      <c r="D47" s="95"/>
      <c r="E47" s="11" t="s">
        <v>449</v>
      </c>
      <c r="F47" s="11" t="s">
        <v>368</v>
      </c>
      <c r="G47" s="12">
        <v>865</v>
      </c>
      <c r="H47" s="42">
        <v>44.154201500000006</v>
      </c>
      <c r="I47" s="14">
        <v>0.5591379040267859</v>
      </c>
      <c r="J47" s="16"/>
      <c r="K47" s="16"/>
    </row>
    <row r="48" spans="1:11" s="1" customFormat="1" ht="18" customHeight="1">
      <c r="A48" s="10">
        <v>40</v>
      </c>
      <c r="B48" s="95" t="s">
        <v>450</v>
      </c>
      <c r="C48" s="95"/>
      <c r="D48" s="95"/>
      <c r="E48" s="11" t="s">
        <v>451</v>
      </c>
      <c r="F48" s="11" t="s">
        <v>439</v>
      </c>
      <c r="G48" s="12">
        <v>831</v>
      </c>
      <c r="H48" s="42">
        <v>42.7100823</v>
      </c>
      <c r="I48" s="14">
        <v>0.5408505892249807</v>
      </c>
      <c r="J48" s="16"/>
      <c r="K48" s="16"/>
    </row>
    <row r="49" spans="1:11" s="1" customFormat="1" ht="18" customHeight="1">
      <c r="A49" s="10">
        <v>41</v>
      </c>
      <c r="B49" s="95" t="s">
        <v>452</v>
      </c>
      <c r="C49" s="95"/>
      <c r="D49" s="95"/>
      <c r="E49" s="11" t="s">
        <v>453</v>
      </c>
      <c r="F49" s="11" t="s">
        <v>386</v>
      </c>
      <c r="G49" s="12">
        <v>1547</v>
      </c>
      <c r="H49" s="42">
        <v>40.333841400000004</v>
      </c>
      <c r="I49" s="14">
        <v>0.5107595376114955</v>
      </c>
      <c r="J49" s="16"/>
      <c r="K49" s="16"/>
    </row>
    <row r="50" spans="1:11" s="1" customFormat="1" ht="18" customHeight="1">
      <c r="A50" s="10">
        <v>42</v>
      </c>
      <c r="B50" s="95" t="s">
        <v>454</v>
      </c>
      <c r="C50" s="95"/>
      <c r="D50" s="95"/>
      <c r="E50" s="11" t="s">
        <v>455</v>
      </c>
      <c r="F50" s="11" t="s">
        <v>368</v>
      </c>
      <c r="G50" s="12">
        <v>452</v>
      </c>
      <c r="H50" s="42">
        <v>40.0453466</v>
      </c>
      <c r="I50" s="14">
        <v>0.5071062413833977</v>
      </c>
      <c r="J50" s="16"/>
      <c r="K50" s="16"/>
    </row>
    <row r="51" spans="1:11" s="1" customFormat="1" ht="18" customHeight="1">
      <c r="A51" s="10">
        <v>43</v>
      </c>
      <c r="B51" s="95" t="s">
        <v>456</v>
      </c>
      <c r="C51" s="95"/>
      <c r="D51" s="95"/>
      <c r="E51" s="11" t="s">
        <v>457</v>
      </c>
      <c r="F51" s="11" t="s">
        <v>389</v>
      </c>
      <c r="G51" s="12">
        <v>214</v>
      </c>
      <c r="H51" s="42">
        <v>39.311748</v>
      </c>
      <c r="I51" s="14">
        <v>0.4978164621627047</v>
      </c>
      <c r="J51" s="16"/>
      <c r="K51" s="16"/>
    </row>
    <row r="52" spans="1:11" s="1" customFormat="1" ht="18" customHeight="1">
      <c r="A52" s="10">
        <v>44</v>
      </c>
      <c r="B52" s="95" t="s">
        <v>458</v>
      </c>
      <c r="C52" s="95"/>
      <c r="D52" s="95"/>
      <c r="E52" s="11" t="s">
        <v>459</v>
      </c>
      <c r="F52" s="11" t="s">
        <v>389</v>
      </c>
      <c r="G52" s="12">
        <v>371</v>
      </c>
      <c r="H52" s="42">
        <v>39.1916914</v>
      </c>
      <c r="I52" s="14">
        <v>0.4962961494085814</v>
      </c>
      <c r="J52" s="16"/>
      <c r="K52" s="16"/>
    </row>
    <row r="53" spans="1:11" s="1" customFormat="1" ht="18" customHeight="1">
      <c r="A53" s="10">
        <v>45</v>
      </c>
      <c r="B53" s="95" t="s">
        <v>460</v>
      </c>
      <c r="C53" s="95"/>
      <c r="D53" s="95"/>
      <c r="E53" s="11" t="s">
        <v>461</v>
      </c>
      <c r="F53" s="11" t="s">
        <v>368</v>
      </c>
      <c r="G53" s="12">
        <v>1533</v>
      </c>
      <c r="H53" s="42">
        <v>39.1314068</v>
      </c>
      <c r="I53" s="14">
        <v>0.4955327474277055</v>
      </c>
      <c r="J53" s="16"/>
      <c r="K53" s="16"/>
    </row>
    <row r="54" spans="1:11" s="1" customFormat="1" ht="18" customHeight="1">
      <c r="A54" s="10">
        <v>46</v>
      </c>
      <c r="B54" s="95" t="s">
        <v>462</v>
      </c>
      <c r="C54" s="95"/>
      <c r="D54" s="95"/>
      <c r="E54" s="11" t="s">
        <v>463</v>
      </c>
      <c r="F54" s="11" t="s">
        <v>377</v>
      </c>
      <c r="G54" s="12">
        <v>541</v>
      </c>
      <c r="H54" s="42">
        <v>34.6534799</v>
      </c>
      <c r="I54" s="14">
        <v>0.4388274152918461</v>
      </c>
      <c r="J54" s="16"/>
      <c r="K54" s="16"/>
    </row>
    <row r="55" spans="1:11" s="1" customFormat="1" ht="18" customHeight="1">
      <c r="A55" s="10">
        <v>47</v>
      </c>
      <c r="B55" s="95" t="s">
        <v>464</v>
      </c>
      <c r="C55" s="95"/>
      <c r="D55" s="95"/>
      <c r="E55" s="11" t="s">
        <v>465</v>
      </c>
      <c r="F55" s="11" t="s">
        <v>250</v>
      </c>
      <c r="G55" s="12">
        <v>1353</v>
      </c>
      <c r="H55" s="42">
        <v>32.6661721</v>
      </c>
      <c r="I55" s="14">
        <v>0.41366154024033863</v>
      </c>
      <c r="J55" s="16"/>
      <c r="K55" s="16"/>
    </row>
    <row r="56" spans="1:11" s="1" customFormat="1" ht="18" customHeight="1">
      <c r="A56" s="10">
        <v>48</v>
      </c>
      <c r="B56" s="95" t="s">
        <v>466</v>
      </c>
      <c r="C56" s="95"/>
      <c r="D56" s="95"/>
      <c r="E56" s="11" t="s">
        <v>467</v>
      </c>
      <c r="F56" s="11" t="s">
        <v>377</v>
      </c>
      <c r="G56" s="12">
        <v>238</v>
      </c>
      <c r="H56" s="42">
        <v>32.3951578</v>
      </c>
      <c r="I56" s="14">
        <v>0.41022960482954224</v>
      </c>
      <c r="J56" s="16"/>
      <c r="K56" s="16"/>
    </row>
    <row r="57" spans="1:11" s="1" customFormat="1" ht="18" customHeight="1">
      <c r="A57" s="10">
        <v>49</v>
      </c>
      <c r="B57" s="95" t="s">
        <v>468</v>
      </c>
      <c r="C57" s="95"/>
      <c r="D57" s="95"/>
      <c r="E57" s="11" t="s">
        <v>469</v>
      </c>
      <c r="F57" s="11" t="s">
        <v>386</v>
      </c>
      <c r="G57" s="12">
        <v>6745</v>
      </c>
      <c r="H57" s="42">
        <v>32.387645</v>
      </c>
      <c r="I57" s="14">
        <v>0.41013446798859243</v>
      </c>
      <c r="J57" s="16"/>
      <c r="K57" s="16"/>
    </row>
    <row r="58" spans="1:11" s="1" customFormat="1" ht="18" customHeight="1">
      <c r="A58" s="10">
        <v>50</v>
      </c>
      <c r="B58" s="95" t="s">
        <v>470</v>
      </c>
      <c r="C58" s="95"/>
      <c r="D58" s="95"/>
      <c r="E58" s="11" t="s">
        <v>471</v>
      </c>
      <c r="F58" s="11" t="s">
        <v>389</v>
      </c>
      <c r="G58" s="12">
        <v>155</v>
      </c>
      <c r="H58" s="42">
        <v>31.4526234</v>
      </c>
      <c r="I58" s="14">
        <v>0.3982940088729685</v>
      </c>
      <c r="J58" s="16"/>
      <c r="K58" s="16"/>
    </row>
    <row r="59" spans="1:11" s="1" customFormat="1" ht="18" customHeight="1">
      <c r="A59" s="10">
        <v>51</v>
      </c>
      <c r="B59" s="95" t="s">
        <v>472</v>
      </c>
      <c r="C59" s="95"/>
      <c r="D59" s="95"/>
      <c r="E59" s="11" t="s">
        <v>473</v>
      </c>
      <c r="F59" s="11" t="s">
        <v>386</v>
      </c>
      <c r="G59" s="12">
        <v>1172</v>
      </c>
      <c r="H59" s="42">
        <v>30.2326679</v>
      </c>
      <c r="I59" s="14">
        <v>0.382845346274553</v>
      </c>
      <c r="J59" s="16"/>
      <c r="K59" s="16"/>
    </row>
    <row r="60" spans="1:11" s="1" customFormat="1" ht="18" customHeight="1">
      <c r="A60" s="10">
        <v>52</v>
      </c>
      <c r="B60" s="95" t="s">
        <v>474</v>
      </c>
      <c r="C60" s="95"/>
      <c r="D60" s="95"/>
      <c r="E60" s="11" t="s">
        <v>475</v>
      </c>
      <c r="F60" s="11" t="s">
        <v>250</v>
      </c>
      <c r="G60" s="12">
        <v>566</v>
      </c>
      <c r="H60" s="42">
        <v>30.1169409</v>
      </c>
      <c r="I60" s="14">
        <v>0.3813798605445187</v>
      </c>
      <c r="J60" s="16"/>
      <c r="K60" s="16"/>
    </row>
    <row r="61" spans="1:11" s="1" customFormat="1" ht="18" customHeight="1">
      <c r="A61" s="10">
        <v>53</v>
      </c>
      <c r="B61" s="95" t="s">
        <v>476</v>
      </c>
      <c r="C61" s="95"/>
      <c r="D61" s="95"/>
      <c r="E61" s="11" t="s">
        <v>477</v>
      </c>
      <c r="F61" s="11" t="s">
        <v>368</v>
      </c>
      <c r="G61" s="12">
        <v>612</v>
      </c>
      <c r="H61" s="42">
        <v>30.0263016</v>
      </c>
      <c r="I61" s="14">
        <v>0.38023206788826486</v>
      </c>
      <c r="J61" s="16"/>
      <c r="K61" s="16"/>
    </row>
    <row r="62" spans="1:11" s="1" customFormat="1" ht="18" customHeight="1">
      <c r="A62" s="10">
        <v>54</v>
      </c>
      <c r="B62" s="95" t="s">
        <v>478</v>
      </c>
      <c r="C62" s="95"/>
      <c r="D62" s="95"/>
      <c r="E62" s="11" t="s">
        <v>479</v>
      </c>
      <c r="F62" s="11" t="s">
        <v>414</v>
      </c>
      <c r="G62" s="12">
        <v>828</v>
      </c>
      <c r="H62" s="42">
        <v>29.014621</v>
      </c>
      <c r="I62" s="14">
        <v>0.3674208528506979</v>
      </c>
      <c r="J62" s="16"/>
      <c r="K62" s="16"/>
    </row>
    <row r="63" spans="1:11" s="1" customFormat="1" ht="18" customHeight="1">
      <c r="A63" s="10">
        <v>55</v>
      </c>
      <c r="B63" s="95" t="s">
        <v>480</v>
      </c>
      <c r="C63" s="95"/>
      <c r="D63" s="95"/>
      <c r="E63" s="11" t="s">
        <v>481</v>
      </c>
      <c r="F63" s="11" t="s">
        <v>368</v>
      </c>
      <c r="G63" s="12">
        <v>322</v>
      </c>
      <c r="H63" s="42">
        <v>28.0935662</v>
      </c>
      <c r="I63" s="14">
        <v>0.3557572595148336</v>
      </c>
      <c r="J63" s="16"/>
      <c r="K63" s="16"/>
    </row>
    <row r="64" spans="1:11" s="1" customFormat="1" ht="18" customHeight="1">
      <c r="A64" s="10">
        <v>56</v>
      </c>
      <c r="B64" s="95" t="s">
        <v>482</v>
      </c>
      <c r="C64" s="95"/>
      <c r="D64" s="95"/>
      <c r="E64" s="11" t="s">
        <v>483</v>
      </c>
      <c r="F64" s="11" t="s">
        <v>439</v>
      </c>
      <c r="G64" s="12">
        <v>118</v>
      </c>
      <c r="H64" s="42">
        <v>26.3765174</v>
      </c>
      <c r="I64" s="14">
        <v>0.33401375528356114</v>
      </c>
      <c r="J64" s="16"/>
      <c r="K64" s="16"/>
    </row>
    <row r="65" spans="1:11" s="1" customFormat="1" ht="18" customHeight="1">
      <c r="A65" s="10">
        <v>57</v>
      </c>
      <c r="B65" s="95" t="s">
        <v>484</v>
      </c>
      <c r="C65" s="95"/>
      <c r="D65" s="95"/>
      <c r="E65" s="11" t="s">
        <v>485</v>
      </c>
      <c r="F65" s="11" t="s">
        <v>389</v>
      </c>
      <c r="G65" s="12">
        <v>328</v>
      </c>
      <c r="H65" s="42">
        <v>25.7657405</v>
      </c>
      <c r="I65" s="14">
        <v>0.3262793041080828</v>
      </c>
      <c r="J65" s="16"/>
      <c r="K65" s="16"/>
    </row>
    <row r="66" spans="1:11" s="1" customFormat="1" ht="18" customHeight="1">
      <c r="A66" s="10">
        <v>58</v>
      </c>
      <c r="B66" s="95" t="s">
        <v>486</v>
      </c>
      <c r="C66" s="95"/>
      <c r="D66" s="95"/>
      <c r="E66" s="11" t="s">
        <v>487</v>
      </c>
      <c r="F66" s="11" t="s">
        <v>363</v>
      </c>
      <c r="G66" s="12">
        <v>434</v>
      </c>
      <c r="H66" s="42">
        <v>25.326423</v>
      </c>
      <c r="I66" s="14">
        <v>0.3207160947688247</v>
      </c>
      <c r="J66" s="16"/>
      <c r="K66" s="16"/>
    </row>
    <row r="67" spans="1:11" s="1" customFormat="1" ht="18" customHeight="1">
      <c r="A67" s="10">
        <v>59</v>
      </c>
      <c r="B67" s="95" t="s">
        <v>488</v>
      </c>
      <c r="C67" s="95"/>
      <c r="D67" s="95"/>
      <c r="E67" s="11" t="s">
        <v>489</v>
      </c>
      <c r="F67" s="11" t="s">
        <v>368</v>
      </c>
      <c r="G67" s="12">
        <v>527</v>
      </c>
      <c r="H67" s="42">
        <v>23.4427569</v>
      </c>
      <c r="I67" s="14">
        <v>0.29686266566671965</v>
      </c>
      <c r="J67" s="16"/>
      <c r="K67" s="16"/>
    </row>
    <row r="68" spans="1:11" s="1" customFormat="1" ht="18" customHeight="1">
      <c r="A68" s="10">
        <v>60</v>
      </c>
      <c r="B68" s="95" t="s">
        <v>490</v>
      </c>
      <c r="C68" s="95"/>
      <c r="D68" s="95"/>
      <c r="E68" s="11" t="s">
        <v>491</v>
      </c>
      <c r="F68" s="11" t="s">
        <v>250</v>
      </c>
      <c r="G68" s="12">
        <v>125</v>
      </c>
      <c r="H68" s="42">
        <v>23.0611006</v>
      </c>
      <c r="I68" s="14">
        <v>0.2920296374068695</v>
      </c>
      <c r="J68" s="16"/>
      <c r="K68" s="16"/>
    </row>
    <row r="69" spans="1:11" s="1" customFormat="1" ht="18" customHeight="1">
      <c r="A69" s="10">
        <v>61</v>
      </c>
      <c r="B69" s="95" t="s">
        <v>492</v>
      </c>
      <c r="C69" s="95"/>
      <c r="D69" s="95"/>
      <c r="E69" s="11" t="s">
        <v>493</v>
      </c>
      <c r="F69" s="11" t="s">
        <v>250</v>
      </c>
      <c r="G69" s="12">
        <v>348</v>
      </c>
      <c r="H69" s="42">
        <v>22.612489900000003</v>
      </c>
      <c r="I69" s="14">
        <v>0.28634874548717326</v>
      </c>
      <c r="J69" s="16"/>
      <c r="K69" s="16"/>
    </row>
    <row r="70" spans="1:11" s="1" customFormat="1" ht="18" customHeight="1">
      <c r="A70" s="10">
        <v>62</v>
      </c>
      <c r="B70" s="95" t="s">
        <v>494</v>
      </c>
      <c r="C70" s="95"/>
      <c r="D70" s="95"/>
      <c r="E70" s="11" t="s">
        <v>495</v>
      </c>
      <c r="F70" s="11" t="s">
        <v>377</v>
      </c>
      <c r="G70" s="12">
        <v>343</v>
      </c>
      <c r="H70" s="42">
        <v>22.555927999999998</v>
      </c>
      <c r="I70" s="14">
        <v>0.2856324851735591</v>
      </c>
      <c r="J70" s="16"/>
      <c r="K70" s="16"/>
    </row>
    <row r="71" spans="1:11" s="1" customFormat="1" ht="18" customHeight="1">
      <c r="A71" s="10">
        <v>63</v>
      </c>
      <c r="B71" s="95" t="s">
        <v>496</v>
      </c>
      <c r="C71" s="95"/>
      <c r="D71" s="95"/>
      <c r="E71" s="11" t="s">
        <v>497</v>
      </c>
      <c r="F71" s="11" t="s">
        <v>498</v>
      </c>
      <c r="G71" s="12">
        <v>516</v>
      </c>
      <c r="H71" s="42">
        <v>22.365335899999998</v>
      </c>
      <c r="I71" s="14">
        <v>0.2832189602156213</v>
      </c>
      <c r="J71" s="16"/>
      <c r="K71" s="16"/>
    </row>
    <row r="72" spans="1:11" s="1" customFormat="1" ht="18" customHeight="1">
      <c r="A72" s="10">
        <v>64</v>
      </c>
      <c r="B72" s="95" t="s">
        <v>499</v>
      </c>
      <c r="C72" s="95"/>
      <c r="D72" s="95"/>
      <c r="E72" s="11" t="s">
        <v>500</v>
      </c>
      <c r="F72" s="11" t="s">
        <v>389</v>
      </c>
      <c r="G72" s="12">
        <v>787</v>
      </c>
      <c r="H72" s="42">
        <v>20.9541138</v>
      </c>
      <c r="I72" s="14">
        <v>0.2653482312633544</v>
      </c>
      <c r="J72" s="16"/>
      <c r="K72" s="16"/>
    </row>
    <row r="73" spans="1:11" s="1" customFormat="1" ht="18" customHeight="1">
      <c r="A73" s="10">
        <v>65</v>
      </c>
      <c r="B73" s="95" t="s">
        <v>501</v>
      </c>
      <c r="C73" s="95"/>
      <c r="D73" s="95"/>
      <c r="E73" s="11" t="s">
        <v>502</v>
      </c>
      <c r="F73" s="11" t="s">
        <v>120</v>
      </c>
      <c r="G73" s="12">
        <v>702</v>
      </c>
      <c r="H73" s="42">
        <v>20.4994605</v>
      </c>
      <c r="I73" s="14">
        <v>0.2595908200865072</v>
      </c>
      <c r="J73" s="16"/>
      <c r="K73" s="16"/>
    </row>
    <row r="74" spans="1:11" s="1" customFormat="1" ht="18" customHeight="1">
      <c r="A74" s="10">
        <v>66</v>
      </c>
      <c r="B74" s="95" t="s">
        <v>503</v>
      </c>
      <c r="C74" s="95"/>
      <c r="D74" s="95"/>
      <c r="E74" s="11" t="s">
        <v>504</v>
      </c>
      <c r="F74" s="11" t="s">
        <v>250</v>
      </c>
      <c r="G74" s="12">
        <v>672</v>
      </c>
      <c r="H74" s="42">
        <v>20.457297</v>
      </c>
      <c r="I74" s="14">
        <v>0.25905689103297347</v>
      </c>
      <c r="J74" s="16"/>
      <c r="K74" s="16"/>
    </row>
    <row r="75" spans="1:11" s="1" customFormat="1" ht="18" customHeight="1">
      <c r="A75" s="10">
        <v>67</v>
      </c>
      <c r="B75" s="95" t="s">
        <v>505</v>
      </c>
      <c r="C75" s="95"/>
      <c r="D75" s="95"/>
      <c r="E75" s="11" t="s">
        <v>506</v>
      </c>
      <c r="F75" s="11" t="s">
        <v>409</v>
      </c>
      <c r="G75" s="12">
        <v>151</v>
      </c>
      <c r="H75" s="42">
        <v>19.925930700000002</v>
      </c>
      <c r="I75" s="14">
        <v>0.2523280401159782</v>
      </c>
      <c r="J75" s="16"/>
      <c r="K75" s="16"/>
    </row>
    <row r="76" spans="1:11" s="1" customFormat="1" ht="18" customHeight="1">
      <c r="A76" s="10">
        <v>68</v>
      </c>
      <c r="B76" s="95" t="s">
        <v>507</v>
      </c>
      <c r="C76" s="95"/>
      <c r="D76" s="95"/>
      <c r="E76" s="11" t="s">
        <v>508</v>
      </c>
      <c r="F76" s="11" t="s">
        <v>439</v>
      </c>
      <c r="G76" s="12">
        <v>488</v>
      </c>
      <c r="H76" s="42">
        <v>19.802373900000003</v>
      </c>
      <c r="I76" s="14">
        <v>0.2507634032788642</v>
      </c>
      <c r="J76" s="16"/>
      <c r="K76" s="16"/>
    </row>
    <row r="77" spans="1:11" s="1" customFormat="1" ht="18" customHeight="1">
      <c r="A77" s="10">
        <v>69</v>
      </c>
      <c r="B77" s="95" t="s">
        <v>509</v>
      </c>
      <c r="C77" s="95"/>
      <c r="D77" s="95"/>
      <c r="E77" s="11" t="s">
        <v>510</v>
      </c>
      <c r="F77" s="11" t="s">
        <v>511</v>
      </c>
      <c r="G77" s="12">
        <v>156</v>
      </c>
      <c r="H77" s="42">
        <v>19.268546</v>
      </c>
      <c r="I77" s="14">
        <v>0.2440033803823563</v>
      </c>
      <c r="J77" s="16"/>
      <c r="K77" s="16"/>
    </row>
    <row r="78" spans="1:11" s="1" customFormat="1" ht="18" customHeight="1">
      <c r="A78" s="10">
        <v>70</v>
      </c>
      <c r="B78" s="95" t="s">
        <v>512</v>
      </c>
      <c r="C78" s="95"/>
      <c r="D78" s="95"/>
      <c r="E78" s="11" t="s">
        <v>513</v>
      </c>
      <c r="F78" s="11" t="s">
        <v>377</v>
      </c>
      <c r="G78" s="12">
        <v>269</v>
      </c>
      <c r="H78" s="42">
        <v>18.101443200000002</v>
      </c>
      <c r="I78" s="14">
        <v>0.22922400738484455</v>
      </c>
      <c r="J78" s="16"/>
      <c r="K78" s="16"/>
    </row>
    <row r="79" spans="1:11" s="1" customFormat="1" ht="18" customHeight="1">
      <c r="A79" s="10">
        <v>71</v>
      </c>
      <c r="B79" s="95" t="s">
        <v>514</v>
      </c>
      <c r="C79" s="95"/>
      <c r="D79" s="95"/>
      <c r="E79" s="11" t="s">
        <v>515</v>
      </c>
      <c r="F79" s="11" t="s">
        <v>439</v>
      </c>
      <c r="G79" s="12">
        <v>128</v>
      </c>
      <c r="H79" s="42">
        <v>18.0484489</v>
      </c>
      <c r="I79" s="14">
        <v>0.2285529246606475</v>
      </c>
      <c r="J79" s="16"/>
      <c r="K79" s="16"/>
    </row>
    <row r="80" spans="1:11" s="1" customFormat="1" ht="18" customHeight="1">
      <c r="A80" s="10">
        <v>72</v>
      </c>
      <c r="B80" s="95" t="s">
        <v>516</v>
      </c>
      <c r="C80" s="95"/>
      <c r="D80" s="95"/>
      <c r="E80" s="11" t="s">
        <v>517</v>
      </c>
      <c r="F80" s="11" t="s">
        <v>368</v>
      </c>
      <c r="G80" s="12">
        <v>201</v>
      </c>
      <c r="H80" s="42">
        <v>17.8633531</v>
      </c>
      <c r="I80" s="14">
        <v>0.226209000999019</v>
      </c>
      <c r="J80" s="16"/>
      <c r="K80" s="16"/>
    </row>
    <row r="81" spans="1:11" s="1" customFormat="1" ht="18" customHeight="1">
      <c r="A81" s="10">
        <v>73</v>
      </c>
      <c r="B81" s="95" t="s">
        <v>518</v>
      </c>
      <c r="C81" s="95"/>
      <c r="D81" s="95"/>
      <c r="E81" s="11" t="s">
        <v>519</v>
      </c>
      <c r="F81" s="11" t="s">
        <v>377</v>
      </c>
      <c r="G81" s="12">
        <v>230</v>
      </c>
      <c r="H81" s="42">
        <v>17.684313500000002</v>
      </c>
      <c r="I81" s="14">
        <v>0.22394176881542277</v>
      </c>
      <c r="J81" s="16"/>
      <c r="K81" s="16"/>
    </row>
    <row r="82" spans="1:11" s="1" customFormat="1" ht="18" customHeight="1">
      <c r="A82" s="10">
        <v>74</v>
      </c>
      <c r="B82" s="95" t="s">
        <v>520</v>
      </c>
      <c r="C82" s="95"/>
      <c r="D82" s="95"/>
      <c r="E82" s="11" t="s">
        <v>521</v>
      </c>
      <c r="F82" s="11" t="s">
        <v>511</v>
      </c>
      <c r="G82" s="12">
        <v>242</v>
      </c>
      <c r="H82" s="42">
        <v>17.4759644</v>
      </c>
      <c r="I82" s="14">
        <v>0.22130338163770724</v>
      </c>
      <c r="J82" s="16"/>
      <c r="K82" s="16"/>
    </row>
    <row r="83" spans="1:11" s="1" customFormat="1" ht="18" customHeight="1">
      <c r="A83" s="10">
        <v>75</v>
      </c>
      <c r="B83" s="95" t="s">
        <v>522</v>
      </c>
      <c r="C83" s="95"/>
      <c r="D83" s="95"/>
      <c r="E83" s="11" t="s">
        <v>523</v>
      </c>
      <c r="F83" s="11" t="s">
        <v>368</v>
      </c>
      <c r="G83" s="12">
        <v>111</v>
      </c>
      <c r="H83" s="42">
        <v>16.9935999</v>
      </c>
      <c r="I83" s="14">
        <v>0.21519505521928184</v>
      </c>
      <c r="J83" s="16"/>
      <c r="K83" s="16"/>
    </row>
    <row r="84" spans="1:11" s="1" customFormat="1" ht="18" customHeight="1">
      <c r="A84" s="10">
        <v>76</v>
      </c>
      <c r="B84" s="95" t="s">
        <v>524</v>
      </c>
      <c r="C84" s="95"/>
      <c r="D84" s="95"/>
      <c r="E84" s="11" t="s">
        <v>525</v>
      </c>
      <c r="F84" s="11" t="s">
        <v>377</v>
      </c>
      <c r="G84" s="12">
        <v>368</v>
      </c>
      <c r="H84" s="42">
        <v>16.8811438</v>
      </c>
      <c r="I84" s="14">
        <v>0.21377098987752663</v>
      </c>
      <c r="J84" s="16"/>
      <c r="K84" s="16"/>
    </row>
    <row r="85" spans="1:11" s="1" customFormat="1" ht="18" customHeight="1">
      <c r="A85" s="10">
        <v>77</v>
      </c>
      <c r="B85" s="95" t="s">
        <v>526</v>
      </c>
      <c r="C85" s="95"/>
      <c r="D85" s="95"/>
      <c r="E85" s="11" t="s">
        <v>527</v>
      </c>
      <c r="F85" s="11" t="s">
        <v>363</v>
      </c>
      <c r="G85" s="12">
        <v>425</v>
      </c>
      <c r="H85" s="42">
        <v>16.6325533</v>
      </c>
      <c r="I85" s="14">
        <v>0.21062301377538897</v>
      </c>
      <c r="J85" s="16"/>
      <c r="K85" s="16"/>
    </row>
    <row r="86" spans="1:11" s="1" customFormat="1" ht="18" customHeight="1">
      <c r="A86" s="10">
        <v>78</v>
      </c>
      <c r="B86" s="95" t="s">
        <v>528</v>
      </c>
      <c r="C86" s="95"/>
      <c r="D86" s="95"/>
      <c r="E86" s="11" t="s">
        <v>529</v>
      </c>
      <c r="F86" s="11" t="s">
        <v>377</v>
      </c>
      <c r="G86" s="12">
        <v>413</v>
      </c>
      <c r="H86" s="42">
        <v>16.3495414</v>
      </c>
      <c r="I86" s="14">
        <v>0.20703914915537908</v>
      </c>
      <c r="J86" s="16"/>
      <c r="K86" s="16"/>
    </row>
    <row r="87" spans="1:11" s="1" customFormat="1" ht="18" customHeight="1">
      <c r="A87" s="10">
        <v>79</v>
      </c>
      <c r="B87" s="95" t="s">
        <v>530</v>
      </c>
      <c r="C87" s="95"/>
      <c r="D87" s="95"/>
      <c r="E87" s="11" t="s">
        <v>531</v>
      </c>
      <c r="F87" s="11" t="s">
        <v>250</v>
      </c>
      <c r="G87" s="12">
        <v>205</v>
      </c>
      <c r="H87" s="42">
        <v>16.3151133</v>
      </c>
      <c r="I87" s="14">
        <v>0.2066031757933962</v>
      </c>
      <c r="J87" s="16"/>
      <c r="K87" s="16"/>
    </row>
    <row r="88" spans="1:11" s="1" customFormat="1" ht="18" customHeight="1">
      <c r="A88" s="10">
        <v>80</v>
      </c>
      <c r="B88" s="95" t="s">
        <v>532</v>
      </c>
      <c r="C88" s="95"/>
      <c r="D88" s="95"/>
      <c r="E88" s="11" t="s">
        <v>533</v>
      </c>
      <c r="F88" s="11" t="s">
        <v>386</v>
      </c>
      <c r="G88" s="12">
        <v>863</v>
      </c>
      <c r="H88" s="42">
        <v>16.2379957</v>
      </c>
      <c r="I88" s="14">
        <v>0.20562661248202985</v>
      </c>
      <c r="J88" s="16"/>
      <c r="K88" s="16"/>
    </row>
    <row r="89" spans="1:11" s="1" customFormat="1" ht="18" customHeight="1">
      <c r="A89" s="10">
        <v>81</v>
      </c>
      <c r="B89" s="95" t="s">
        <v>534</v>
      </c>
      <c r="C89" s="95"/>
      <c r="D89" s="95"/>
      <c r="E89" s="11" t="s">
        <v>535</v>
      </c>
      <c r="F89" s="11" t="s">
        <v>368</v>
      </c>
      <c r="G89" s="12">
        <v>221</v>
      </c>
      <c r="H89" s="42">
        <v>15.8894052</v>
      </c>
      <c r="I89" s="14">
        <v>0.20121230637044385</v>
      </c>
      <c r="J89" s="16"/>
      <c r="K89" s="16"/>
    </row>
    <row r="90" spans="1:11" s="1" customFormat="1" ht="18" customHeight="1">
      <c r="A90" s="10">
        <v>82</v>
      </c>
      <c r="B90" s="95" t="s">
        <v>536</v>
      </c>
      <c r="C90" s="95"/>
      <c r="D90" s="95"/>
      <c r="E90" s="11" t="s">
        <v>537</v>
      </c>
      <c r="F90" s="11" t="s">
        <v>389</v>
      </c>
      <c r="G90" s="12">
        <v>258</v>
      </c>
      <c r="H90" s="42">
        <v>15.7639601</v>
      </c>
      <c r="I90" s="14">
        <v>0.19962375742376137</v>
      </c>
      <c r="J90" s="16"/>
      <c r="K90" s="16"/>
    </row>
    <row r="91" spans="1:11" s="1" customFormat="1" ht="18" customHeight="1">
      <c r="A91" s="10">
        <v>83</v>
      </c>
      <c r="B91" s="95" t="s">
        <v>538</v>
      </c>
      <c r="C91" s="95"/>
      <c r="D91" s="95"/>
      <c r="E91" s="11" t="s">
        <v>539</v>
      </c>
      <c r="F91" s="11" t="s">
        <v>368</v>
      </c>
      <c r="G91" s="12">
        <v>240</v>
      </c>
      <c r="H91" s="42">
        <v>15.691934199999999</v>
      </c>
      <c r="I91" s="14">
        <v>0.19871167183748614</v>
      </c>
      <c r="J91" s="16"/>
      <c r="K91" s="16"/>
    </row>
    <row r="92" spans="1:11" s="1" customFormat="1" ht="18" customHeight="1">
      <c r="A92" s="10">
        <v>84</v>
      </c>
      <c r="B92" s="95" t="s">
        <v>540</v>
      </c>
      <c r="C92" s="95"/>
      <c r="D92" s="95"/>
      <c r="E92" s="11" t="s">
        <v>541</v>
      </c>
      <c r="F92" s="11" t="s">
        <v>250</v>
      </c>
      <c r="G92" s="12">
        <v>90</v>
      </c>
      <c r="H92" s="42">
        <v>15.3852172</v>
      </c>
      <c r="I92" s="14">
        <v>0.1948276224224065</v>
      </c>
      <c r="J92" s="16"/>
      <c r="K92" s="16"/>
    </row>
    <row r="93" spans="1:11" s="1" customFormat="1" ht="18" customHeight="1">
      <c r="A93" s="10">
        <v>85</v>
      </c>
      <c r="B93" s="95" t="s">
        <v>542</v>
      </c>
      <c r="C93" s="95"/>
      <c r="D93" s="95"/>
      <c r="E93" s="11" t="s">
        <v>543</v>
      </c>
      <c r="F93" s="11" t="s">
        <v>498</v>
      </c>
      <c r="G93" s="12">
        <v>422</v>
      </c>
      <c r="H93" s="42">
        <v>14.9925546</v>
      </c>
      <c r="I93" s="14">
        <v>0.18985521808272643</v>
      </c>
      <c r="J93" s="16"/>
      <c r="K93" s="16"/>
    </row>
    <row r="94" spans="1:11" s="1" customFormat="1" ht="18" customHeight="1">
      <c r="A94" s="10">
        <v>86</v>
      </c>
      <c r="B94" s="95" t="s">
        <v>544</v>
      </c>
      <c r="C94" s="95"/>
      <c r="D94" s="95"/>
      <c r="E94" s="11" t="s">
        <v>545</v>
      </c>
      <c r="F94" s="11" t="s">
        <v>368</v>
      </c>
      <c r="G94" s="12">
        <v>614</v>
      </c>
      <c r="H94" s="42">
        <v>14.724737</v>
      </c>
      <c r="I94" s="14">
        <v>0.18646376344334215</v>
      </c>
      <c r="J94" s="16"/>
      <c r="K94" s="16"/>
    </row>
    <row r="95" spans="1:11" s="1" customFormat="1" ht="18" customHeight="1">
      <c r="A95" s="10">
        <v>87</v>
      </c>
      <c r="B95" s="95" t="s">
        <v>546</v>
      </c>
      <c r="C95" s="95"/>
      <c r="D95" s="95"/>
      <c r="E95" s="11" t="s">
        <v>547</v>
      </c>
      <c r="F95" s="11" t="s">
        <v>389</v>
      </c>
      <c r="G95" s="12">
        <v>310</v>
      </c>
      <c r="H95" s="42">
        <v>14.1891691</v>
      </c>
      <c r="I95" s="14">
        <v>0.1796817064046699</v>
      </c>
      <c r="J95" s="16"/>
      <c r="K95" s="16"/>
    </row>
    <row r="96" spans="1:11" s="1" customFormat="1" ht="18" customHeight="1">
      <c r="A96" s="10">
        <v>88</v>
      </c>
      <c r="B96" s="95" t="s">
        <v>742</v>
      </c>
      <c r="C96" s="95"/>
      <c r="D96" s="95"/>
      <c r="E96" s="11" t="s">
        <v>548</v>
      </c>
      <c r="F96" s="11" t="s">
        <v>377</v>
      </c>
      <c r="G96" s="12">
        <v>106</v>
      </c>
      <c r="H96" s="42">
        <v>14.0899649</v>
      </c>
      <c r="I96" s="14">
        <v>0.17842545384943675</v>
      </c>
      <c r="J96" s="16"/>
      <c r="K96" s="16"/>
    </row>
    <row r="97" spans="1:11" s="1" customFormat="1" ht="18" customHeight="1">
      <c r="A97" s="10">
        <v>89</v>
      </c>
      <c r="B97" s="95" t="s">
        <v>549</v>
      </c>
      <c r="C97" s="95"/>
      <c r="D97" s="95"/>
      <c r="E97" s="11" t="s">
        <v>550</v>
      </c>
      <c r="F97" s="11" t="s">
        <v>120</v>
      </c>
      <c r="G97" s="12">
        <v>161</v>
      </c>
      <c r="H97" s="42">
        <v>14.0511262</v>
      </c>
      <c r="I97" s="14">
        <v>0.17793362773605717</v>
      </c>
      <c r="J97" s="16"/>
      <c r="K97" s="16"/>
    </row>
    <row r="98" spans="1:11" s="1" customFormat="1" ht="18" customHeight="1">
      <c r="A98" s="10">
        <v>90</v>
      </c>
      <c r="B98" s="95" t="s">
        <v>551</v>
      </c>
      <c r="C98" s="95"/>
      <c r="D98" s="95"/>
      <c r="E98" s="11" t="s">
        <v>552</v>
      </c>
      <c r="F98" s="11" t="s">
        <v>368</v>
      </c>
      <c r="G98" s="12">
        <v>65</v>
      </c>
      <c r="H98" s="42">
        <v>13.250303500000001</v>
      </c>
      <c r="I98" s="14">
        <v>0.16779256956348276</v>
      </c>
      <c r="J98" s="16"/>
      <c r="K98" s="16"/>
    </row>
    <row r="99" spans="1:11" s="1" customFormat="1" ht="18" customHeight="1">
      <c r="A99" s="10">
        <v>91</v>
      </c>
      <c r="B99" s="95" t="s">
        <v>553</v>
      </c>
      <c r="C99" s="95"/>
      <c r="D99" s="95"/>
      <c r="E99" s="11" t="s">
        <v>554</v>
      </c>
      <c r="F99" s="11" t="s">
        <v>368</v>
      </c>
      <c r="G99" s="12">
        <v>221</v>
      </c>
      <c r="H99" s="42">
        <v>13.0412058</v>
      </c>
      <c r="I99" s="14">
        <v>0.16514470263931652</v>
      </c>
      <c r="J99" s="16"/>
      <c r="K99" s="16"/>
    </row>
    <row r="100" spans="1:11" s="1" customFormat="1" ht="18" customHeight="1">
      <c r="A100" s="10">
        <v>92</v>
      </c>
      <c r="B100" s="95" t="s">
        <v>555</v>
      </c>
      <c r="C100" s="95"/>
      <c r="D100" s="95"/>
      <c r="E100" s="11" t="s">
        <v>556</v>
      </c>
      <c r="F100" s="11" t="s">
        <v>368</v>
      </c>
      <c r="G100" s="12">
        <v>910</v>
      </c>
      <c r="H100" s="42">
        <v>12.9184651</v>
      </c>
      <c r="I100" s="14">
        <v>0.16359040032140956</v>
      </c>
      <c r="J100" s="16"/>
      <c r="K100" s="16"/>
    </row>
    <row r="101" spans="1:11" s="1" customFormat="1" ht="18" customHeight="1">
      <c r="A101" s="10">
        <v>93</v>
      </c>
      <c r="B101" s="95" t="s">
        <v>557</v>
      </c>
      <c r="C101" s="95"/>
      <c r="D101" s="95"/>
      <c r="E101" s="11" t="s">
        <v>558</v>
      </c>
      <c r="F101" s="11" t="s">
        <v>368</v>
      </c>
      <c r="G101" s="12">
        <v>167</v>
      </c>
      <c r="H101" s="42">
        <v>12.459677600000001</v>
      </c>
      <c r="I101" s="14">
        <v>0.15778063652931176</v>
      </c>
      <c r="J101" s="16"/>
      <c r="K101" s="16"/>
    </row>
    <row r="102" spans="1:11" s="1" customFormat="1" ht="18" customHeight="1">
      <c r="A102" s="10">
        <v>94</v>
      </c>
      <c r="B102" s="95" t="s">
        <v>559</v>
      </c>
      <c r="C102" s="95"/>
      <c r="D102" s="95"/>
      <c r="E102" s="11" t="s">
        <v>560</v>
      </c>
      <c r="F102" s="11" t="s">
        <v>389</v>
      </c>
      <c r="G102" s="12">
        <v>109</v>
      </c>
      <c r="H102" s="42">
        <v>12.0695374</v>
      </c>
      <c r="I102" s="14">
        <v>0.15284017409779002</v>
      </c>
      <c r="J102" s="16"/>
      <c r="K102" s="16"/>
    </row>
    <row r="103" spans="1:11" s="1" customFormat="1" ht="18" customHeight="1">
      <c r="A103" s="10">
        <v>95</v>
      </c>
      <c r="B103" s="95" t="s">
        <v>561</v>
      </c>
      <c r="C103" s="95"/>
      <c r="D103" s="95"/>
      <c r="E103" s="11" t="s">
        <v>562</v>
      </c>
      <c r="F103" s="11" t="s">
        <v>447</v>
      </c>
      <c r="G103" s="12">
        <v>683</v>
      </c>
      <c r="H103" s="42">
        <v>12.054295900000001</v>
      </c>
      <c r="I103" s="14">
        <v>0.1526471664094</v>
      </c>
      <c r="J103" s="16"/>
      <c r="K103" s="16"/>
    </row>
    <row r="104" spans="1:11" s="1" customFormat="1" ht="18" customHeight="1">
      <c r="A104" s="10">
        <v>96</v>
      </c>
      <c r="B104" s="95" t="s">
        <v>563</v>
      </c>
      <c r="C104" s="95"/>
      <c r="D104" s="95"/>
      <c r="E104" s="11" t="s">
        <v>564</v>
      </c>
      <c r="F104" s="11" t="s">
        <v>368</v>
      </c>
      <c r="G104" s="12">
        <v>414</v>
      </c>
      <c r="H104" s="42">
        <v>11.7711357</v>
      </c>
      <c r="I104" s="14">
        <v>0.14906142382198606</v>
      </c>
      <c r="J104" s="16"/>
      <c r="K104" s="16"/>
    </row>
    <row r="105" spans="1:11" s="1" customFormat="1" ht="18" customHeight="1">
      <c r="A105" s="10">
        <v>97</v>
      </c>
      <c r="B105" s="95" t="s">
        <v>565</v>
      </c>
      <c r="C105" s="95"/>
      <c r="D105" s="95"/>
      <c r="E105" s="11" t="s">
        <v>566</v>
      </c>
      <c r="F105" s="11" t="s">
        <v>439</v>
      </c>
      <c r="G105" s="12">
        <v>230</v>
      </c>
      <c r="H105" s="42">
        <v>11.106015600000001</v>
      </c>
      <c r="I105" s="14">
        <v>0.1406388083968133</v>
      </c>
      <c r="J105" s="16"/>
      <c r="K105" s="16"/>
    </row>
    <row r="106" spans="1:11" s="1" customFormat="1" ht="18" customHeight="1">
      <c r="A106" s="10">
        <v>98</v>
      </c>
      <c r="B106" s="95" t="s">
        <v>567</v>
      </c>
      <c r="C106" s="95"/>
      <c r="D106" s="95"/>
      <c r="E106" s="11" t="s">
        <v>568</v>
      </c>
      <c r="F106" s="11" t="s">
        <v>569</v>
      </c>
      <c r="G106" s="12">
        <v>183</v>
      </c>
      <c r="H106" s="42">
        <v>10.7136701</v>
      </c>
      <c r="I106" s="14">
        <v>0.1356704195895932</v>
      </c>
      <c r="J106" s="16"/>
      <c r="K106" s="16"/>
    </row>
    <row r="107" spans="1:11" s="1" customFormat="1" ht="18" customHeight="1">
      <c r="A107" s="10">
        <v>99</v>
      </c>
      <c r="B107" s="95" t="s">
        <v>570</v>
      </c>
      <c r="C107" s="95"/>
      <c r="D107" s="95"/>
      <c r="E107" s="11" t="s">
        <v>571</v>
      </c>
      <c r="F107" s="11" t="s">
        <v>439</v>
      </c>
      <c r="G107" s="12">
        <v>405</v>
      </c>
      <c r="H107" s="42">
        <v>10.6576072</v>
      </c>
      <c r="I107" s="14">
        <v>0.13496047826272617</v>
      </c>
      <c r="J107" s="16"/>
      <c r="K107" s="16"/>
    </row>
    <row r="108" spans="1:11" s="1" customFormat="1" ht="18" customHeight="1">
      <c r="A108" s="10">
        <v>100</v>
      </c>
      <c r="B108" s="95" t="s">
        <v>572</v>
      </c>
      <c r="C108" s="95"/>
      <c r="D108" s="95"/>
      <c r="E108" s="11" t="s">
        <v>573</v>
      </c>
      <c r="F108" s="11" t="s">
        <v>439</v>
      </c>
      <c r="G108" s="12">
        <v>337</v>
      </c>
      <c r="H108" s="42">
        <v>10.3295455</v>
      </c>
      <c r="I108" s="14">
        <v>0.13080613450611983</v>
      </c>
      <c r="J108" s="16"/>
      <c r="K108" s="16"/>
    </row>
    <row r="109" spans="1:11" s="1" customFormat="1" ht="18" customHeight="1">
      <c r="A109" s="10">
        <v>101</v>
      </c>
      <c r="B109" s="95" t="s">
        <v>574</v>
      </c>
      <c r="C109" s="95"/>
      <c r="D109" s="95"/>
      <c r="E109" s="11" t="s">
        <v>575</v>
      </c>
      <c r="F109" s="11" t="s">
        <v>250</v>
      </c>
      <c r="G109" s="12">
        <v>659</v>
      </c>
      <c r="H109" s="42">
        <v>9.1596911</v>
      </c>
      <c r="I109" s="14">
        <v>0.11599191717206808</v>
      </c>
      <c r="J109" s="16"/>
      <c r="K109" s="16"/>
    </row>
    <row r="110" spans="1:11" s="1" customFormat="1" ht="18" customHeight="1">
      <c r="A110" s="10">
        <v>102</v>
      </c>
      <c r="B110" s="95" t="s">
        <v>576</v>
      </c>
      <c r="C110" s="95"/>
      <c r="D110" s="95"/>
      <c r="E110" s="11" t="s">
        <v>577</v>
      </c>
      <c r="F110" s="11" t="s">
        <v>386</v>
      </c>
      <c r="G110" s="12">
        <v>334</v>
      </c>
      <c r="H110" s="42">
        <v>6.7417184</v>
      </c>
      <c r="I110" s="14">
        <v>0.08537240325169998</v>
      </c>
      <c r="J110" s="16"/>
      <c r="K110" s="16"/>
    </row>
    <row r="111" spans="1:11" s="1" customFormat="1" ht="18" customHeight="1">
      <c r="A111" s="10">
        <v>103</v>
      </c>
      <c r="B111" s="95" t="s">
        <v>578</v>
      </c>
      <c r="C111" s="95"/>
      <c r="D111" s="95"/>
      <c r="E111" s="11" t="s">
        <v>579</v>
      </c>
      <c r="F111" s="11" t="s">
        <v>386</v>
      </c>
      <c r="G111" s="12">
        <v>324</v>
      </c>
      <c r="H111" s="42">
        <v>6.2732938</v>
      </c>
      <c r="I111" s="14">
        <v>0.07944060197026168</v>
      </c>
      <c r="J111" s="16"/>
      <c r="K111" s="16"/>
    </row>
    <row r="112" spans="1:11" s="1" customFormat="1" ht="18" customHeight="1">
      <c r="A112" s="17"/>
      <c r="B112" s="96" t="s">
        <v>135</v>
      </c>
      <c r="C112" s="96"/>
      <c r="D112" s="96"/>
      <c r="E112" s="18"/>
      <c r="F112" s="18"/>
      <c r="G112" s="19"/>
      <c r="H112" s="43">
        <v>7899.7972210000025</v>
      </c>
      <c r="I112" s="21">
        <v>100.03750289508841</v>
      </c>
      <c r="J112" s="22" t="s">
        <v>15</v>
      </c>
      <c r="K112" s="23"/>
    </row>
    <row r="113" spans="1:11" s="1" customFormat="1" ht="18" customHeight="1">
      <c r="A113" s="17"/>
      <c r="B113" s="97"/>
      <c r="C113" s="97"/>
      <c r="D113" s="97"/>
      <c r="E113" s="17"/>
      <c r="F113" s="17"/>
      <c r="G113" s="24"/>
      <c r="H113" s="17"/>
      <c r="I113" s="17"/>
      <c r="J113" s="23"/>
      <c r="K113" s="23"/>
    </row>
    <row r="114" spans="1:11" s="1" customFormat="1" ht="18" customHeight="1">
      <c r="A114" s="17"/>
      <c r="B114" s="91" t="s">
        <v>136</v>
      </c>
      <c r="C114" s="91"/>
      <c r="D114" s="91"/>
      <c r="E114" s="17"/>
      <c r="F114" s="17"/>
      <c r="G114" s="24"/>
      <c r="H114" s="17"/>
      <c r="I114" s="17"/>
      <c r="J114" s="23"/>
      <c r="K114" s="23"/>
    </row>
    <row r="115" spans="1:11" s="1" customFormat="1" ht="18" customHeight="1">
      <c r="A115" s="17"/>
      <c r="B115" s="91" t="s">
        <v>137</v>
      </c>
      <c r="C115" s="91"/>
      <c r="D115" s="91"/>
      <c r="E115" s="17"/>
      <c r="F115" s="17"/>
      <c r="G115" s="24"/>
      <c r="H115" s="44">
        <v>-2.9615420000000086</v>
      </c>
      <c r="I115" s="26">
        <v>-0.03750289508841645</v>
      </c>
      <c r="J115" s="23"/>
      <c r="K115" s="23"/>
    </row>
    <row r="116" spans="1:11" s="1" customFormat="1" ht="18" customHeight="1">
      <c r="A116" s="17"/>
      <c r="B116" s="92" t="s">
        <v>135</v>
      </c>
      <c r="C116" s="92"/>
      <c r="D116" s="92"/>
      <c r="E116" s="18"/>
      <c r="F116" s="18"/>
      <c r="G116" s="19"/>
      <c r="H116" s="43">
        <v>-2.9615420000000086</v>
      </c>
      <c r="I116" s="21">
        <v>-0.03750289508841645</v>
      </c>
      <c r="J116" s="23"/>
      <c r="K116" s="23"/>
    </row>
    <row r="117" spans="1:11" s="1" customFormat="1" ht="18" customHeight="1">
      <c r="A117" s="17"/>
      <c r="B117" s="93" t="s">
        <v>138</v>
      </c>
      <c r="C117" s="93"/>
      <c r="D117" s="93"/>
      <c r="E117" s="27"/>
      <c r="F117" s="27"/>
      <c r="G117" s="28"/>
      <c r="H117" s="45">
        <v>7896.835679</v>
      </c>
      <c r="I117" s="30">
        <v>100.00000000000003</v>
      </c>
      <c r="J117" s="23"/>
      <c r="K117" s="23"/>
    </row>
    <row r="118" s="1" customFormat="1" ht="37.5" customHeight="1"/>
    <row r="119" spans="2:3" s="1" customFormat="1" ht="18" customHeight="1">
      <c r="B119" s="33" t="s">
        <v>142</v>
      </c>
      <c r="C119" s="34"/>
    </row>
    <row r="120" spans="2:3" s="1" customFormat="1" ht="18" customHeight="1">
      <c r="B120" s="35" t="s">
        <v>143</v>
      </c>
      <c r="C120" s="36">
        <v>0.01501551</v>
      </c>
    </row>
    <row r="121" s="1" customFormat="1" ht="37.5" customHeight="1"/>
    <row r="122" spans="2:5" s="1" customFormat="1" ht="18" customHeight="1">
      <c r="B122" s="94" t="s">
        <v>144</v>
      </c>
      <c r="C122" s="94"/>
      <c r="D122" s="35" t="s">
        <v>145</v>
      </c>
      <c r="E122" s="37">
        <v>460.867</v>
      </c>
    </row>
    <row r="123" spans="2:5" s="1" customFormat="1" ht="18" customHeight="1">
      <c r="B123" s="90"/>
      <c r="C123" s="90"/>
      <c r="D123" s="38"/>
      <c r="E123" s="39"/>
    </row>
    <row r="124" spans="2:5" s="1" customFormat="1" ht="18" customHeight="1">
      <c r="B124" s="89" t="s">
        <v>146</v>
      </c>
      <c r="C124" s="89"/>
      <c r="D124" s="38"/>
      <c r="E124" s="40">
        <v>77.79544617</v>
      </c>
    </row>
    <row r="125" spans="2:5" s="1" customFormat="1" ht="18" customHeight="1">
      <c r="B125" s="90"/>
      <c r="C125" s="90"/>
      <c r="D125" s="38"/>
      <c r="E125" s="39"/>
    </row>
    <row r="126" spans="2:5" s="1" customFormat="1" ht="18" customHeight="1">
      <c r="B126" s="89" t="s">
        <v>147</v>
      </c>
      <c r="C126" s="89"/>
      <c r="D126" s="38"/>
      <c r="E126" s="38">
        <v>78.96835679</v>
      </c>
    </row>
    <row r="127" spans="2:5" s="1" customFormat="1" ht="18" customHeight="1">
      <c r="B127" s="90"/>
      <c r="C127" s="90"/>
      <c r="D127" s="38"/>
      <c r="E127" s="39"/>
    </row>
    <row r="128" spans="2:5" s="1" customFormat="1" ht="18" customHeight="1">
      <c r="B128" s="89" t="s">
        <v>148</v>
      </c>
      <c r="C128" s="89"/>
      <c r="D128" s="38"/>
      <c r="E128" s="41">
        <v>0.1268</v>
      </c>
    </row>
    <row r="129" s="1" customFormat="1" ht="27.75" customHeight="1"/>
  </sheetData>
  <sheetProtection/>
  <mergeCells count="124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25:C125"/>
    <mergeCell ref="B126:C126"/>
    <mergeCell ref="B127:C127"/>
    <mergeCell ref="B128:C128"/>
    <mergeCell ref="B115:D115"/>
    <mergeCell ref="B116:D116"/>
    <mergeCell ref="B117:D117"/>
    <mergeCell ref="B122:C122"/>
    <mergeCell ref="B123:C123"/>
    <mergeCell ref="B124:C1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Kavisha Jagasheth</cp:lastModifiedBy>
  <dcterms:modified xsi:type="dcterms:W3CDTF">2018-06-08T12:27:08Z</dcterms:modified>
  <cp:category/>
  <cp:version/>
  <cp:contentType/>
  <cp:contentStatus/>
</cp:coreProperties>
</file>