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6A6F6EAD-4100-462B-98C3-9076E7F4BCA1}" xr6:coauthVersionLast="47" xr6:coauthVersionMax="47" xr10:uidLastSave="{00000000-0000-0000-0000-000000000000}"/>
  <bookViews>
    <workbookView xWindow="-110" yWindow="-110" windowWidth="19420" windowHeight="10300" tabRatio="945" xr2:uid="{00000000-000D-0000-FFFF-FFFF00000000}"/>
  </bookViews>
  <sheets>
    <sheet name="INDEX" sheetId="113" r:id="rId1"/>
    <sheet name="YO01" sheetId="1" r:id="rId2"/>
    <sheet name="YO02" sheetId="2" r:id="rId3"/>
    <sheet name="YO03" sheetId="40" r:id="rId4"/>
    <sheet name="YO05" sheetId="4" r:id="rId5"/>
    <sheet name="YO06" sheetId="5" r:id="rId6"/>
    <sheet name="YO07" sheetId="6" r:id="rId7"/>
    <sheet name="YO08" sheetId="7" r:id="rId8"/>
    <sheet name="YO09" sheetId="8" r:id="rId9"/>
    <sheet name="YO10" sheetId="9" r:id="rId10"/>
    <sheet name="YO13" sheetId="41" r:id="rId11"/>
    <sheet name="YO15" sheetId="12" r:id="rId12"/>
    <sheet name="YO16" sheetId="13" r:id="rId13"/>
    <sheet name="YO17" sheetId="14" r:id="rId14"/>
    <sheet name="YO18" sheetId="15" r:id="rId15"/>
    <sheet name="YO19" sheetId="17" r:id="rId16"/>
    <sheet name="YO20" sheetId="18" r:id="rId17"/>
    <sheet name="YO21" sheetId="19" r:id="rId18"/>
    <sheet name="YO22" sheetId="20" r:id="rId19"/>
    <sheet name="YO23" sheetId="21" r:id="rId20"/>
    <sheet name="YO25" sheetId="24" r:id="rId21"/>
    <sheet name="YO26" sheetId="25" r:id="rId22"/>
    <sheet name="YO27" sheetId="26" r:id="rId23"/>
    <sheet name="YO28" sheetId="27" r:id="rId24"/>
    <sheet name="YO30" sheetId="42" r:id="rId25"/>
    <sheet name="YO31" sheetId="30" r:id="rId26"/>
    <sheet name="YO32" sheetId="31" r:id="rId27"/>
    <sheet name="YO33" sheetId="32" r:id="rId28"/>
    <sheet name="YO34" sheetId="33" r:id="rId29"/>
    <sheet name="YO35" sheetId="34" r:id="rId30"/>
    <sheet name="YO36" sheetId="35" r:id="rId31"/>
    <sheet name="YO37" sheetId="36" r:id="rId32"/>
    <sheet name="YO38" sheetId="37" r:id="rId33"/>
    <sheet name="YO39" sheetId="38" r:id="rId34"/>
    <sheet name="YO40" sheetId="39" r:id="rId35"/>
    <sheet name="YO41" sheetId="43" r:id="rId36"/>
    <sheet name="YO43" sheetId="47" r:id="rId37"/>
    <sheet name="YO44" sheetId="49" r:id="rId38"/>
    <sheet name="YO45" sheetId="46" r:id="rId39"/>
    <sheet name="YO46" sheetId="52" r:id="rId40"/>
    <sheet name="YO47" sheetId="53" r:id="rId41"/>
    <sheet name="YO48" sheetId="50" r:id="rId42"/>
    <sheet name="YO49" sheetId="51" r:id="rId43"/>
    <sheet name="YO50" sheetId="59" r:id="rId44"/>
    <sheet name="YO51" sheetId="60" r:id="rId45"/>
    <sheet name="YO52" sheetId="61" r:id="rId46"/>
    <sheet name="YO53" sheetId="62" r:id="rId47"/>
    <sheet name="YO54" sheetId="63" r:id="rId48"/>
    <sheet name="YO55" sheetId="64" r:id="rId49"/>
    <sheet name="YO56" sheetId="65" r:id="rId50"/>
    <sheet name="YO57" sheetId="66" r:id="rId51"/>
    <sheet name="YO58" sheetId="67" r:id="rId52"/>
    <sheet name="YO59" sheetId="68" r:id="rId53"/>
    <sheet name="YO60" sheetId="73" r:id="rId54"/>
    <sheet name="YO61" sheetId="72" r:id="rId55"/>
    <sheet name="YO62" sheetId="71" r:id="rId56"/>
    <sheet name="YO63" sheetId="70" r:id="rId57"/>
    <sheet name="YO64" sheetId="76" r:id="rId58"/>
    <sheet name="YO65" sheetId="75" r:id="rId59"/>
    <sheet name="YO66" sheetId="74" r:id="rId60"/>
    <sheet name="YO67" sheetId="69" r:id="rId61"/>
    <sheet name="YO68" sheetId="78" r:id="rId62"/>
    <sheet name="YO69" sheetId="79" r:id="rId63"/>
    <sheet name="YO70" sheetId="80" r:id="rId64"/>
    <sheet name="YO71" sheetId="81" r:id="rId65"/>
    <sheet name="YO72" sheetId="82" r:id="rId66"/>
    <sheet name="YO73" sheetId="83" r:id="rId67"/>
    <sheet name="YO74" sheetId="84" r:id="rId68"/>
    <sheet name="YO75" sheetId="85" r:id="rId69"/>
    <sheet name="YO76" sheetId="86" r:id="rId70"/>
    <sheet name="YO77" sheetId="87" r:id="rId71"/>
    <sheet name="YO78" sheetId="88" r:id="rId72"/>
    <sheet name="YO79" sheetId="90" r:id="rId73"/>
    <sheet name="YO80" sheetId="91" r:id="rId74"/>
    <sheet name="YO81" sheetId="92" r:id="rId75"/>
    <sheet name="YO82" sheetId="111" r:id="rId76"/>
    <sheet name="YO83" sheetId="102" r:id="rId77"/>
    <sheet name="YO84" sheetId="103" r:id="rId78"/>
    <sheet name="YO85" sheetId="104" r:id="rId79"/>
    <sheet name="YO86" sheetId="105" r:id="rId80"/>
    <sheet name="YO87" sheetId="106" r:id="rId81"/>
    <sheet name="YO88" sheetId="107" r:id="rId82"/>
    <sheet name="YO89" sheetId="110" r:id="rId83"/>
    <sheet name="YO90" sheetId="108" r:id="rId84"/>
    <sheet name="YO91" sheetId="112" r:id="rId85"/>
  </sheets>
  <definedNames>
    <definedName name="JR_PAGE_ANCHOR_0_1" localSheetId="3">'YO03'!$A$2</definedName>
    <definedName name="JR_PAGE_ANCHOR_0_1">'YO01'!$A$2</definedName>
    <definedName name="JR_PAGE_ANCHOR_0_10">#REF!</definedName>
    <definedName name="JR_PAGE_ANCHOR_0_11" localSheetId="35">#REF!</definedName>
    <definedName name="JR_PAGE_ANCHOR_0_11" localSheetId="37">#REF!</definedName>
    <definedName name="JR_PAGE_ANCHOR_0_11" localSheetId="81">#REF!</definedName>
    <definedName name="JR_PAGE_ANCHOR_0_11" localSheetId="83">#REF!</definedName>
    <definedName name="JR_PAGE_ANCHOR_0_11">#REF!</definedName>
    <definedName name="JR_PAGE_ANCHOR_0_12">'YO15'!$A$2</definedName>
    <definedName name="JR_PAGE_ANCHOR_0_13">'YO16'!$A$2</definedName>
    <definedName name="JR_PAGE_ANCHOR_0_14">'YO17'!$A$2</definedName>
    <definedName name="JR_PAGE_ANCHOR_0_15">'YO18'!$A$2</definedName>
    <definedName name="JR_PAGE_ANCHOR_0_16" localSheetId="35">#REF!</definedName>
    <definedName name="JR_PAGE_ANCHOR_0_16" localSheetId="37">#REF!</definedName>
    <definedName name="JR_PAGE_ANCHOR_0_16" localSheetId="81">#REF!</definedName>
    <definedName name="JR_PAGE_ANCHOR_0_16" localSheetId="83">#REF!</definedName>
    <definedName name="JR_PAGE_ANCHOR_0_16">#REF!</definedName>
    <definedName name="JR_PAGE_ANCHOR_0_17">'YO19'!$A$2</definedName>
    <definedName name="JR_PAGE_ANCHOR_0_18" localSheetId="39">'YO46'!$A$2</definedName>
    <definedName name="JR_PAGE_ANCHOR_0_18" localSheetId="40">'YO47'!$A$2</definedName>
    <definedName name="JR_PAGE_ANCHOR_0_18">'YO20'!$A$2</definedName>
    <definedName name="JR_PAGE_ANCHOR_0_19">'YO21'!$A$2</definedName>
    <definedName name="JR_PAGE_ANCHOR_0_2" localSheetId="10">'YO13'!$A$2</definedName>
    <definedName name="JR_PAGE_ANCHOR_0_2">'YO02'!$A$2</definedName>
    <definedName name="JR_PAGE_ANCHOR_0_20">'YO22'!$A$2</definedName>
    <definedName name="JR_PAGE_ANCHOR_0_21" localSheetId="38">'YO45'!$A$2</definedName>
    <definedName name="JR_PAGE_ANCHOR_0_21">'YO23'!$A$2</definedName>
    <definedName name="JR_PAGE_ANCHOR_0_22" localSheetId="35">#REF!</definedName>
    <definedName name="JR_PAGE_ANCHOR_0_22" localSheetId="37">#REF!</definedName>
    <definedName name="JR_PAGE_ANCHOR_0_22" localSheetId="81">#REF!</definedName>
    <definedName name="JR_PAGE_ANCHOR_0_22" localSheetId="83">#REF!</definedName>
    <definedName name="JR_PAGE_ANCHOR_0_22">#REF!</definedName>
    <definedName name="JR_PAGE_ANCHOR_0_23">#REF!</definedName>
    <definedName name="JR_PAGE_ANCHOR_0_24" localSheetId="35">'YO41'!$A$2</definedName>
    <definedName name="JR_PAGE_ANCHOR_0_24" localSheetId="37">'YO44'!$A$2</definedName>
    <definedName name="JR_PAGE_ANCHOR_0_24" localSheetId="81">'YO88'!$A$2</definedName>
    <definedName name="JR_PAGE_ANCHOR_0_24" localSheetId="83">'YO90'!$A$2</definedName>
    <definedName name="JR_PAGE_ANCHOR_0_24">'YO25'!$A$2</definedName>
    <definedName name="JR_PAGE_ANCHOR_0_25">'YO26'!$A$2</definedName>
    <definedName name="JR_PAGE_ANCHOR_0_26">'YO27'!$A$2</definedName>
    <definedName name="JR_PAGE_ANCHOR_0_27">'YO28'!$A$2</definedName>
    <definedName name="JR_PAGE_ANCHOR_0_28">#REF!</definedName>
    <definedName name="JR_PAGE_ANCHOR_0_29" localSheetId="35">#REF!</definedName>
    <definedName name="JR_PAGE_ANCHOR_0_29" localSheetId="37">#REF!</definedName>
    <definedName name="JR_PAGE_ANCHOR_0_29" localSheetId="81">#REF!</definedName>
    <definedName name="JR_PAGE_ANCHOR_0_29" localSheetId="83">#REF!</definedName>
    <definedName name="JR_PAGE_ANCHOR_0_29">#REF!</definedName>
    <definedName name="JR_PAGE_ANCHOR_0_3" localSheetId="24">'YO30'!$A$2</definedName>
    <definedName name="JR_PAGE_ANCHOR_0_3" localSheetId="35">#REF!</definedName>
    <definedName name="JR_PAGE_ANCHOR_0_3" localSheetId="37">#REF!</definedName>
    <definedName name="JR_PAGE_ANCHOR_0_3" localSheetId="81">#REF!</definedName>
    <definedName name="JR_PAGE_ANCHOR_0_3" localSheetId="83">#REF!</definedName>
    <definedName name="JR_PAGE_ANCHOR_0_3">#REF!</definedName>
    <definedName name="JR_PAGE_ANCHOR_0_30">'YO31'!$A$2</definedName>
    <definedName name="JR_PAGE_ANCHOR_0_31">'YO32'!$A$2</definedName>
    <definedName name="JR_PAGE_ANCHOR_0_32">'YO33'!$A$2</definedName>
    <definedName name="JR_PAGE_ANCHOR_0_33">'YO34'!$A$2</definedName>
    <definedName name="JR_PAGE_ANCHOR_0_34">'YO35'!$A$2</definedName>
    <definedName name="JR_PAGE_ANCHOR_0_35">'YO36'!$A$2</definedName>
    <definedName name="JR_PAGE_ANCHOR_0_36">'YO37'!$A$2</definedName>
    <definedName name="JR_PAGE_ANCHOR_0_37" localSheetId="36">'YO43'!$A$2</definedName>
    <definedName name="JR_PAGE_ANCHOR_0_37" localSheetId="71">'YO78'!$A$2</definedName>
    <definedName name="JR_PAGE_ANCHOR_0_37">'YO38'!$A$2</definedName>
    <definedName name="JR_PAGE_ANCHOR_0_38" localSheetId="41">'YO48'!$A$2</definedName>
    <definedName name="JR_PAGE_ANCHOR_0_38" localSheetId="42">'YO49'!$A$2</definedName>
    <definedName name="JR_PAGE_ANCHOR_0_38" localSheetId="43">'YO50'!$A$2</definedName>
    <definedName name="JR_PAGE_ANCHOR_0_38" localSheetId="44">'YO51'!$A$2</definedName>
    <definedName name="JR_PAGE_ANCHOR_0_38" localSheetId="45">'YO52'!$A$2</definedName>
    <definedName name="JR_PAGE_ANCHOR_0_38" localSheetId="46">'YO53'!$A$2</definedName>
    <definedName name="JR_PAGE_ANCHOR_0_38" localSheetId="47">'YO54'!$A$2</definedName>
    <definedName name="JR_PAGE_ANCHOR_0_38" localSheetId="48">'YO55'!$A$2</definedName>
    <definedName name="JR_PAGE_ANCHOR_0_38" localSheetId="49">'YO56'!$A$2</definedName>
    <definedName name="JR_PAGE_ANCHOR_0_38" localSheetId="50">'YO57'!$A$2</definedName>
    <definedName name="JR_PAGE_ANCHOR_0_38">'YO39'!$A$2</definedName>
    <definedName name="JR_PAGE_ANCHOR_0_39">'YO40'!$A$2</definedName>
    <definedName name="JR_PAGE_ANCHOR_0_4">'YO05'!$A$2</definedName>
    <definedName name="JR_PAGE_ANCHOR_0_42">#REF!</definedName>
    <definedName name="JR_PAGE_ANCHOR_0_44">#REF!</definedName>
    <definedName name="JR_PAGE_ANCHOR_0_5">'YO06'!$A$2</definedName>
    <definedName name="JR_PAGE_ANCHOR_0_6">'YO07'!$A$2</definedName>
    <definedName name="JR_PAGE_ANCHOR_0_7">'YO08'!$A$2</definedName>
    <definedName name="JR_PAGE_ANCHOR_0_8">'YO09'!$A$2</definedName>
    <definedName name="JR_PAGE_ANCHOR_0_9">'YO10'!$A$2</definedName>
    <definedName name="_xlnm.Print_Area" localSheetId="10">'YO13'!$A$1:$G$40</definedName>
    <definedName name="_xlnm.Print_Area" localSheetId="30">'YO36'!$A$1:$G$163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5" i="113" l="1"/>
  <c r="C76" i="113" s="1"/>
  <c r="C77" i="113" s="1"/>
  <c r="C78" i="113" s="1"/>
  <c r="C79" i="113" s="1"/>
  <c r="C80" i="113" s="1"/>
  <c r="C81" i="113" s="1"/>
  <c r="A116" i="76"/>
  <c r="A117" i="76" s="1"/>
  <c r="A118" i="76" s="1"/>
  <c r="A119" i="76" s="1"/>
  <c r="A120" i="76" s="1"/>
  <c r="A121" i="76" s="1"/>
  <c r="A122" i="76" s="1"/>
  <c r="A123" i="76" s="1"/>
  <c r="A124" i="76" s="1"/>
  <c r="A125" i="76" s="1"/>
  <c r="A126" i="76" s="1"/>
  <c r="A127" i="76" s="1"/>
  <c r="A128" i="76" s="1"/>
  <c r="A129" i="76" s="1"/>
  <c r="A130" i="76" s="1"/>
  <c r="A131" i="76" s="1"/>
  <c r="A132" i="76" s="1"/>
  <c r="A133" i="76" s="1"/>
  <c r="A134" i="76" s="1"/>
  <c r="A135" i="76" s="1"/>
  <c r="A136" i="76" s="1"/>
  <c r="A137" i="76" s="1"/>
  <c r="A138" i="76" s="1"/>
  <c r="A139" i="76" s="1"/>
  <c r="A140" i="76" s="1"/>
  <c r="A141" i="76" s="1"/>
  <c r="A142" i="76" s="1"/>
  <c r="A143" i="76" s="1"/>
  <c r="A144" i="76" s="1"/>
  <c r="A145" i="76" s="1"/>
  <c r="A146" i="76" s="1"/>
  <c r="A147" i="76" s="1"/>
  <c r="A148" i="76" s="1"/>
  <c r="A149" i="76" s="1"/>
  <c r="A150" i="76" s="1"/>
  <c r="A151" i="76" s="1"/>
  <c r="A152" i="76" s="1"/>
  <c r="A153" i="76" s="1"/>
  <c r="A154" i="76" s="1"/>
  <c r="A155" i="76" s="1"/>
  <c r="A156" i="76" s="1"/>
  <c r="A157" i="76" s="1"/>
  <c r="A158" i="76" s="1"/>
  <c r="A159" i="76" s="1"/>
  <c r="A160" i="76" s="1"/>
  <c r="A161" i="76" s="1"/>
  <c r="A162" i="76" s="1"/>
  <c r="A163" i="76" s="1"/>
  <c r="A164" i="76" s="1"/>
  <c r="A165" i="76" s="1"/>
  <c r="A166" i="76" s="1"/>
  <c r="A167" i="76" s="1"/>
  <c r="A168" i="76" s="1"/>
  <c r="A169" i="76" s="1"/>
  <c r="A170" i="76" s="1"/>
  <c r="A171" i="76" s="1"/>
  <c r="A172" i="76" s="1"/>
  <c r="A173" i="76" s="1"/>
  <c r="A174" i="76" s="1"/>
  <c r="A175" i="76" s="1"/>
  <c r="A176" i="76" s="1"/>
  <c r="A177" i="76" s="1"/>
  <c r="A178" i="76" s="1"/>
  <c r="A179" i="76" s="1"/>
  <c r="A180" i="76" s="1"/>
  <c r="A181" i="76" s="1"/>
  <c r="A182" i="76" s="1"/>
  <c r="A183" i="76" s="1"/>
  <c r="A184" i="76" s="1"/>
  <c r="A185" i="76" s="1"/>
  <c r="A186" i="76" s="1"/>
  <c r="A187" i="76" s="1"/>
  <c r="A188" i="76" s="1"/>
  <c r="A189" i="76" s="1"/>
  <c r="A190" i="76" s="1"/>
  <c r="A191" i="76" s="1"/>
  <c r="A192" i="76" s="1"/>
  <c r="A193" i="76" s="1"/>
  <c r="A194" i="76" s="1"/>
  <c r="A195" i="76" s="1"/>
  <c r="A196" i="76" s="1"/>
  <c r="A197" i="76" s="1"/>
  <c r="A198" i="76" s="1"/>
  <c r="A199" i="76" s="1"/>
  <c r="A200" i="76" s="1"/>
  <c r="A201" i="76" s="1"/>
  <c r="A202" i="76" s="1"/>
  <c r="A203" i="76" s="1"/>
  <c r="A204" i="76" s="1"/>
  <c r="A205" i="76" s="1"/>
  <c r="A206" i="76" s="1"/>
  <c r="A207" i="76" s="1"/>
  <c r="A208" i="76" s="1"/>
  <c r="A209" i="76" s="1"/>
  <c r="A210" i="76" s="1"/>
  <c r="A211" i="76" s="1"/>
  <c r="A212" i="76" s="1"/>
  <c r="A213" i="76" s="1"/>
  <c r="A214" i="76" s="1"/>
  <c r="A215" i="76" s="1"/>
  <c r="A216" i="76" s="1"/>
  <c r="A217" i="76" s="1"/>
  <c r="A218" i="76" s="1"/>
  <c r="A219" i="76" s="1"/>
  <c r="A220" i="76" s="1"/>
  <c r="F21" i="49"/>
  <c r="F525" i="21"/>
  <c r="G525" i="21"/>
  <c r="A14" i="112" l="1"/>
  <c r="A15" i="112" s="1"/>
  <c r="A16" i="112" s="1"/>
  <c r="A17" i="112" s="1"/>
  <c r="A18" i="112" s="1"/>
  <c r="A19" i="112" s="1"/>
  <c r="A20" i="112" s="1"/>
  <c r="A21" i="112" s="1"/>
  <c r="A22" i="112" s="1"/>
  <c r="A14" i="102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A67" i="102" s="1"/>
  <c r="A68" i="102" s="1"/>
  <c r="A69" i="102" s="1"/>
  <c r="A70" i="102" s="1"/>
  <c r="A71" i="102" s="1"/>
  <c r="A72" i="102" s="1"/>
  <c r="A73" i="102" s="1"/>
  <c r="A74" i="102" s="1"/>
  <c r="A75" i="102" s="1"/>
  <c r="A76" i="102" s="1"/>
  <c r="A77" i="102" s="1"/>
  <c r="A78" i="102" s="1"/>
  <c r="A79" i="102" s="1"/>
  <c r="A80" i="102" s="1"/>
  <c r="A81" i="102" s="1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A104" i="102" s="1"/>
  <c r="A105" i="102" s="1"/>
  <c r="A106" i="102" s="1"/>
  <c r="A107" i="102" s="1"/>
  <c r="A108" i="102" s="1"/>
  <c r="A109" i="102" s="1"/>
  <c r="A110" i="102" s="1"/>
  <c r="A111" i="102" s="1"/>
  <c r="A112" i="102" s="1"/>
  <c r="A14" i="11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32" i="111" s="1"/>
  <c r="A33" i="111" s="1"/>
  <c r="A34" i="111" s="1"/>
  <c r="A35" i="111" s="1"/>
  <c r="A36" i="111" s="1"/>
  <c r="A37" i="111" s="1"/>
  <c r="A38" i="111" s="1"/>
  <c r="A17" i="26"/>
  <c r="A529" i="15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176" i="13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20" i="2"/>
  <c r="A14" i="110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13" i="108" l="1"/>
  <c r="A14" i="108" s="1"/>
  <c r="A15" i="108" s="1"/>
  <c r="A15" i="107"/>
  <c r="A14" i="106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A14" i="105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14" i="104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43" i="104" s="1"/>
  <c r="A44" i="104" s="1"/>
  <c r="A45" i="104" s="1"/>
  <c r="A46" i="104" s="1"/>
  <c r="A47" i="104" s="1"/>
  <c r="A48" i="104" s="1"/>
  <c r="A49" i="104" s="1"/>
  <c r="A50" i="104" s="1"/>
  <c r="A51" i="104" s="1"/>
  <c r="A52" i="104" s="1"/>
  <c r="A53" i="104" s="1"/>
  <c r="A54" i="104" s="1"/>
  <c r="A55" i="104" s="1"/>
  <c r="A56" i="104" s="1"/>
  <c r="A57" i="104" s="1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14" i="103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A42" i="103" s="1"/>
  <c r="A43" i="103" s="1"/>
  <c r="A44" i="103" s="1"/>
  <c r="A45" i="103" s="1"/>
  <c r="A46" i="103" s="1"/>
  <c r="A47" i="103" s="1"/>
  <c r="A48" i="103" s="1"/>
  <c r="A49" i="103" s="1"/>
  <c r="A50" i="103" s="1"/>
  <c r="A51" i="103" s="1"/>
  <c r="A52" i="103" s="1"/>
  <c r="A14" i="91"/>
  <c r="A15" i="91" s="1"/>
  <c r="A16" i="91" s="1"/>
  <c r="A17" i="91" s="1"/>
  <c r="A18" i="91" s="1"/>
  <c r="A19" i="91" s="1"/>
  <c r="A20" i="91" s="1"/>
  <c r="A21" i="91" s="1"/>
  <c r="A22" i="91" s="1"/>
  <c r="A23" i="91" s="1"/>
  <c r="A24" i="91" s="1"/>
  <c r="A25" i="91" s="1"/>
  <c r="A26" i="91" s="1"/>
  <c r="A27" i="91" s="1"/>
  <c r="A28" i="91" s="1"/>
  <c r="A29" i="91" s="1"/>
  <c r="A30" i="91" s="1"/>
  <c r="A31" i="91" s="1"/>
  <c r="A32" i="91" s="1"/>
  <c r="A33" i="91" s="1"/>
  <c r="A34" i="91" s="1"/>
  <c r="A35" i="91" s="1"/>
  <c r="A36" i="91" s="1"/>
  <c r="A14" i="88"/>
  <c r="A15" i="88" s="1"/>
  <c r="A16" i="88" s="1"/>
  <c r="A17" i="88" s="1"/>
  <c r="A18" i="88" s="1"/>
  <c r="A19" i="88" s="1"/>
  <c r="A20" i="88" s="1"/>
  <c r="A21" i="88" s="1"/>
  <c r="A22" i="88" s="1"/>
  <c r="A23" i="88" s="1"/>
  <c r="A24" i="88" s="1"/>
  <c r="A25" i="88" s="1"/>
  <c r="A26" i="88" s="1"/>
  <c r="A27" i="88" s="1"/>
  <c r="A28" i="88" s="1"/>
  <c r="A29" i="88" s="1"/>
  <c r="A30" i="88" s="1"/>
  <c r="A31" i="88" s="1"/>
  <c r="A32" i="88" s="1"/>
  <c r="A33" i="88" s="1"/>
  <c r="A34" i="88" s="1"/>
  <c r="A35" i="88" s="1"/>
  <c r="A36" i="88" s="1"/>
  <c r="A37" i="88" s="1"/>
  <c r="A38" i="88" s="1"/>
  <c r="A39" i="88" s="1"/>
  <c r="A40" i="88" s="1"/>
  <c r="A41" i="88" s="1"/>
  <c r="A42" i="88" s="1"/>
  <c r="A43" i="88" s="1"/>
  <c r="A44" i="88" s="1"/>
  <c r="A45" i="88" s="1"/>
  <c r="A46" i="88" s="1"/>
  <c r="A47" i="88" s="1"/>
  <c r="A48" i="88" s="1"/>
  <c r="A49" i="88" s="1"/>
  <c r="A50" i="88" s="1"/>
  <c r="A51" i="88" s="1"/>
  <c r="A52" i="88" s="1"/>
  <c r="A53" i="88" s="1"/>
  <c r="A54" i="88" s="1"/>
  <c r="A55" i="88" s="1"/>
  <c r="A56" i="88" s="1"/>
  <c r="A57" i="88" s="1"/>
  <c r="A58" i="88" s="1"/>
  <c r="A59" i="88" s="1"/>
  <c r="A60" i="88" s="1"/>
  <c r="A61" i="88" s="1"/>
  <c r="A62" i="88" s="1"/>
  <c r="A63" i="88" s="1"/>
  <c r="A64" i="88" s="1"/>
  <c r="A65" i="88" s="1"/>
  <c r="A66" i="88" s="1"/>
  <c r="A67" i="88" s="1"/>
  <c r="A68" i="88" s="1"/>
  <c r="A69" i="88" s="1"/>
  <c r="A70" i="88" s="1"/>
  <c r="A71" i="88" s="1"/>
  <c r="A72" i="88" s="1"/>
  <c r="A73" i="88" s="1"/>
  <c r="A74" i="88" s="1"/>
  <c r="A75" i="88" s="1"/>
  <c r="A76" i="88" s="1"/>
  <c r="A77" i="88" s="1"/>
  <c r="A78" i="88" s="1"/>
  <c r="A79" i="88" s="1"/>
  <c r="A80" i="88" s="1"/>
  <c r="A81" i="88" s="1"/>
  <c r="A82" i="88" s="1"/>
  <c r="A83" i="88" s="1"/>
  <c r="A84" i="88" s="1"/>
  <c r="A85" i="88" s="1"/>
  <c r="A86" i="88" s="1"/>
  <c r="A87" i="88" s="1"/>
  <c r="A88" i="88" s="1"/>
  <c r="A89" i="88" s="1"/>
  <c r="A90" i="88" s="1"/>
  <c r="A91" i="88" s="1"/>
  <c r="A92" i="88" s="1"/>
  <c r="A93" i="88" s="1"/>
  <c r="A94" i="88" s="1"/>
  <c r="A95" i="88" s="1"/>
  <c r="A96" i="88" s="1"/>
  <c r="A97" i="88" s="1"/>
  <c r="A98" i="88" s="1"/>
  <c r="A99" i="88" s="1"/>
  <c r="A100" i="88" s="1"/>
  <c r="A101" i="88" s="1"/>
  <c r="A102" i="88" s="1"/>
  <c r="A103" i="88" s="1"/>
  <c r="A104" i="88" s="1"/>
  <c r="A105" i="88" s="1"/>
  <c r="A106" i="88" s="1"/>
  <c r="A107" i="88" s="1"/>
  <c r="A108" i="88" s="1"/>
  <c r="A109" i="88" s="1"/>
  <c r="A110" i="88" s="1"/>
  <c r="A111" i="88" s="1"/>
  <c r="A112" i="88" s="1"/>
  <c r="A113" i="88" s="1"/>
  <c r="A114" i="88" s="1"/>
  <c r="A115" i="88" s="1"/>
  <c r="A116" i="88" s="1"/>
  <c r="A117" i="88" s="1"/>
  <c r="A118" i="88" s="1"/>
  <c r="A119" i="88" s="1"/>
  <c r="A120" i="88" s="1"/>
  <c r="A121" i="88" s="1"/>
  <c r="A122" i="88" s="1"/>
  <c r="A123" i="88" s="1"/>
  <c r="A124" i="88" s="1"/>
  <c r="A125" i="88" s="1"/>
  <c r="A126" i="88" s="1"/>
  <c r="A127" i="88" s="1"/>
  <c r="A128" i="88" s="1"/>
  <c r="A129" i="88" s="1"/>
  <c r="A130" i="88" s="1"/>
  <c r="A131" i="88" s="1"/>
  <c r="A132" i="88" s="1"/>
  <c r="A133" i="88" s="1"/>
  <c r="A134" i="88" s="1"/>
  <c r="A135" i="88" s="1"/>
  <c r="A136" i="88" s="1"/>
  <c r="A137" i="88" s="1"/>
  <c r="A138" i="88" s="1"/>
  <c r="A139" i="88" s="1"/>
  <c r="A140" i="88" s="1"/>
  <c r="A141" i="88" s="1"/>
  <c r="A142" i="88" s="1"/>
  <c r="A143" i="88" s="1"/>
  <c r="A144" i="88" s="1"/>
  <c r="A145" i="88" s="1"/>
  <c r="A146" i="88" s="1"/>
  <c r="A147" i="88" s="1"/>
  <c r="A148" i="88" s="1"/>
  <c r="A149" i="88" s="1"/>
  <c r="A150" i="88" s="1"/>
  <c r="A151" i="88" s="1"/>
  <c r="A152" i="88" s="1"/>
  <c r="A153" i="88" s="1"/>
  <c r="A154" i="88" s="1"/>
  <c r="A155" i="88" s="1"/>
  <c r="A156" i="88" s="1"/>
  <c r="A157" i="88" s="1"/>
  <c r="A158" i="88" s="1"/>
  <c r="A159" i="88" s="1"/>
  <c r="A160" i="88" s="1"/>
  <c r="A161" i="88" s="1"/>
  <c r="A162" i="88" s="1"/>
  <c r="A163" i="88" s="1"/>
  <c r="A164" i="88" s="1"/>
  <c r="A165" i="88" s="1"/>
  <c r="A166" i="88" s="1"/>
  <c r="A167" i="88" s="1"/>
  <c r="A168" i="88" s="1"/>
  <c r="A169" i="88" s="1"/>
  <c r="A170" i="88" s="1"/>
  <c r="A171" i="88" s="1"/>
  <c r="A172" i="88" s="1"/>
  <c r="A173" i="88" s="1"/>
  <c r="A174" i="88" s="1"/>
  <c r="A175" i="88" s="1"/>
  <c r="A176" i="88" s="1"/>
  <c r="A177" i="88" s="1"/>
  <c r="A178" i="88" s="1"/>
  <c r="A179" i="88" s="1"/>
  <c r="A180" i="88" s="1"/>
  <c r="A181" i="88" s="1"/>
  <c r="A182" i="88" s="1"/>
  <c r="A183" i="88" s="1"/>
  <c r="A184" i="88" s="1"/>
  <c r="A185" i="88" s="1"/>
  <c r="A186" i="88" s="1"/>
  <c r="A187" i="88" s="1"/>
  <c r="A188" i="88" s="1"/>
  <c r="A189" i="88" s="1"/>
  <c r="A190" i="88" s="1"/>
  <c r="A191" i="88" s="1"/>
  <c r="A192" i="88" s="1"/>
  <c r="A193" i="88" s="1"/>
  <c r="A194" i="88" s="1"/>
  <c r="A195" i="88" s="1"/>
  <c r="A196" i="88" s="1"/>
  <c r="A197" i="88" s="1"/>
  <c r="A198" i="88" s="1"/>
  <c r="A199" i="88" s="1"/>
  <c r="A200" i="88" s="1"/>
  <c r="A201" i="88" s="1"/>
  <c r="A202" i="88" s="1"/>
  <c r="A203" i="88" s="1"/>
  <c r="A204" i="88" s="1"/>
  <c r="A205" i="88" s="1"/>
  <c r="A206" i="88" s="1"/>
  <c r="A207" i="88" s="1"/>
  <c r="A208" i="88" s="1"/>
  <c r="A209" i="88" s="1"/>
  <c r="A210" i="88" s="1"/>
  <c r="A211" i="88" s="1"/>
  <c r="A212" i="88" s="1"/>
  <c r="A213" i="88" s="1"/>
  <c r="A214" i="88" s="1"/>
  <c r="A215" i="88" s="1"/>
  <c r="A216" i="88" s="1"/>
  <c r="A217" i="88" s="1"/>
  <c r="A218" i="88" s="1"/>
  <c r="A219" i="88" s="1"/>
  <c r="A220" i="88" s="1"/>
  <c r="A221" i="88" s="1"/>
  <c r="A222" i="88" s="1"/>
  <c r="A223" i="88" s="1"/>
  <c r="A224" i="88" s="1"/>
  <c r="A225" i="88" s="1"/>
  <c r="A226" i="88" s="1"/>
  <c r="A227" i="88" s="1"/>
  <c r="A228" i="88" s="1"/>
  <c r="A229" i="88" s="1"/>
  <c r="A230" i="88" s="1"/>
  <c r="A231" i="88" s="1"/>
  <c r="A232" i="88" s="1"/>
  <c r="A233" i="88" s="1"/>
  <c r="A234" i="88" s="1"/>
  <c r="A235" i="88" s="1"/>
  <c r="A236" i="88" s="1"/>
  <c r="A237" i="88" s="1"/>
  <c r="A238" i="88" s="1"/>
  <c r="A239" i="88" s="1"/>
  <c r="A240" i="88" s="1"/>
  <c r="A241" i="88" s="1"/>
  <c r="A242" i="88" s="1"/>
  <c r="A243" i="88" s="1"/>
  <c r="A244" i="88" s="1"/>
  <c r="A245" i="88" s="1"/>
  <c r="A246" i="88" s="1"/>
  <c r="A247" i="88" s="1"/>
  <c r="A248" i="88" s="1"/>
  <c r="A249" i="88" s="1"/>
  <c r="A250" i="88" s="1"/>
  <c r="A251" i="88" s="1"/>
  <c r="A252" i="88" s="1"/>
  <c r="A253" i="88" s="1"/>
  <c r="A254" i="88" s="1"/>
  <c r="A255" i="88" s="1"/>
  <c r="A256" i="88" s="1"/>
  <c r="A257" i="88" s="1"/>
  <c r="A258" i="88" s="1"/>
  <c r="A259" i="88" s="1"/>
  <c r="A260" i="88" s="1"/>
  <c r="A261" i="88" s="1"/>
  <c r="A262" i="88" s="1"/>
  <c r="A263" i="88" s="1"/>
  <c r="A264" i="88" s="1"/>
  <c r="A265" i="88" s="1"/>
  <c r="A266" i="88" s="1"/>
  <c r="A267" i="88" s="1"/>
  <c r="A268" i="88" s="1"/>
  <c r="A269" i="88" s="1"/>
  <c r="A270" i="88" s="1"/>
  <c r="A271" i="88" s="1"/>
  <c r="A272" i="88" s="1"/>
  <c r="A273" i="88" s="1"/>
  <c r="A274" i="88" s="1"/>
  <c r="A275" i="88" s="1"/>
  <c r="A276" i="88" s="1"/>
  <c r="A277" i="88" s="1"/>
  <c r="A278" i="88" s="1"/>
  <c r="A279" i="88" s="1"/>
  <c r="A280" i="88" s="1"/>
  <c r="A281" i="88" s="1"/>
  <c r="A282" i="88" s="1"/>
  <c r="A283" i="88" s="1"/>
  <c r="A284" i="88" s="1"/>
  <c r="A285" i="88" s="1"/>
  <c r="A286" i="88" s="1"/>
  <c r="A287" i="88" s="1"/>
  <c r="A288" i="88" s="1"/>
  <c r="A289" i="88" s="1"/>
  <c r="A290" i="88" s="1"/>
  <c r="A291" i="88" s="1"/>
  <c r="A292" i="88" s="1"/>
  <c r="A293" i="88" s="1"/>
  <c r="A294" i="88" s="1"/>
  <c r="A295" i="88" s="1"/>
  <c r="A296" i="88" s="1"/>
  <c r="A297" i="88" s="1"/>
  <c r="A298" i="88" s="1"/>
  <c r="A299" i="88" s="1"/>
  <c r="A300" i="88" s="1"/>
  <c r="A301" i="88" s="1"/>
  <c r="A302" i="88" s="1"/>
  <c r="A303" i="88" s="1"/>
  <c r="A304" i="88" s="1"/>
  <c r="A305" i="88" s="1"/>
  <c r="A306" i="88" s="1"/>
  <c r="A307" i="88" s="1"/>
  <c r="A308" i="88" s="1"/>
  <c r="A309" i="88" s="1"/>
  <c r="A310" i="88" s="1"/>
  <c r="A311" i="88" s="1"/>
  <c r="A312" i="88" s="1"/>
  <c r="A313" i="88" s="1"/>
  <c r="A314" i="88" s="1"/>
  <c r="A315" i="88" s="1"/>
  <c r="A316" i="88" s="1"/>
  <c r="A317" i="88" s="1"/>
  <c r="A318" i="88" s="1"/>
  <c r="A319" i="88" s="1"/>
  <c r="A320" i="88" s="1"/>
  <c r="A321" i="88" s="1"/>
  <c r="A322" i="88" s="1"/>
  <c r="A323" i="88" s="1"/>
  <c r="A324" i="88" s="1"/>
  <c r="A325" i="88" s="1"/>
  <c r="A326" i="88" s="1"/>
  <c r="A327" i="88" s="1"/>
  <c r="A328" i="88" s="1"/>
  <c r="A329" i="88" s="1"/>
  <c r="A330" i="88" s="1"/>
  <c r="A331" i="88" s="1"/>
  <c r="A332" i="88" s="1"/>
  <c r="A333" i="88" s="1"/>
  <c r="A334" i="88" s="1"/>
  <c r="A335" i="88" s="1"/>
  <c r="A336" i="88" s="1"/>
  <c r="A337" i="88" s="1"/>
  <c r="A338" i="88" s="1"/>
  <c r="A339" i="88" s="1"/>
  <c r="A340" i="88" s="1"/>
  <c r="A341" i="88" s="1"/>
  <c r="A342" i="88" s="1"/>
  <c r="A343" i="88" s="1"/>
  <c r="A344" i="88" s="1"/>
  <c r="A345" i="88" s="1"/>
  <c r="A346" i="88" s="1"/>
  <c r="A347" i="88" s="1"/>
  <c r="A348" i="88" s="1"/>
  <c r="A349" i="88" s="1"/>
  <c r="A350" i="88" s="1"/>
  <c r="A351" i="88" s="1"/>
  <c r="A352" i="88" s="1"/>
  <c r="A353" i="88" s="1"/>
  <c r="A354" i="88" s="1"/>
  <c r="A355" i="88" s="1"/>
  <c r="A356" i="88" s="1"/>
  <c r="A357" i="88" s="1"/>
  <c r="A358" i="88" s="1"/>
  <c r="A359" i="88" s="1"/>
  <c r="A360" i="88" s="1"/>
  <c r="A361" i="88" s="1"/>
  <c r="A362" i="88" s="1"/>
  <c r="A363" i="88" s="1"/>
  <c r="A364" i="88" s="1"/>
  <c r="A365" i="88" s="1"/>
  <c r="A366" i="88" s="1"/>
  <c r="A367" i="88" s="1"/>
  <c r="A368" i="88" s="1"/>
  <c r="A369" i="88" s="1"/>
  <c r="A370" i="88" s="1"/>
  <c r="A371" i="88" s="1"/>
  <c r="A372" i="88" s="1"/>
  <c r="A373" i="88" s="1"/>
  <c r="A374" i="88" s="1"/>
  <c r="A375" i="88" s="1"/>
  <c r="A376" i="88" s="1"/>
  <c r="A377" i="88" s="1"/>
  <c r="A378" i="88" s="1"/>
  <c r="A379" i="88" s="1"/>
  <c r="A380" i="88" s="1"/>
  <c r="A381" i="88" s="1"/>
  <c r="A382" i="88" s="1"/>
  <c r="A383" i="88" s="1"/>
  <c r="A384" i="88" s="1"/>
  <c r="A385" i="88" s="1"/>
  <c r="A386" i="88" s="1"/>
  <c r="A387" i="88" s="1"/>
  <c r="A388" i="88" s="1"/>
  <c r="A389" i="88" s="1"/>
  <c r="A390" i="88" s="1"/>
  <c r="A391" i="88" s="1"/>
  <c r="A392" i="88" s="1"/>
  <c r="A393" i="88" s="1"/>
  <c r="A394" i="88" s="1"/>
  <c r="A395" i="88" s="1"/>
  <c r="A396" i="88" s="1"/>
  <c r="A397" i="88" s="1"/>
  <c r="A398" i="88" s="1"/>
  <c r="A399" i="88" s="1"/>
  <c r="A400" i="88" s="1"/>
  <c r="A401" i="88" s="1"/>
  <c r="A402" i="88" s="1"/>
  <c r="A403" i="88" s="1"/>
  <c r="A404" i="88" s="1"/>
  <c r="A405" i="88" s="1"/>
  <c r="A406" i="88" s="1"/>
  <c r="A407" i="88" s="1"/>
  <c r="A408" i="88" s="1"/>
  <c r="A409" i="88" s="1"/>
  <c r="A410" i="88" s="1"/>
  <c r="A411" i="88" s="1"/>
  <c r="A412" i="88" s="1"/>
  <c r="A413" i="88" s="1"/>
  <c r="A414" i="88" s="1"/>
  <c r="A415" i="88" s="1"/>
  <c r="A416" i="88" s="1"/>
  <c r="A417" i="88" s="1"/>
  <c r="A418" i="88" s="1"/>
  <c r="A419" i="88" s="1"/>
  <c r="A420" i="88" s="1"/>
  <c r="A421" i="88" s="1"/>
  <c r="A422" i="88" s="1"/>
  <c r="A423" i="88" s="1"/>
  <c r="A424" i="88" s="1"/>
  <c r="A425" i="88" s="1"/>
  <c r="A426" i="88" s="1"/>
  <c r="A427" i="88" s="1"/>
  <c r="A428" i="88" s="1"/>
  <c r="A429" i="88" s="1"/>
  <c r="A430" i="88" s="1"/>
  <c r="A431" i="88" s="1"/>
  <c r="A432" i="88" s="1"/>
  <c r="A433" i="88" s="1"/>
  <c r="A434" i="88" s="1"/>
  <c r="A435" i="88" s="1"/>
  <c r="A436" i="88" s="1"/>
  <c r="A437" i="88" s="1"/>
  <c r="A438" i="88" s="1"/>
  <c r="A439" i="88" s="1"/>
  <c r="A440" i="88" s="1"/>
  <c r="A441" i="88" s="1"/>
  <c r="A442" i="88" s="1"/>
  <c r="A443" i="88" s="1"/>
  <c r="A444" i="88" s="1"/>
  <c r="A445" i="88" s="1"/>
  <c r="A446" i="88" s="1"/>
  <c r="A447" i="88" s="1"/>
  <c r="A448" i="88" s="1"/>
  <c r="A449" i="88" s="1"/>
  <c r="A450" i="88" s="1"/>
  <c r="A451" i="88" s="1"/>
  <c r="A452" i="88" s="1"/>
  <c r="A453" i="88" s="1"/>
  <c r="A454" i="88" s="1"/>
  <c r="A455" i="88" s="1"/>
  <c r="A456" i="88" s="1"/>
  <c r="A457" i="88" s="1"/>
  <c r="A458" i="88" s="1"/>
  <c r="A459" i="88" s="1"/>
  <c r="A460" i="88" s="1"/>
  <c r="A461" i="88" s="1"/>
  <c r="A462" i="88" s="1"/>
  <c r="A463" i="88" s="1"/>
  <c r="A464" i="88" s="1"/>
  <c r="A465" i="88" s="1"/>
  <c r="A466" i="88" s="1"/>
  <c r="A467" i="88" s="1"/>
  <c r="A468" i="88" s="1"/>
  <c r="A469" i="88" s="1"/>
  <c r="A470" i="88" s="1"/>
  <c r="A471" i="88" s="1"/>
  <c r="A472" i="88" s="1"/>
  <c r="A473" i="88" s="1"/>
  <c r="A474" i="88" s="1"/>
  <c r="A475" i="88" s="1"/>
  <c r="A476" i="88" s="1"/>
  <c r="A477" i="88" s="1"/>
  <c r="A478" i="88" s="1"/>
  <c r="A479" i="88" s="1"/>
  <c r="A480" i="88" s="1"/>
  <c r="A481" i="88" s="1"/>
  <c r="A482" i="88" s="1"/>
  <c r="A483" i="88" s="1"/>
  <c r="A484" i="88" s="1"/>
  <c r="A485" i="88" s="1"/>
  <c r="A486" i="88" s="1"/>
  <c r="A487" i="88" s="1"/>
  <c r="A488" i="88" s="1"/>
  <c r="A489" i="88" s="1"/>
  <c r="A490" i="88" s="1"/>
  <c r="A491" i="88" s="1"/>
  <c r="A492" i="88" s="1"/>
  <c r="A493" i="88" s="1"/>
  <c r="A494" i="88" s="1"/>
  <c r="A495" i="88" s="1"/>
  <c r="A496" i="88" s="1"/>
  <c r="A497" i="88" s="1"/>
  <c r="A498" i="88" s="1"/>
  <c r="A499" i="88" s="1"/>
  <c r="A500" i="88" s="1"/>
  <c r="A501" i="88" s="1"/>
  <c r="A502" i="88" s="1"/>
  <c r="A503" i="88" s="1"/>
  <c r="A504" i="88" s="1"/>
  <c r="A505" i="88" s="1"/>
  <c r="A506" i="88" s="1"/>
  <c r="A507" i="88" s="1"/>
  <c r="A508" i="88" s="1"/>
  <c r="A509" i="88" s="1"/>
  <c r="A510" i="88" s="1"/>
  <c r="A511" i="88" s="1"/>
  <c r="A512" i="88" s="1"/>
  <c r="A513" i="88" s="1"/>
  <c r="A514" i="88" s="1"/>
  <c r="A515" i="88" s="1"/>
  <c r="A516" i="88" s="1"/>
  <c r="A517" i="88" s="1"/>
  <c r="A518" i="88" s="1"/>
  <c r="A519" i="88" s="1"/>
  <c r="A520" i="88" s="1"/>
  <c r="A521" i="88" s="1"/>
  <c r="A522" i="88" s="1"/>
  <c r="A523" i="88" s="1"/>
  <c r="A524" i="88" s="1"/>
  <c r="A525" i="88" s="1"/>
  <c r="A526" i="88" s="1"/>
  <c r="A527" i="88" s="1"/>
  <c r="A528" i="88" s="1"/>
  <c r="A529" i="88" s="1"/>
  <c r="A530" i="88" s="1"/>
  <c r="A531" i="88" s="1"/>
  <c r="A532" i="88" s="1"/>
  <c r="A533" i="88" s="1"/>
  <c r="A534" i="88" s="1"/>
  <c r="A535" i="88" s="1"/>
  <c r="A536" i="88" s="1"/>
  <c r="A537" i="88" s="1"/>
  <c r="A538" i="88" s="1"/>
  <c r="A539" i="88" s="1"/>
  <c r="A540" i="88" s="1"/>
  <c r="A541" i="88" s="1"/>
  <c r="A542" i="88" s="1"/>
  <c r="A543" i="88" s="1"/>
  <c r="A544" i="88" s="1"/>
  <c r="A545" i="88" s="1"/>
  <c r="A546" i="88" s="1"/>
  <c r="A547" i="88" s="1"/>
  <c r="A548" i="88" s="1"/>
  <c r="A549" i="88" s="1"/>
  <c r="A550" i="88" s="1"/>
  <c r="A551" i="88" s="1"/>
  <c r="A552" i="88" s="1"/>
  <c r="A553" i="88" s="1"/>
  <c r="A554" i="88" s="1"/>
  <c r="A555" i="88" s="1"/>
  <c r="A556" i="88" s="1"/>
  <c r="A557" i="88" s="1"/>
  <c r="A558" i="88" s="1"/>
  <c r="A559" i="88" s="1"/>
  <c r="A560" i="88" s="1"/>
  <c r="A561" i="88" s="1"/>
  <c r="A562" i="88" s="1"/>
  <c r="A563" i="88" s="1"/>
  <c r="A564" i="88" s="1"/>
  <c r="A565" i="88" s="1"/>
  <c r="A566" i="88" s="1"/>
  <c r="A567" i="88" s="1"/>
  <c r="A568" i="88" s="1"/>
  <c r="A569" i="88" s="1"/>
  <c r="A570" i="88" s="1"/>
  <c r="A571" i="88" s="1"/>
  <c r="A572" i="88" s="1"/>
  <c r="A573" i="88" s="1"/>
  <c r="A574" i="88" s="1"/>
  <c r="A575" i="88" s="1"/>
  <c r="A576" i="88" s="1"/>
  <c r="A577" i="88" s="1"/>
  <c r="A578" i="88" s="1"/>
  <c r="A579" i="88" s="1"/>
  <c r="A580" i="88" s="1"/>
  <c r="A581" i="88" s="1"/>
  <c r="A582" i="88" s="1"/>
  <c r="A583" i="88" s="1"/>
  <c r="A584" i="88" s="1"/>
  <c r="A585" i="88" s="1"/>
  <c r="A586" i="88" s="1"/>
  <c r="A587" i="88" s="1"/>
  <c r="A588" i="88" s="1"/>
  <c r="A589" i="88" s="1"/>
  <c r="A590" i="88" s="1"/>
  <c r="A591" i="88" s="1"/>
  <c r="A592" i="88" s="1"/>
  <c r="A593" i="88" s="1"/>
  <c r="A594" i="88" s="1"/>
  <c r="A595" i="88" s="1"/>
  <c r="A596" i="88" s="1"/>
  <c r="A597" i="88" s="1"/>
  <c r="A598" i="88" s="1"/>
  <c r="A599" i="88" s="1"/>
  <c r="A600" i="88" s="1"/>
  <c r="A601" i="88" s="1"/>
  <c r="A602" i="88" s="1"/>
  <c r="A603" i="88" s="1"/>
  <c r="A604" i="88" s="1"/>
  <c r="A605" i="88" s="1"/>
  <c r="A606" i="88" s="1"/>
  <c r="A607" i="88" s="1"/>
  <c r="A608" i="88" s="1"/>
  <c r="A609" i="88" s="1"/>
  <c r="A610" i="88" s="1"/>
  <c r="A611" i="88" s="1"/>
  <c r="A612" i="88" s="1"/>
  <c r="A613" i="88" s="1"/>
  <c r="A614" i="88" s="1"/>
  <c r="A615" i="88" s="1"/>
  <c r="A616" i="88" s="1"/>
  <c r="A617" i="88" s="1"/>
  <c r="A618" i="88" s="1"/>
  <c r="A619" i="88" s="1"/>
  <c r="A620" i="88" s="1"/>
  <c r="A621" i="88" s="1"/>
  <c r="A622" i="88" s="1"/>
  <c r="A623" i="88" s="1"/>
  <c r="A624" i="88" s="1"/>
  <c r="A625" i="88" s="1"/>
  <c r="A626" i="88" s="1"/>
  <c r="A627" i="88" s="1"/>
  <c r="A628" i="88" s="1"/>
  <c r="A629" i="88" s="1"/>
  <c r="A630" i="88" s="1"/>
  <c r="A631" i="88" s="1"/>
  <c r="A632" i="88" s="1"/>
  <c r="A633" i="88" s="1"/>
  <c r="A634" i="88" s="1"/>
  <c r="A635" i="88" s="1"/>
  <c r="A636" i="88" s="1"/>
  <c r="A637" i="88" s="1"/>
  <c r="A638" i="88" s="1"/>
  <c r="A639" i="88" s="1"/>
  <c r="A640" i="88" s="1"/>
  <c r="A641" i="88" s="1"/>
  <c r="A642" i="88" s="1"/>
  <c r="A643" i="88" s="1"/>
  <c r="A644" i="88" s="1"/>
  <c r="A645" i="88" s="1"/>
  <c r="A646" i="88" s="1"/>
  <c r="A647" i="88" s="1"/>
  <c r="A648" i="88" s="1"/>
  <c r="A649" i="88" s="1"/>
  <c r="A650" i="88" s="1"/>
  <c r="A651" i="88" s="1"/>
  <c r="A652" i="88" s="1"/>
  <c r="A653" i="88" s="1"/>
  <c r="A654" i="88" s="1"/>
  <c r="A655" i="88" s="1"/>
  <c r="A656" i="88" s="1"/>
  <c r="A657" i="88" s="1"/>
  <c r="A658" i="88" s="1"/>
  <c r="A659" i="88" s="1"/>
  <c r="A660" i="88" s="1"/>
  <c r="A661" i="88" s="1"/>
  <c r="A662" i="88" s="1"/>
  <c r="A663" i="88" s="1"/>
  <c r="A664" i="88" s="1"/>
  <c r="A665" i="88" s="1"/>
  <c r="A666" i="88" s="1"/>
  <c r="A667" i="88" s="1"/>
  <c r="A668" i="88" s="1"/>
  <c r="A669" i="88" s="1"/>
  <c r="A670" i="88" s="1"/>
  <c r="A671" i="88" s="1"/>
  <c r="A672" i="88" s="1"/>
  <c r="A673" i="88" s="1"/>
  <c r="A674" i="88" s="1"/>
  <c r="A675" i="88" s="1"/>
  <c r="A676" i="88" s="1"/>
  <c r="A677" i="88" s="1"/>
  <c r="A678" i="88" s="1"/>
  <c r="A679" i="88" s="1"/>
  <c r="A680" i="88" s="1"/>
  <c r="A681" i="88" s="1"/>
  <c r="A682" i="88" s="1"/>
  <c r="A683" i="88" s="1"/>
  <c r="A684" i="88" s="1"/>
  <c r="A685" i="88" s="1"/>
  <c r="A686" i="88" s="1"/>
  <c r="A687" i="88" s="1"/>
  <c r="A688" i="88" s="1"/>
  <c r="A689" i="88" s="1"/>
  <c r="A690" i="88" s="1"/>
  <c r="A691" i="88" s="1"/>
  <c r="A692" i="88" s="1"/>
  <c r="A693" i="88" s="1"/>
  <c r="A694" i="88" s="1"/>
  <c r="A695" i="88" s="1"/>
  <c r="A696" i="88" s="1"/>
  <c r="A697" i="88" s="1"/>
  <c r="A698" i="88" s="1"/>
  <c r="A699" i="88" s="1"/>
  <c r="A700" i="88" s="1"/>
  <c r="A701" i="88" s="1"/>
  <c r="A702" i="88" s="1"/>
  <c r="A703" i="88" s="1"/>
  <c r="A704" i="88" s="1"/>
  <c r="A705" i="88" s="1"/>
  <c r="A706" i="88" s="1"/>
  <c r="A707" i="88" s="1"/>
  <c r="A708" i="88" s="1"/>
  <c r="A709" i="88" s="1"/>
  <c r="A710" i="88" s="1"/>
  <c r="A711" i="88" s="1"/>
  <c r="A712" i="88" s="1"/>
  <c r="A713" i="88" s="1"/>
  <c r="A714" i="88" s="1"/>
  <c r="A715" i="88" s="1"/>
  <c r="A716" i="88" s="1"/>
  <c r="A717" i="88" s="1"/>
  <c r="A718" i="88" s="1"/>
  <c r="A719" i="88" s="1"/>
  <c r="A720" i="88" s="1"/>
  <c r="A721" i="88" s="1"/>
  <c r="A722" i="88" s="1"/>
  <c r="A723" i="88" s="1"/>
  <c r="A724" i="88" s="1"/>
  <c r="A725" i="88" s="1"/>
  <c r="A726" i="88" s="1"/>
  <c r="A727" i="88" s="1"/>
  <c r="A728" i="88" s="1"/>
  <c r="A729" i="88" s="1"/>
  <c r="A730" i="88" s="1"/>
  <c r="A731" i="88" s="1"/>
  <c r="A732" i="88" s="1"/>
  <c r="A733" i="88" s="1"/>
  <c r="A734" i="88" s="1"/>
  <c r="A735" i="88" s="1"/>
  <c r="A736" i="88" s="1"/>
  <c r="A737" i="88" s="1"/>
  <c r="A738" i="88" s="1"/>
  <c r="A739" i="88" s="1"/>
  <c r="A740" i="88" s="1"/>
  <c r="A741" i="88" s="1"/>
  <c r="A742" i="88" s="1"/>
  <c r="A743" i="88" s="1"/>
  <c r="A744" i="88" s="1"/>
  <c r="A745" i="88" s="1"/>
  <c r="A746" i="88" s="1"/>
  <c r="A747" i="88" s="1"/>
  <c r="A748" i="88" s="1"/>
  <c r="A749" i="88" s="1"/>
  <c r="A750" i="88" s="1"/>
  <c r="A751" i="88" s="1"/>
  <c r="A752" i="88" s="1"/>
  <c r="A753" i="88" s="1"/>
  <c r="A754" i="88" s="1"/>
  <c r="A755" i="88" s="1"/>
  <c r="A756" i="88" s="1"/>
  <c r="A757" i="88" s="1"/>
  <c r="A758" i="88" s="1"/>
  <c r="A759" i="88" s="1"/>
  <c r="A760" i="88" s="1"/>
  <c r="A761" i="88" s="1"/>
  <c r="A762" i="88" s="1"/>
  <c r="A763" i="88" s="1"/>
  <c r="A764" i="88" s="1"/>
  <c r="A765" i="88" s="1"/>
  <c r="A766" i="88" s="1"/>
  <c r="A767" i="88" s="1"/>
  <c r="A768" i="88" s="1"/>
  <c r="A769" i="88" s="1"/>
  <c r="A770" i="88" s="1"/>
  <c r="A771" i="88" s="1"/>
  <c r="A772" i="88" s="1"/>
  <c r="A773" i="88" s="1"/>
  <c r="A774" i="88" s="1"/>
  <c r="A775" i="88" s="1"/>
  <c r="A776" i="88" s="1"/>
  <c r="A777" i="88" s="1"/>
  <c r="A778" i="88" s="1"/>
  <c r="A779" i="88" s="1"/>
  <c r="A780" i="88" s="1"/>
  <c r="A781" i="88" s="1"/>
  <c r="A782" i="88" s="1"/>
  <c r="A783" i="88" s="1"/>
  <c r="A784" i="88" s="1"/>
  <c r="A785" i="88" s="1"/>
  <c r="A786" i="88" s="1"/>
  <c r="A787" i="88" s="1"/>
  <c r="A788" i="88" s="1"/>
  <c r="A789" i="88" s="1"/>
  <c r="A790" i="88" s="1"/>
  <c r="A791" i="88" s="1"/>
  <c r="A792" i="88" s="1"/>
  <c r="A793" i="88" s="1"/>
  <c r="A794" i="88" s="1"/>
  <c r="A795" i="88" s="1"/>
  <c r="A796" i="88" s="1"/>
  <c r="A797" i="88" s="1"/>
  <c r="A798" i="88" s="1"/>
  <c r="A799" i="88" s="1"/>
  <c r="A800" i="88" s="1"/>
  <c r="A801" i="88" s="1"/>
  <c r="A802" i="88" s="1"/>
  <c r="A803" i="88" s="1"/>
  <c r="A804" i="88" s="1"/>
  <c r="A805" i="88" s="1"/>
  <c r="A806" i="88" s="1"/>
  <c r="A807" i="88" s="1"/>
  <c r="A808" i="88" s="1"/>
  <c r="A809" i="88" s="1"/>
  <c r="A810" i="88" s="1"/>
  <c r="A811" i="88" s="1"/>
  <c r="A812" i="88" s="1"/>
  <c r="A813" i="88" s="1"/>
  <c r="A814" i="88" s="1"/>
  <c r="A815" i="88" s="1"/>
  <c r="A816" i="88" s="1"/>
  <c r="A817" i="88" s="1"/>
  <c r="A818" i="88" s="1"/>
  <c r="A819" i="88" s="1"/>
  <c r="A820" i="88" s="1"/>
  <c r="A821" i="88" s="1"/>
  <c r="A822" i="88" s="1"/>
  <c r="A823" i="88" s="1"/>
  <c r="A824" i="88" s="1"/>
  <c r="A825" i="88" s="1"/>
  <c r="A826" i="88" s="1"/>
  <c r="A827" i="88" s="1"/>
  <c r="A828" i="88" s="1"/>
  <c r="A829" i="88" s="1"/>
  <c r="A830" i="88" s="1"/>
  <c r="A831" i="88" s="1"/>
  <c r="A832" i="88" s="1"/>
  <c r="A833" i="88" s="1"/>
  <c r="A834" i="88" s="1"/>
  <c r="A835" i="88" s="1"/>
  <c r="A836" i="88" s="1"/>
  <c r="A837" i="88" s="1"/>
  <c r="A838" i="88" s="1"/>
  <c r="A839" i="88" s="1"/>
  <c r="A840" i="88" s="1"/>
  <c r="A841" i="88" s="1"/>
  <c r="A842" i="88" s="1"/>
  <c r="A843" i="88" s="1"/>
  <c r="A844" i="88" s="1"/>
  <c r="A845" i="88" s="1"/>
  <c r="A846" i="88" s="1"/>
  <c r="A847" i="88" s="1"/>
  <c r="A848" i="88" s="1"/>
  <c r="A849" i="88" s="1"/>
  <c r="A850" i="88" s="1"/>
  <c r="A851" i="88" s="1"/>
  <c r="A852" i="88" s="1"/>
  <c r="A853" i="88" s="1"/>
  <c r="A854" i="88" s="1"/>
  <c r="A855" i="88" s="1"/>
  <c r="A856" i="88" s="1"/>
  <c r="A857" i="88" s="1"/>
  <c r="A858" i="88" s="1"/>
  <c r="A859" i="88" s="1"/>
  <c r="A860" i="88" s="1"/>
  <c r="A861" i="88" s="1"/>
  <c r="A862" i="88" s="1"/>
  <c r="A863" i="88" s="1"/>
  <c r="A864" i="88" s="1"/>
  <c r="A865" i="88" s="1"/>
  <c r="A866" i="88" s="1"/>
  <c r="A867" i="88" s="1"/>
  <c r="A868" i="88" s="1"/>
  <c r="A869" i="88" s="1"/>
  <c r="A870" i="88" s="1"/>
  <c r="A871" i="88" s="1"/>
  <c r="A872" i="88" s="1"/>
  <c r="A873" i="88" s="1"/>
  <c r="A874" i="88" s="1"/>
  <c r="A875" i="88" s="1"/>
  <c r="A876" i="88" s="1"/>
  <c r="A877" i="88" s="1"/>
  <c r="A878" i="88" s="1"/>
  <c r="A879" i="88" s="1"/>
  <c r="A880" i="88" s="1"/>
  <c r="A881" i="88" s="1"/>
  <c r="A882" i="88" s="1"/>
  <c r="A883" i="88" s="1"/>
  <c r="A884" i="88" s="1"/>
  <c r="A885" i="88" s="1"/>
  <c r="A886" i="88" s="1"/>
  <c r="A887" i="88" s="1"/>
  <c r="A888" i="88" s="1"/>
  <c r="A889" i="88" s="1"/>
  <c r="A890" i="88" s="1"/>
  <c r="A891" i="88" s="1"/>
  <c r="A892" i="88" s="1"/>
  <c r="A893" i="88" s="1"/>
  <c r="A894" i="88" s="1"/>
  <c r="A895" i="88" s="1"/>
  <c r="A896" i="88" s="1"/>
  <c r="A897" i="88" s="1"/>
  <c r="A898" i="88" s="1"/>
  <c r="A899" i="88" s="1"/>
  <c r="A900" i="88" s="1"/>
  <c r="A901" i="88" s="1"/>
  <c r="A902" i="88" s="1"/>
  <c r="A903" i="88" s="1"/>
  <c r="A904" i="88" s="1"/>
  <c r="A905" i="88" s="1"/>
  <c r="A906" i="88" s="1"/>
  <c r="A907" i="88" s="1"/>
  <c r="A908" i="88" s="1"/>
  <c r="A909" i="88" s="1"/>
  <c r="A910" i="88" s="1"/>
  <c r="A911" i="88" s="1"/>
  <c r="A912" i="88" s="1"/>
  <c r="A913" i="88" s="1"/>
  <c r="A914" i="88" s="1"/>
  <c r="A915" i="88" s="1"/>
  <c r="A916" i="88" s="1"/>
  <c r="A917" i="88" s="1"/>
  <c r="A918" i="88" s="1"/>
  <c r="A919" i="88" s="1"/>
  <c r="A920" i="88" s="1"/>
  <c r="A921" i="88" s="1"/>
  <c r="A922" i="88" s="1"/>
  <c r="A923" i="88" s="1"/>
  <c r="A924" i="88" s="1"/>
  <c r="A925" i="88" s="1"/>
  <c r="A926" i="88" s="1"/>
  <c r="A927" i="88" s="1"/>
  <c r="A928" i="88" s="1"/>
  <c r="A929" i="88" s="1"/>
  <c r="A930" i="88" s="1"/>
  <c r="A931" i="88" s="1"/>
  <c r="A932" i="88" s="1"/>
  <c r="A933" i="88" s="1"/>
  <c r="A934" i="88" s="1"/>
  <c r="A935" i="88" s="1"/>
  <c r="A936" i="88" s="1"/>
  <c r="A937" i="88" s="1"/>
  <c r="A938" i="88" s="1"/>
  <c r="A939" i="88" s="1"/>
  <c r="A940" i="88" s="1"/>
  <c r="A941" i="88" s="1"/>
  <c r="A942" i="88" s="1"/>
  <c r="A943" i="88" s="1"/>
  <c r="A944" i="88" s="1"/>
  <c r="A945" i="88" s="1"/>
  <c r="A946" i="88" s="1"/>
  <c r="A947" i="88" s="1"/>
  <c r="A948" i="88" s="1"/>
  <c r="A949" i="88" s="1"/>
  <c r="A950" i="88" s="1"/>
  <c r="A951" i="88" s="1"/>
  <c r="A952" i="88" s="1"/>
  <c r="A953" i="88" s="1"/>
  <c r="A954" i="88" s="1"/>
  <c r="A955" i="88" s="1"/>
  <c r="A956" i="88" s="1"/>
  <c r="A957" i="88" s="1"/>
  <c r="A958" i="88" s="1"/>
  <c r="A959" i="88" s="1"/>
  <c r="A960" i="88" s="1"/>
  <c r="A961" i="88" s="1"/>
  <c r="A962" i="88" s="1"/>
  <c r="A963" i="88" s="1"/>
  <c r="A964" i="88" s="1"/>
  <c r="A965" i="88" s="1"/>
  <c r="A966" i="88" s="1"/>
  <c r="A967" i="88" s="1"/>
  <c r="A968" i="88" s="1"/>
  <c r="A969" i="88" s="1"/>
  <c r="A970" i="88" s="1"/>
  <c r="A971" i="88" s="1"/>
  <c r="A972" i="88" s="1"/>
  <c r="A973" i="88" s="1"/>
  <c r="A974" i="88" s="1"/>
  <c r="A975" i="88" s="1"/>
  <c r="A976" i="88" s="1"/>
  <c r="A977" i="88" s="1"/>
  <c r="A978" i="88" s="1"/>
  <c r="A979" i="88" s="1"/>
  <c r="A980" i="88" s="1"/>
  <c r="A981" i="88" s="1"/>
  <c r="A982" i="88" s="1"/>
  <c r="A983" i="88" s="1"/>
  <c r="A984" i="88" s="1"/>
  <c r="A985" i="88" s="1"/>
  <c r="A986" i="88" s="1"/>
  <c r="A987" i="88" s="1"/>
  <c r="A988" i="88" s="1"/>
  <c r="A989" i="88" s="1"/>
  <c r="A990" i="88" s="1"/>
  <c r="A991" i="88" s="1"/>
  <c r="A992" i="88" s="1"/>
  <c r="A993" i="88" s="1"/>
  <c r="A994" i="88" s="1"/>
  <c r="A995" i="88" s="1"/>
  <c r="A996" i="88" s="1"/>
  <c r="A997" i="88" s="1"/>
  <c r="A998" i="88" s="1"/>
  <c r="A999" i="88" s="1"/>
  <c r="A1000" i="88" s="1"/>
  <c r="A1001" i="88" s="1"/>
  <c r="A1002" i="88" s="1"/>
  <c r="A1003" i="88" s="1"/>
  <c r="A1004" i="88" s="1"/>
  <c r="A1005" i="88" s="1"/>
  <c r="A1006" i="88" s="1"/>
  <c r="A1007" i="88" s="1"/>
  <c r="A1008" i="88" s="1"/>
  <c r="A1009" i="88" s="1"/>
  <c r="A1010" i="88" s="1"/>
  <c r="A1011" i="88" s="1"/>
  <c r="A1012" i="88" s="1"/>
  <c r="A14" i="87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0" i="87" s="1"/>
  <c r="A31" i="87" s="1"/>
  <c r="A32" i="87" s="1"/>
  <c r="A33" i="87" s="1"/>
  <c r="A34" i="87" s="1"/>
  <c r="A35" i="87" s="1"/>
  <c r="A36" i="87" s="1"/>
  <c r="A37" i="87" s="1"/>
  <c r="A38" i="87" s="1"/>
  <c r="A39" i="87" s="1"/>
  <c r="A40" i="87" s="1"/>
  <c r="A41" i="87" s="1"/>
  <c r="A42" i="87" s="1"/>
  <c r="A43" i="87" s="1"/>
  <c r="A44" i="87" s="1"/>
  <c r="A45" i="87" s="1"/>
  <c r="A46" i="87" s="1"/>
  <c r="A47" i="87" s="1"/>
  <c r="A48" i="87" s="1"/>
  <c r="A49" i="87" s="1"/>
  <c r="A50" i="87" s="1"/>
  <c r="A51" i="87" s="1"/>
  <c r="A52" i="87" s="1"/>
  <c r="A53" i="87" s="1"/>
  <c r="A54" i="87" s="1"/>
  <c r="A55" i="87" s="1"/>
  <c r="A56" i="87" s="1"/>
  <c r="A57" i="87" s="1"/>
  <c r="A58" i="87" s="1"/>
  <c r="A59" i="87" s="1"/>
  <c r="A60" i="87" s="1"/>
  <c r="A61" i="87" s="1"/>
  <c r="A62" i="87" s="1"/>
  <c r="A16" i="86"/>
  <c r="A17" i="86" s="1"/>
  <c r="A18" i="86" s="1"/>
  <c r="A19" i="86" s="1"/>
  <c r="A20" i="86" s="1"/>
  <c r="A21" i="86" s="1"/>
  <c r="A22" i="86" s="1"/>
  <c r="A23" i="86" s="1"/>
  <c r="A24" i="86" s="1"/>
  <c r="A25" i="86" s="1"/>
  <c r="A26" i="86" s="1"/>
  <c r="A27" i="86" s="1"/>
  <c r="A28" i="86" s="1"/>
  <c r="A29" i="86" s="1"/>
  <c r="A30" i="86" s="1"/>
  <c r="A31" i="86" s="1"/>
  <c r="A32" i="86" s="1"/>
  <c r="A33" i="86" s="1"/>
  <c r="A34" i="86" s="1"/>
  <c r="A35" i="86" s="1"/>
  <c r="A36" i="86" s="1"/>
  <c r="A37" i="86" s="1"/>
  <c r="A38" i="86" s="1"/>
  <c r="A39" i="86" s="1"/>
  <c r="A40" i="86" s="1"/>
  <c r="A41" i="86" s="1"/>
  <c r="A42" i="86" s="1"/>
  <c r="A43" i="86" s="1"/>
  <c r="A44" i="86" s="1"/>
  <c r="A45" i="86" s="1"/>
  <c r="A46" i="86" s="1"/>
  <c r="A47" i="86" s="1"/>
  <c r="A48" i="86" s="1"/>
  <c r="A49" i="86" s="1"/>
  <c r="A50" i="86" s="1"/>
  <c r="A51" i="86" s="1"/>
  <c r="A52" i="86" s="1"/>
  <c r="A53" i="86" s="1"/>
  <c r="A54" i="86" s="1"/>
  <c r="A55" i="86" s="1"/>
  <c r="A56" i="86" s="1"/>
  <c r="A57" i="86" s="1"/>
  <c r="A58" i="86" s="1"/>
  <c r="A59" i="86" s="1"/>
  <c r="A60" i="86" s="1"/>
  <c r="A61" i="86" s="1"/>
  <c r="A62" i="86" s="1"/>
  <c r="A15" i="86"/>
  <c r="A14" i="86"/>
  <c r="A14" i="85"/>
  <c r="A15" i="85" s="1"/>
  <c r="A16" i="85" s="1"/>
  <c r="A17" i="85" s="1"/>
  <c r="A18" i="85" s="1"/>
  <c r="A19" i="85" s="1"/>
  <c r="A20" i="85" s="1"/>
  <c r="A21" i="85" s="1"/>
  <c r="A22" i="85" s="1"/>
  <c r="A23" i="85" s="1"/>
  <c r="A24" i="85" s="1"/>
  <c r="A25" i="85" s="1"/>
  <c r="A26" i="85" s="1"/>
  <c r="A27" i="85" s="1"/>
  <c r="A14" i="84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14" i="83"/>
  <c r="A15" i="83" s="1"/>
  <c r="A16" i="83" s="1"/>
  <c r="A17" i="83" s="1"/>
  <c r="A18" i="83" s="1"/>
  <c r="A19" i="83" s="1"/>
  <c r="A20" i="83" s="1"/>
  <c r="A21" i="83" s="1"/>
  <c r="A22" i="83" s="1"/>
  <c r="A23" i="83" s="1"/>
  <c r="A24" i="83" s="1"/>
  <c r="A25" i="83" s="1"/>
  <c r="A26" i="83" s="1"/>
  <c r="A27" i="83" s="1"/>
  <c r="A28" i="83" s="1"/>
  <c r="A29" i="83" s="1"/>
  <c r="A30" i="83" s="1"/>
  <c r="A31" i="83" s="1"/>
  <c r="A32" i="83" s="1"/>
  <c r="A33" i="83" s="1"/>
  <c r="A34" i="83" s="1"/>
  <c r="A35" i="83" s="1"/>
  <c r="A36" i="83" s="1"/>
  <c r="A37" i="83" s="1"/>
  <c r="A38" i="83" s="1"/>
  <c r="A39" i="83" s="1"/>
  <c r="A40" i="83" s="1"/>
  <c r="A41" i="83" s="1"/>
  <c r="A42" i="83" s="1"/>
  <c r="A43" i="83" s="1"/>
  <c r="A44" i="83" s="1"/>
  <c r="A45" i="83" s="1"/>
  <c r="A46" i="83" s="1"/>
  <c r="A47" i="83" s="1"/>
  <c r="A48" i="83" s="1"/>
  <c r="A49" i="83" s="1"/>
  <c r="A50" i="83" s="1"/>
  <c r="A51" i="83" s="1"/>
  <c r="A52" i="83" s="1"/>
  <c r="A53" i="83" s="1"/>
  <c r="A54" i="83" s="1"/>
  <c r="A55" i="83" s="1"/>
  <c r="A56" i="83" s="1"/>
  <c r="A57" i="83" s="1"/>
  <c r="A58" i="83" s="1"/>
  <c r="A59" i="83" s="1"/>
  <c r="A60" i="83" s="1"/>
  <c r="A61" i="83" s="1"/>
  <c r="A62" i="83" s="1"/>
  <c r="A63" i="83" s="1"/>
  <c r="A64" i="83" s="1"/>
  <c r="A65" i="83" s="1"/>
  <c r="A66" i="83" s="1"/>
  <c r="A67" i="83" s="1"/>
  <c r="A68" i="83" s="1"/>
  <c r="A69" i="83" s="1"/>
  <c r="A70" i="83" s="1"/>
  <c r="A71" i="83" s="1"/>
  <c r="A72" i="83" s="1"/>
  <c r="A73" i="83" s="1"/>
  <c r="A74" i="83" s="1"/>
  <c r="A75" i="83" s="1"/>
  <c r="A76" i="83" s="1"/>
  <c r="A77" i="83" s="1"/>
  <c r="A78" i="83" s="1"/>
  <c r="A79" i="83" s="1"/>
  <c r="A80" i="83" s="1"/>
  <c r="A81" i="83" s="1"/>
  <c r="A82" i="83" s="1"/>
  <c r="A83" i="83" s="1"/>
  <c r="A84" i="83" s="1"/>
  <c r="A85" i="83" s="1"/>
  <c r="A86" i="83" s="1"/>
  <c r="A87" i="83" s="1"/>
  <c r="A88" i="83" s="1"/>
  <c r="A14" i="82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A38" i="82" s="1"/>
  <c r="A39" i="82" s="1"/>
  <c r="A40" i="82" s="1"/>
  <c r="A41" i="82" s="1"/>
  <c r="A42" i="82" s="1"/>
  <c r="A43" i="82" s="1"/>
  <c r="A44" i="82" s="1"/>
  <c r="A45" i="82" s="1"/>
  <c r="A46" i="82" s="1"/>
  <c r="A47" i="82" s="1"/>
  <c r="A48" i="82" s="1"/>
  <c r="A49" i="82" s="1"/>
  <c r="A50" i="82" s="1"/>
  <c r="A51" i="82" s="1"/>
  <c r="A52" i="82" s="1"/>
  <c r="A14" i="8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0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A14" i="80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A48" i="80" s="1"/>
  <c r="A49" i="80" s="1"/>
  <c r="A50" i="80" s="1"/>
  <c r="A51" i="80" s="1"/>
  <c r="A52" i="80" s="1"/>
  <c r="A53" i="80" s="1"/>
  <c r="A54" i="80" s="1"/>
  <c r="A55" i="80" s="1"/>
  <c r="A56" i="80" s="1"/>
  <c r="A57" i="80" s="1"/>
  <c r="A58" i="80" s="1"/>
  <c r="A59" i="80" s="1"/>
  <c r="A60" i="80" s="1"/>
  <c r="A61" i="80" s="1"/>
  <c r="A62" i="80" s="1"/>
  <c r="A14" i="79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A43" i="79" s="1"/>
  <c r="A44" i="79" s="1"/>
  <c r="A45" i="79" s="1"/>
  <c r="A46" i="79" s="1"/>
  <c r="A47" i="79" s="1"/>
  <c r="A48" i="79" s="1"/>
  <c r="A49" i="79" s="1"/>
  <c r="A50" i="79" s="1"/>
  <c r="A51" i="79" s="1"/>
  <c r="A52" i="79" s="1"/>
  <c r="A53" i="79" s="1"/>
  <c r="A54" i="79" s="1"/>
  <c r="A55" i="79" s="1"/>
  <c r="A56" i="79" s="1"/>
  <c r="A57" i="79" s="1"/>
  <c r="A58" i="79" s="1"/>
  <c r="A59" i="79" s="1"/>
  <c r="A60" i="79" s="1"/>
  <c r="A61" i="79" s="1"/>
  <c r="A62" i="79" s="1"/>
  <c r="A14" i="78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14" i="69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14" i="74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14" i="75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14" i="76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A41" i="76" s="1"/>
  <c r="A42" i="76" s="1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56" i="76" s="1"/>
  <c r="A57" i="76" s="1"/>
  <c r="A58" i="76" s="1"/>
  <c r="A59" i="76" s="1"/>
  <c r="A60" i="76" s="1"/>
  <c r="A61" i="76" s="1"/>
  <c r="A62" i="76" s="1"/>
  <c r="A63" i="76" s="1"/>
  <c r="A64" i="76" s="1"/>
  <c r="A65" i="76" s="1"/>
  <c r="A66" i="76" s="1"/>
  <c r="A67" i="76" s="1"/>
  <c r="A68" i="76" s="1"/>
  <c r="A69" i="76" s="1"/>
  <c r="A70" i="76" s="1"/>
  <c r="A71" i="76" s="1"/>
  <c r="A72" i="76" s="1"/>
  <c r="A73" i="76" s="1"/>
  <c r="A74" i="76" s="1"/>
  <c r="A75" i="76" s="1"/>
  <c r="A76" i="76" s="1"/>
  <c r="A77" i="76" s="1"/>
  <c r="A78" i="76" s="1"/>
  <c r="A79" i="76" s="1"/>
  <c r="A80" i="76" s="1"/>
  <c r="A81" i="76" s="1"/>
  <c r="A82" i="76" s="1"/>
  <c r="A83" i="76" s="1"/>
  <c r="A84" i="76" s="1"/>
  <c r="A85" i="76" s="1"/>
  <c r="A86" i="76" s="1"/>
  <c r="A87" i="76" s="1"/>
  <c r="A88" i="76" s="1"/>
  <c r="A89" i="76" s="1"/>
  <c r="A90" i="76" s="1"/>
  <c r="A91" i="76" s="1"/>
  <c r="A92" i="76" s="1"/>
  <c r="A93" i="76" s="1"/>
  <c r="A94" i="76" s="1"/>
  <c r="A95" i="76" s="1"/>
  <c r="A96" i="76" s="1"/>
  <c r="A97" i="76" s="1"/>
  <c r="A98" i="76" s="1"/>
  <c r="A99" i="76" s="1"/>
  <c r="A100" i="76" s="1"/>
  <c r="A101" i="76" s="1"/>
  <c r="A102" i="76" s="1"/>
  <c r="A103" i="76" s="1"/>
  <c r="A104" i="76" s="1"/>
  <c r="A105" i="76" s="1"/>
  <c r="A106" i="76" s="1"/>
  <c r="A107" i="76" s="1"/>
  <c r="A108" i="76" s="1"/>
  <c r="A109" i="76" s="1"/>
  <c r="A14" i="70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14" i="7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14" i="72"/>
  <c r="A15" i="72" s="1"/>
  <c r="A16" i="72" s="1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14" i="73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14" i="68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14" i="67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14" i="66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14" i="65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14" i="63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14" i="62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14" i="6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14" i="60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14" i="59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14" i="5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A225" i="51" s="1"/>
  <c r="A226" i="51" s="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14" i="50"/>
  <c r="A15" i="50" s="1"/>
  <c r="A16" i="50" s="1"/>
  <c r="A17" i="50" s="1"/>
  <c r="A18" i="50" s="1"/>
  <c r="A19" i="50" s="1"/>
  <c r="A20" i="50" s="1"/>
  <c r="A21" i="50" s="1"/>
  <c r="A22" i="50" s="1"/>
  <c r="A14" i="53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14" i="52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14" i="46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59" i="46" s="1"/>
  <c r="A60" i="46" s="1"/>
  <c r="A61" i="46" s="1"/>
  <c r="A62" i="46" s="1"/>
  <c r="A63" i="46" s="1"/>
  <c r="A64" i="46" s="1"/>
  <c r="A65" i="46" s="1"/>
  <c r="A66" i="46" s="1"/>
  <c r="A67" i="46" s="1"/>
  <c r="A68" i="46" s="1"/>
  <c r="A69" i="46" s="1"/>
  <c r="A70" i="46" s="1"/>
  <c r="A71" i="46" s="1"/>
  <c r="A72" i="46" s="1"/>
  <c r="A73" i="46" s="1"/>
  <c r="A74" i="46" s="1"/>
  <c r="A75" i="46" s="1"/>
  <c r="A76" i="46" s="1"/>
  <c r="A77" i="46" s="1"/>
  <c r="A78" i="46" s="1"/>
  <c r="A79" i="46" s="1"/>
  <c r="A80" i="46" s="1"/>
  <c r="A81" i="46" s="1"/>
  <c r="A82" i="46" s="1"/>
  <c r="A83" i="46" s="1"/>
  <c r="A84" i="46" s="1"/>
  <c r="A85" i="46" s="1"/>
  <c r="A86" i="46" s="1"/>
  <c r="A87" i="46" s="1"/>
  <c r="A88" i="46" s="1"/>
  <c r="A89" i="46" s="1"/>
  <c r="A90" i="46" s="1"/>
  <c r="A91" i="46" s="1"/>
  <c r="A92" i="46" s="1"/>
  <c r="A93" i="46" s="1"/>
  <c r="A94" i="46" s="1"/>
  <c r="A95" i="46" s="1"/>
  <c r="A96" i="46" s="1"/>
  <c r="A97" i="46" s="1"/>
  <c r="A98" i="46" s="1"/>
  <c r="A99" i="46" s="1"/>
  <c r="A100" i="46" s="1"/>
  <c r="A101" i="46" s="1"/>
  <c r="A102" i="46" s="1"/>
  <c r="A103" i="46" s="1"/>
  <c r="A104" i="46" s="1"/>
  <c r="A105" i="46" s="1"/>
  <c r="A106" i="46" s="1"/>
  <c r="A107" i="46" s="1"/>
  <c r="A108" i="46" s="1"/>
  <c r="A109" i="46" s="1"/>
  <c r="A110" i="46" s="1"/>
  <c r="A111" i="46" s="1"/>
  <c r="A112" i="46" s="1"/>
  <c r="A113" i="46" s="1"/>
  <c r="A114" i="46" s="1"/>
  <c r="A115" i="46" s="1"/>
  <c r="A116" i="46" s="1"/>
  <c r="A117" i="46" s="1"/>
  <c r="A118" i="46" s="1"/>
  <c r="A119" i="46" s="1"/>
  <c r="A120" i="46" s="1"/>
  <c r="A121" i="46" s="1"/>
  <c r="A122" i="46" s="1"/>
  <c r="A123" i="46" s="1"/>
  <c r="A124" i="46" s="1"/>
  <c r="A125" i="46" s="1"/>
  <c r="A126" i="46" s="1"/>
  <c r="A127" i="46" s="1"/>
  <c r="A128" i="46" s="1"/>
  <c r="A129" i="46" s="1"/>
  <c r="A130" i="46" s="1"/>
  <c r="A131" i="46" s="1"/>
  <c r="A132" i="46" s="1"/>
  <c r="A133" i="46" s="1"/>
  <c r="A134" i="46" s="1"/>
  <c r="A135" i="46" s="1"/>
  <c r="A136" i="46" s="1"/>
  <c r="A137" i="46" s="1"/>
  <c r="A138" i="46" s="1"/>
  <c r="A139" i="46" s="1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A153" i="46" s="1"/>
  <c r="A154" i="46" s="1"/>
  <c r="A155" i="46" s="1"/>
  <c r="A156" i="46" s="1"/>
  <c r="A157" i="46" s="1"/>
  <c r="A158" i="46" s="1"/>
  <c r="A159" i="46" s="1"/>
  <c r="A160" i="46" s="1"/>
  <c r="A161" i="46" s="1"/>
  <c r="A162" i="46" s="1"/>
  <c r="A163" i="46" s="1"/>
  <c r="A164" i="46" s="1"/>
  <c r="A165" i="46" s="1"/>
  <c r="A166" i="46" s="1"/>
  <c r="A167" i="46" s="1"/>
  <c r="A168" i="46" s="1"/>
  <c r="A169" i="46" s="1"/>
  <c r="A170" i="46" s="1"/>
  <c r="A171" i="46" s="1"/>
  <c r="A172" i="46" s="1"/>
  <c r="A173" i="46" s="1"/>
  <c r="A174" i="46" s="1"/>
  <c r="A175" i="46" s="1"/>
  <c r="A176" i="46" s="1"/>
  <c r="A177" i="46" s="1"/>
  <c r="A178" i="46" s="1"/>
  <c r="A179" i="46" s="1"/>
  <c r="A180" i="46" s="1"/>
  <c r="A181" i="46" s="1"/>
  <c r="A182" i="46" s="1"/>
  <c r="A183" i="46" s="1"/>
  <c r="A184" i="46" s="1"/>
  <c r="A185" i="46" s="1"/>
  <c r="A186" i="46" s="1"/>
  <c r="A187" i="46" s="1"/>
  <c r="A188" i="46" s="1"/>
  <c r="A189" i="46" s="1"/>
  <c r="A190" i="46" s="1"/>
  <c r="A191" i="46" s="1"/>
  <c r="A192" i="46" s="1"/>
  <c r="A193" i="46" s="1"/>
  <c r="A194" i="46" s="1"/>
  <c r="A195" i="46" s="1"/>
  <c r="A196" i="46" s="1"/>
  <c r="A197" i="46" s="1"/>
  <c r="A198" i="46" s="1"/>
  <c r="A199" i="46" s="1"/>
  <c r="A200" i="46" s="1"/>
  <c r="A201" i="46" s="1"/>
  <c r="A202" i="46" s="1"/>
  <c r="A203" i="46" s="1"/>
  <c r="A204" i="46" s="1"/>
  <c r="A205" i="46" s="1"/>
  <c r="A206" i="46" s="1"/>
  <c r="A207" i="46" s="1"/>
  <c r="A208" i="46" s="1"/>
  <c r="A209" i="46" s="1"/>
  <c r="A210" i="46" s="1"/>
  <c r="A211" i="46" s="1"/>
  <c r="A212" i="46" s="1"/>
  <c r="A213" i="46" s="1"/>
  <c r="A214" i="46" s="1"/>
  <c r="A215" i="46" s="1"/>
  <c r="A216" i="46" s="1"/>
  <c r="A217" i="46" s="1"/>
  <c r="A218" i="46" s="1"/>
  <c r="A219" i="46" s="1"/>
  <c r="A220" i="46" s="1"/>
  <c r="A221" i="46" s="1"/>
  <c r="A222" i="46" s="1"/>
  <c r="A223" i="46" s="1"/>
  <c r="A224" i="46" s="1"/>
  <c r="A225" i="46" s="1"/>
  <c r="A226" i="46" s="1"/>
  <c r="A227" i="46" s="1"/>
  <c r="A228" i="46" s="1"/>
  <c r="A229" i="46" s="1"/>
  <c r="A230" i="46" s="1"/>
  <c r="A231" i="46" s="1"/>
  <c r="A232" i="46" s="1"/>
  <c r="A233" i="46" s="1"/>
  <c r="A234" i="46" s="1"/>
  <c r="A235" i="46" s="1"/>
  <c r="A236" i="46" s="1"/>
  <c r="A237" i="46" s="1"/>
  <c r="A238" i="46" s="1"/>
  <c r="A239" i="46" s="1"/>
  <c r="A240" i="46" s="1"/>
  <c r="A241" i="46" s="1"/>
  <c r="A242" i="46" s="1"/>
  <c r="A243" i="46" s="1"/>
  <c r="A244" i="46" s="1"/>
  <c r="A245" i="46" s="1"/>
  <c r="A246" i="46" s="1"/>
  <c r="A247" i="46" s="1"/>
  <c r="A248" i="46" s="1"/>
  <c r="A249" i="46" s="1"/>
  <c r="A250" i="46" s="1"/>
  <c r="A251" i="46" s="1"/>
  <c r="A252" i="46" s="1"/>
  <c r="A253" i="46" s="1"/>
  <c r="A254" i="46" s="1"/>
  <c r="A255" i="46" s="1"/>
  <c r="A256" i="46" s="1"/>
  <c r="A257" i="46" s="1"/>
  <c r="A258" i="46" s="1"/>
  <c r="A259" i="46" s="1"/>
  <c r="A260" i="46" s="1"/>
  <c r="A261" i="46" s="1"/>
  <c r="A262" i="46" s="1"/>
  <c r="A263" i="46" s="1"/>
  <c r="A264" i="46" s="1"/>
  <c r="A265" i="46" s="1"/>
  <c r="A266" i="46" s="1"/>
  <c r="A267" i="46" s="1"/>
  <c r="A268" i="46" s="1"/>
  <c r="A269" i="46" s="1"/>
  <c r="A270" i="46" s="1"/>
  <c r="A271" i="46" s="1"/>
  <c r="A272" i="46" s="1"/>
  <c r="A273" i="46" s="1"/>
  <c r="A274" i="46" s="1"/>
  <c r="A275" i="46" s="1"/>
  <c r="A276" i="46" s="1"/>
  <c r="A277" i="46" s="1"/>
  <c r="A278" i="46" s="1"/>
  <c r="A279" i="46" s="1"/>
  <c r="A280" i="46" s="1"/>
  <c r="A281" i="46" s="1"/>
  <c r="A282" i="46" s="1"/>
  <c r="A283" i="46" s="1"/>
  <c r="A284" i="46" s="1"/>
  <c r="A285" i="46" s="1"/>
  <c r="A286" i="46" s="1"/>
  <c r="A287" i="46" s="1"/>
  <c r="A288" i="46" s="1"/>
  <c r="A289" i="46" s="1"/>
  <c r="A290" i="46" s="1"/>
  <c r="A291" i="46" s="1"/>
  <c r="A292" i="46" s="1"/>
  <c r="A293" i="46" s="1"/>
  <c r="A294" i="46" s="1"/>
  <c r="A295" i="46" s="1"/>
  <c r="A296" i="46" s="1"/>
  <c r="A297" i="46" s="1"/>
  <c r="A298" i="46" s="1"/>
  <c r="A299" i="46" s="1"/>
  <c r="A300" i="46" s="1"/>
  <c r="A301" i="46" s="1"/>
  <c r="A302" i="46" s="1"/>
  <c r="A303" i="46" s="1"/>
  <c r="A304" i="46" s="1"/>
  <c r="A305" i="46" s="1"/>
  <c r="A306" i="46" s="1"/>
  <c r="A307" i="46" s="1"/>
  <c r="A308" i="46" s="1"/>
  <c r="A309" i="46" s="1"/>
  <c r="A310" i="46" s="1"/>
  <c r="A311" i="46" s="1"/>
  <c r="A312" i="46" s="1"/>
  <c r="A313" i="46" s="1"/>
  <c r="A314" i="46" s="1"/>
  <c r="A315" i="46" s="1"/>
  <c r="A316" i="46" s="1"/>
  <c r="A317" i="46" s="1"/>
  <c r="A318" i="46" s="1"/>
  <c r="A319" i="46" s="1"/>
  <c r="A320" i="46" s="1"/>
  <c r="A321" i="46" s="1"/>
  <c r="A322" i="46" s="1"/>
  <c r="A323" i="46" s="1"/>
  <c r="A324" i="46" s="1"/>
  <c r="A325" i="46" s="1"/>
  <c r="A326" i="46" s="1"/>
  <c r="A327" i="46" s="1"/>
  <c r="A328" i="46" s="1"/>
  <c r="A329" i="46" s="1"/>
  <c r="A330" i="46" s="1"/>
  <c r="A331" i="46" s="1"/>
  <c r="A332" i="46" s="1"/>
  <c r="A333" i="46" s="1"/>
  <c r="A334" i="46" s="1"/>
  <c r="A335" i="46" s="1"/>
  <c r="A336" i="46" s="1"/>
  <c r="A337" i="46" s="1"/>
  <c r="A338" i="46" s="1"/>
  <c r="A339" i="46" s="1"/>
  <c r="A340" i="46" s="1"/>
  <c r="A341" i="46" s="1"/>
  <c r="A342" i="46" s="1"/>
  <c r="A343" i="46" s="1"/>
  <c r="A344" i="46" s="1"/>
  <c r="A345" i="46" s="1"/>
  <c r="A346" i="46" s="1"/>
  <c r="A347" i="46" s="1"/>
  <c r="A348" i="46" s="1"/>
  <c r="A349" i="46" s="1"/>
  <c r="A350" i="46" s="1"/>
  <c r="A351" i="46" s="1"/>
  <c r="A352" i="46" s="1"/>
  <c r="A353" i="46" s="1"/>
  <c r="A354" i="46" s="1"/>
  <c r="A355" i="46" s="1"/>
  <c r="A356" i="46" s="1"/>
  <c r="A357" i="46" s="1"/>
  <c r="A358" i="46" s="1"/>
  <c r="A359" i="46" s="1"/>
  <c r="A360" i="46" s="1"/>
  <c r="A361" i="46" s="1"/>
  <c r="A362" i="46" s="1"/>
  <c r="A363" i="46" s="1"/>
  <c r="A364" i="46" s="1"/>
  <c r="A365" i="46" s="1"/>
  <c r="A366" i="46" s="1"/>
  <c r="A367" i="46" s="1"/>
  <c r="A368" i="46" s="1"/>
  <c r="A369" i="46" s="1"/>
  <c r="A370" i="46" s="1"/>
  <c r="A371" i="46" s="1"/>
  <c r="A372" i="46" s="1"/>
  <c r="A373" i="46" s="1"/>
  <c r="A374" i="46" s="1"/>
  <c r="A375" i="46" s="1"/>
  <c r="A376" i="46" s="1"/>
  <c r="A377" i="46" s="1"/>
  <c r="A378" i="46" s="1"/>
  <c r="A379" i="46" s="1"/>
  <c r="A380" i="46" s="1"/>
  <c r="A381" i="46" s="1"/>
  <c r="A382" i="46" s="1"/>
  <c r="A383" i="46" s="1"/>
  <c r="A384" i="46" s="1"/>
  <c r="A385" i="46" s="1"/>
  <c r="A386" i="46" s="1"/>
  <c r="A387" i="46" s="1"/>
  <c r="A388" i="46" s="1"/>
  <c r="A389" i="46" s="1"/>
  <c r="A390" i="46" s="1"/>
  <c r="A391" i="46" s="1"/>
  <c r="A392" i="46" s="1"/>
  <c r="A393" i="46" s="1"/>
  <c r="A394" i="46" s="1"/>
  <c r="A395" i="46" s="1"/>
  <c r="A396" i="46" s="1"/>
  <c r="A397" i="46" s="1"/>
  <c r="A398" i="46" s="1"/>
  <c r="A399" i="46" s="1"/>
  <c r="A400" i="46" s="1"/>
  <c r="A401" i="46" s="1"/>
  <c r="A402" i="46" s="1"/>
  <c r="A403" i="46" s="1"/>
  <c r="A404" i="46" s="1"/>
  <c r="A405" i="46" s="1"/>
  <c r="A406" i="46" s="1"/>
  <c r="A407" i="46" s="1"/>
  <c r="A408" i="46" s="1"/>
  <c r="A409" i="46" s="1"/>
  <c r="A410" i="46" s="1"/>
  <c r="A411" i="46" s="1"/>
  <c r="A412" i="46" s="1"/>
  <c r="A413" i="46" s="1"/>
  <c r="A414" i="46" s="1"/>
  <c r="A415" i="46" s="1"/>
  <c r="A416" i="46" s="1"/>
  <c r="A417" i="46" s="1"/>
  <c r="A418" i="46" s="1"/>
  <c r="A419" i="46" s="1"/>
  <c r="A420" i="46" s="1"/>
  <c r="A421" i="46" s="1"/>
  <c r="A422" i="46" s="1"/>
  <c r="A423" i="46" s="1"/>
  <c r="A424" i="46" s="1"/>
  <c r="A425" i="46" s="1"/>
  <c r="A426" i="46" s="1"/>
  <c r="A427" i="46" s="1"/>
  <c r="A428" i="46" s="1"/>
  <c r="A429" i="46" s="1"/>
  <c r="A430" i="46" s="1"/>
  <c r="A431" i="46" s="1"/>
  <c r="A432" i="46" s="1"/>
  <c r="A433" i="46" s="1"/>
  <c r="A434" i="46" s="1"/>
  <c r="A435" i="46" s="1"/>
  <c r="A436" i="46" s="1"/>
  <c r="A437" i="46" s="1"/>
  <c r="A438" i="46" s="1"/>
  <c r="A439" i="46" s="1"/>
  <c r="A440" i="46" s="1"/>
  <c r="A441" i="46" s="1"/>
  <c r="A442" i="46" s="1"/>
  <c r="A443" i="46" s="1"/>
  <c r="A444" i="46" s="1"/>
  <c r="A445" i="46" s="1"/>
  <c r="A446" i="46" s="1"/>
  <c r="A447" i="46" s="1"/>
  <c r="A448" i="46" s="1"/>
  <c r="A449" i="46" s="1"/>
  <c r="A450" i="46" s="1"/>
  <c r="A451" i="46" s="1"/>
  <c r="A452" i="46" s="1"/>
  <c r="A453" i="46" s="1"/>
  <c r="A454" i="46" s="1"/>
  <c r="A455" i="46" s="1"/>
  <c r="A456" i="46" s="1"/>
  <c r="A457" i="46" s="1"/>
  <c r="A458" i="46" s="1"/>
  <c r="A459" i="46" s="1"/>
  <c r="A460" i="46" s="1"/>
  <c r="A461" i="46" s="1"/>
  <c r="A462" i="46" s="1"/>
  <c r="A463" i="46" s="1"/>
  <c r="A464" i="46" s="1"/>
  <c r="A465" i="46" s="1"/>
  <c r="A466" i="46" s="1"/>
  <c r="A467" i="46" s="1"/>
  <c r="A468" i="46" s="1"/>
  <c r="A469" i="46" s="1"/>
  <c r="A470" i="46" s="1"/>
  <c r="A471" i="46" s="1"/>
  <c r="A472" i="46" s="1"/>
  <c r="A473" i="46" s="1"/>
  <c r="A474" i="46" s="1"/>
  <c r="A475" i="46" s="1"/>
  <c r="A476" i="46" s="1"/>
  <c r="A477" i="46" s="1"/>
  <c r="A478" i="46" s="1"/>
  <c r="A479" i="46" s="1"/>
  <c r="A480" i="46" s="1"/>
  <c r="A481" i="46" s="1"/>
  <c r="A482" i="46" s="1"/>
  <c r="A483" i="46" s="1"/>
  <c r="A484" i="46" s="1"/>
  <c r="A485" i="46" s="1"/>
  <c r="A486" i="46" s="1"/>
  <c r="A487" i="46" s="1"/>
  <c r="A488" i="46" s="1"/>
  <c r="A489" i="46" s="1"/>
  <c r="A490" i="46" s="1"/>
  <c r="A491" i="46" s="1"/>
  <c r="A492" i="46" s="1"/>
  <c r="A493" i="46" s="1"/>
  <c r="A494" i="46" s="1"/>
  <c r="A495" i="46" s="1"/>
  <c r="A496" i="46" s="1"/>
  <c r="A497" i="46" s="1"/>
  <c r="A498" i="46" s="1"/>
  <c r="A499" i="46" s="1"/>
  <c r="A500" i="46" s="1"/>
  <c r="A501" i="46" s="1"/>
  <c r="A502" i="46" s="1"/>
  <c r="A503" i="46" s="1"/>
  <c r="A504" i="46" s="1"/>
  <c r="A505" i="46" s="1"/>
  <c r="A506" i="46" s="1"/>
  <c r="A507" i="46" s="1"/>
  <c r="A508" i="46" s="1"/>
  <c r="A509" i="46" s="1"/>
  <c r="A510" i="46" s="1"/>
  <c r="A511" i="46" s="1"/>
  <c r="A512" i="46" s="1"/>
  <c r="A14" i="47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13" i="43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14" i="37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13" i="36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13" i="35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" i="34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13" i="33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13" i="32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13" i="3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13" i="30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13" i="26"/>
  <c r="A13" i="25"/>
  <c r="A519" i="21"/>
  <c r="A14" i="20"/>
  <c r="A15" i="20" s="1"/>
  <c r="A16" i="20" s="1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14" i="18"/>
  <c r="A15" i="18" s="1"/>
  <c r="A16" i="18" s="1"/>
  <c r="A17" i="18" s="1"/>
  <c r="A14" i="17"/>
  <c r="A15" i="17" s="1"/>
  <c r="A16" i="17" s="1"/>
  <c r="A17" i="17" s="1"/>
  <c r="A18" i="17" s="1"/>
  <c r="A19" i="17" s="1"/>
  <c r="A20" i="17" s="1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4" i="12"/>
  <c r="A15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14" i="9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19" i="5"/>
  <c r="A20" i="5" s="1"/>
  <c r="A21" i="5" s="1"/>
  <c r="A22" i="5" s="1"/>
  <c r="A23" i="5" s="1"/>
  <c r="A24" i="5" s="1"/>
  <c r="A14" i="5"/>
  <c r="A15" i="5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17" i="20" l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60" i="19"/>
  <c r="A61" i="19" s="1"/>
  <c r="A62" i="19" s="1"/>
  <c r="A21" i="17"/>
  <c r="A22" i="17" s="1"/>
  <c r="A23" i="17" s="1"/>
  <c r="A24" i="17" s="1"/>
  <c r="A25" i="17" s="1"/>
  <c r="A26" i="17" s="1"/>
  <c r="A386" i="15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151" i="13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35" i="12"/>
  <c r="A36" i="12" s="1"/>
  <c r="A29" i="12"/>
  <c r="A30" i="12" s="1"/>
  <c r="A31" i="12" s="1"/>
  <c r="A18" i="18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25" i="8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26" i="9"/>
  <c r="A27" i="9" s="1"/>
  <c r="A28" i="9" s="1"/>
  <c r="A29" i="9" s="1"/>
  <c r="A30" i="9" s="1"/>
  <c r="A32" i="60"/>
  <c r="A33" i="60" s="1"/>
  <c r="A34" i="60" s="1"/>
  <c r="A35" i="60" s="1"/>
  <c r="A36" i="60" s="1"/>
  <c r="A37" i="60" s="1"/>
  <c r="A38" i="60" s="1"/>
  <c r="A39" i="60" s="1"/>
  <c r="A40" i="60" s="1"/>
  <c r="A41" i="60" s="1"/>
  <c r="A42" i="60" s="1"/>
  <c r="A43" i="60" s="1"/>
  <c r="A44" i="60" s="1"/>
  <c r="A45" i="60" s="1"/>
  <c r="A46" i="60" s="1"/>
  <c r="A47" i="60" s="1"/>
  <c r="A48" i="60" s="1"/>
  <c r="A49" i="60" s="1"/>
  <c r="A33" i="5"/>
  <c r="A29" i="20" l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14" i="2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36" i="21" s="1"/>
  <c r="A337" i="21" s="1"/>
  <c r="A338" i="21" s="1"/>
  <c r="A339" i="21" s="1"/>
  <c r="A340" i="21" s="1"/>
  <c r="A341" i="21" s="1"/>
  <c r="A342" i="21" s="1"/>
  <c r="A343" i="21" s="1"/>
  <c r="A344" i="21" s="1"/>
  <c r="A345" i="21" s="1"/>
  <c r="A346" i="21" s="1"/>
  <c r="A347" i="21" s="1"/>
  <c r="A348" i="21" s="1"/>
  <c r="A349" i="21" s="1"/>
  <c r="A350" i="21" s="1"/>
  <c r="A351" i="21" s="1"/>
  <c r="A352" i="21" s="1"/>
  <c r="A353" i="21" s="1"/>
  <c r="A354" i="21" s="1"/>
  <c r="A355" i="21" s="1"/>
  <c r="A356" i="21" s="1"/>
  <c r="A357" i="21" s="1"/>
  <c r="A358" i="21" s="1"/>
  <c r="A359" i="21" s="1"/>
  <c r="A360" i="21" s="1"/>
  <c r="A361" i="21" s="1"/>
  <c r="A362" i="21" s="1"/>
  <c r="A363" i="21" s="1"/>
  <c r="A364" i="21" s="1"/>
  <c r="A365" i="21" s="1"/>
  <c r="A366" i="21" s="1"/>
  <c r="A367" i="21" s="1"/>
  <c r="A368" i="21" s="1"/>
  <c r="A369" i="21" s="1"/>
  <c r="A370" i="21" s="1"/>
  <c r="A371" i="21" s="1"/>
  <c r="A372" i="21" s="1"/>
  <c r="A373" i="21" s="1"/>
  <c r="A374" i="21" s="1"/>
  <c r="A375" i="21" s="1"/>
  <c r="A376" i="21" s="1"/>
  <c r="A377" i="21" s="1"/>
  <c r="A378" i="21" s="1"/>
  <c r="A379" i="21" s="1"/>
  <c r="A380" i="21" s="1"/>
  <c r="A381" i="21" s="1"/>
  <c r="A382" i="21" s="1"/>
  <c r="A383" i="21" s="1"/>
  <c r="A384" i="21" s="1"/>
  <c r="A385" i="21" s="1"/>
  <c r="A386" i="21" s="1"/>
  <c r="A387" i="21" s="1"/>
  <c r="A388" i="21" s="1"/>
  <c r="A389" i="21" s="1"/>
  <c r="A390" i="21" s="1"/>
  <c r="A391" i="21" s="1"/>
  <c r="A392" i="21" s="1"/>
  <c r="A393" i="21" s="1"/>
  <c r="A394" i="21" s="1"/>
  <c r="A395" i="21" s="1"/>
  <c r="A396" i="21" s="1"/>
  <c r="A397" i="21" s="1"/>
  <c r="A398" i="21" s="1"/>
  <c r="A399" i="21" s="1"/>
  <c r="A400" i="21" s="1"/>
  <c r="A401" i="21" s="1"/>
  <c r="A402" i="21" s="1"/>
  <c r="A403" i="21" s="1"/>
  <c r="A404" i="21" s="1"/>
  <c r="A405" i="21" s="1"/>
  <c r="A406" i="21" s="1"/>
  <c r="A407" i="21" s="1"/>
  <c r="A408" i="21" s="1"/>
  <c r="A409" i="21" s="1"/>
  <c r="A410" i="21" s="1"/>
  <c r="A411" i="21" s="1"/>
  <c r="A412" i="21" s="1"/>
  <c r="A413" i="21" s="1"/>
  <c r="A414" i="21" s="1"/>
  <c r="A415" i="21" s="1"/>
  <c r="A416" i="21" s="1"/>
  <c r="A417" i="21" s="1"/>
  <c r="A418" i="21" s="1"/>
  <c r="A419" i="21" s="1"/>
  <c r="A420" i="21" s="1"/>
  <c r="A421" i="21" s="1"/>
  <c r="A422" i="21" s="1"/>
  <c r="A423" i="21" s="1"/>
  <c r="A424" i="21" s="1"/>
  <c r="A425" i="21" s="1"/>
  <c r="A426" i="21" s="1"/>
  <c r="A427" i="21" s="1"/>
  <c r="A428" i="21" s="1"/>
  <c r="A429" i="21" s="1"/>
  <c r="A430" i="21" s="1"/>
  <c r="A431" i="21" s="1"/>
  <c r="A432" i="21" s="1"/>
  <c r="A433" i="21" s="1"/>
  <c r="A434" i="21" s="1"/>
  <c r="A435" i="21" s="1"/>
  <c r="A436" i="21" s="1"/>
  <c r="A437" i="21" s="1"/>
  <c r="A438" i="21" s="1"/>
  <c r="A439" i="21" s="1"/>
  <c r="A440" i="21" s="1"/>
  <c r="A441" i="21" s="1"/>
  <c r="A442" i="21" s="1"/>
  <c r="A443" i="21" s="1"/>
  <c r="A444" i="21" s="1"/>
  <c r="A445" i="21" s="1"/>
  <c r="A446" i="21" s="1"/>
  <c r="A447" i="21" s="1"/>
  <c r="A448" i="21" s="1"/>
  <c r="A449" i="21" s="1"/>
  <c r="A450" i="21" s="1"/>
  <c r="A451" i="21" s="1"/>
  <c r="A452" i="21" s="1"/>
  <c r="A453" i="21" s="1"/>
  <c r="A454" i="21" s="1"/>
  <c r="A455" i="21" s="1"/>
  <c r="A456" i="21" s="1"/>
  <c r="A457" i="21" s="1"/>
  <c r="A458" i="21" s="1"/>
  <c r="A459" i="21" s="1"/>
  <c r="A460" i="21" s="1"/>
  <c r="A461" i="21" s="1"/>
  <c r="A462" i="21" s="1"/>
  <c r="A463" i="21" s="1"/>
  <c r="A464" i="21" s="1"/>
  <c r="A465" i="21" s="1"/>
  <c r="A466" i="21" s="1"/>
  <c r="A467" i="21" s="1"/>
  <c r="A468" i="21" s="1"/>
  <c r="A469" i="21" s="1"/>
  <c r="A470" i="21" s="1"/>
  <c r="A471" i="21" s="1"/>
  <c r="A472" i="21" s="1"/>
  <c r="A473" i="21" s="1"/>
  <c r="A474" i="21" s="1"/>
  <c r="A475" i="21" s="1"/>
  <c r="A476" i="21" s="1"/>
  <c r="A477" i="21" s="1"/>
  <c r="A478" i="21" s="1"/>
  <c r="A479" i="21" s="1"/>
  <c r="A480" i="21" s="1"/>
  <c r="A481" i="21" s="1"/>
  <c r="A482" i="21" s="1"/>
  <c r="A483" i="21" s="1"/>
  <c r="A484" i="21" s="1"/>
  <c r="A485" i="21" s="1"/>
  <c r="A486" i="21" s="1"/>
  <c r="A487" i="21" s="1"/>
  <c r="A488" i="21" s="1"/>
  <c r="A489" i="21" s="1"/>
  <c r="A490" i="21" s="1"/>
  <c r="A491" i="21" s="1"/>
  <c r="A492" i="21" s="1"/>
  <c r="A493" i="21" s="1"/>
  <c r="A494" i="21" s="1"/>
  <c r="A495" i="21" s="1"/>
  <c r="A496" i="21" s="1"/>
  <c r="A497" i="21" s="1"/>
  <c r="A498" i="21" s="1"/>
  <c r="A499" i="21" s="1"/>
  <c r="A500" i="21" s="1"/>
  <c r="A501" i="21" s="1"/>
  <c r="A502" i="21" s="1"/>
  <c r="A503" i="21" s="1"/>
  <c r="A504" i="21" s="1"/>
  <c r="A505" i="21" s="1"/>
  <c r="A506" i="21" s="1"/>
  <c r="A507" i="21" s="1"/>
  <c r="A508" i="21" s="1"/>
  <c r="A509" i="21" s="1"/>
  <c r="A510" i="21" s="1"/>
  <c r="A511" i="21" s="1"/>
  <c r="A512" i="21" s="1"/>
  <c r="A513" i="21" s="1"/>
  <c r="A514" i="21" s="1"/>
  <c r="A515" i="21" s="1"/>
</calcChain>
</file>

<file path=xl/sharedStrings.xml><?xml version="1.0" encoding="utf-8"?>
<sst xmlns="http://schemas.openxmlformats.org/spreadsheetml/2006/main" count="24776" uniqueCount="4340">
  <si>
    <t>Name of the Instrument</t>
  </si>
  <si>
    <t>Quantity</t>
  </si>
  <si>
    <t>(a) Listed / awaiting listing on Stock Exchanges</t>
  </si>
  <si>
    <t>Reliance Industries Limited</t>
  </si>
  <si>
    <t>INE002A01018</t>
  </si>
  <si>
    <t>Petroleum Products</t>
  </si>
  <si>
    <t>HDFC Bank Limited</t>
  </si>
  <si>
    <t>INE040A01034</t>
  </si>
  <si>
    <t>Banks</t>
  </si>
  <si>
    <t>ICICI Bank Limited</t>
  </si>
  <si>
    <t>INE090A01021</t>
  </si>
  <si>
    <t>Infosys Limited</t>
  </si>
  <si>
    <t>INE009A01021</t>
  </si>
  <si>
    <t>IT - Software</t>
  </si>
  <si>
    <t>Finance</t>
  </si>
  <si>
    <t>Tata Consultancy Services Limited</t>
  </si>
  <si>
    <t>INE467B01029</t>
  </si>
  <si>
    <t>ITC Limited</t>
  </si>
  <si>
    <t>INE154A01025</t>
  </si>
  <si>
    <t>Diversified FMCG</t>
  </si>
  <si>
    <t>Hindustan Unilever Limited</t>
  </si>
  <si>
    <t>INE030A01027</t>
  </si>
  <si>
    <t>Larsen &amp; Toubro Limited</t>
  </si>
  <si>
    <t>INE018A01030</t>
  </si>
  <si>
    <t>Construction</t>
  </si>
  <si>
    <t>State Bank of India</t>
  </si>
  <si>
    <t>INE062A01020</t>
  </si>
  <si>
    <t>Bharti Airtel Limited</t>
  </si>
  <si>
    <t>INE397D01024</t>
  </si>
  <si>
    <t>Telecom - Services</t>
  </si>
  <si>
    <t>Axis Bank Limited</t>
  </si>
  <si>
    <t>INE238A01034</t>
  </si>
  <si>
    <t>Asian Paints Limited</t>
  </si>
  <si>
    <t>INE021A01026</t>
  </si>
  <si>
    <t>Consumer Durables</t>
  </si>
  <si>
    <t>Mahindra &amp; Mahindra Limited</t>
  </si>
  <si>
    <t>INE101A01026</t>
  </si>
  <si>
    <t>Automobiles</t>
  </si>
  <si>
    <t>Maruti Suzuki India Limited</t>
  </si>
  <si>
    <t>INE585B01010</t>
  </si>
  <si>
    <t>Titan Company Limited</t>
  </si>
  <si>
    <t>INE280A01028</t>
  </si>
  <si>
    <t>Sun Pharmaceutical Industries Limited</t>
  </si>
  <si>
    <t>INE044A01036</t>
  </si>
  <si>
    <t>Pharmaceuticals &amp; Biotechnology</t>
  </si>
  <si>
    <t>Bajaj Finserv Limited</t>
  </si>
  <si>
    <t>INE918I01026</t>
  </si>
  <si>
    <t>HCL Technologies Limited</t>
  </si>
  <si>
    <t>INE860A01027</t>
  </si>
  <si>
    <t>Adani Enterprises Limited</t>
  </si>
  <si>
    <t>INE423A01024</t>
  </si>
  <si>
    <t>Metals &amp; Minerals Trading</t>
  </si>
  <si>
    <t>Tata Steel Limited</t>
  </si>
  <si>
    <t>INE081A01020</t>
  </si>
  <si>
    <t>Ferrous Metals</t>
  </si>
  <si>
    <t>IndusInd Bank Limited</t>
  </si>
  <si>
    <t>NTPC Limited</t>
  </si>
  <si>
    <t>INE733E01010</t>
  </si>
  <si>
    <t>Power</t>
  </si>
  <si>
    <t>INE155A01022</t>
  </si>
  <si>
    <t>Power Grid Corporation of India Limited</t>
  </si>
  <si>
    <t>INE752E01010</t>
  </si>
  <si>
    <t>UltraTech Cement Limited</t>
  </si>
  <si>
    <t>INE481G01011</t>
  </si>
  <si>
    <t>Cement &amp; Cement Products</t>
  </si>
  <si>
    <t>Nestle India Limited</t>
  </si>
  <si>
    <t>Food Products</t>
  </si>
  <si>
    <t>Tech Mahindra Limited</t>
  </si>
  <si>
    <t>INE669C01036</t>
  </si>
  <si>
    <t>Grasim Industries Limited</t>
  </si>
  <si>
    <t>INE047A01021</t>
  </si>
  <si>
    <t>Cipla Limited</t>
  </si>
  <si>
    <t>INE059A01026</t>
  </si>
  <si>
    <t>JSW Steel Limited</t>
  </si>
  <si>
    <t>INE019A01038</t>
  </si>
  <si>
    <t>Adani Ports and Special Economic Zone Limited</t>
  </si>
  <si>
    <t>INE742F01042</t>
  </si>
  <si>
    <t>Transport Infrastructure</t>
  </si>
  <si>
    <t>Wipro Limited</t>
  </si>
  <si>
    <t>INE075A01022</t>
  </si>
  <si>
    <t>Hindalco Industries Limited</t>
  </si>
  <si>
    <t>INE038A01020</t>
  </si>
  <si>
    <t>Non - Ferrous Metals</t>
  </si>
  <si>
    <t>SBI Life Insurance Company Limited</t>
  </si>
  <si>
    <t>INE123W01016</t>
  </si>
  <si>
    <t>Insurance</t>
  </si>
  <si>
    <t>Eicher Motors Limited</t>
  </si>
  <si>
    <t>INE066A01021</t>
  </si>
  <si>
    <t>HDFC Life Insurance Company Limited</t>
  </si>
  <si>
    <t>INE795G01014</t>
  </si>
  <si>
    <t>Oil &amp; Natural Gas Corporation Limited</t>
  </si>
  <si>
    <t>INE213A01029</t>
  </si>
  <si>
    <t>Oil</t>
  </si>
  <si>
    <t>Tata Consumer Products Limited</t>
  </si>
  <si>
    <t>INE192A01025</t>
  </si>
  <si>
    <t>Agricultural Food &amp; other Products</t>
  </si>
  <si>
    <t>Divi's Laboratories Limited</t>
  </si>
  <si>
    <t>Britannia Industries Limited</t>
  </si>
  <si>
    <t>Bajaj Auto Limited</t>
  </si>
  <si>
    <t>INE917I01010</t>
  </si>
  <si>
    <t>Apollo Hospitals Enterprise Limited</t>
  </si>
  <si>
    <t>INE437A01024</t>
  </si>
  <si>
    <t>Healthcare Services</t>
  </si>
  <si>
    <t>Coal India Limited</t>
  </si>
  <si>
    <t>INE522F01014</t>
  </si>
  <si>
    <t>Consumable Fuels</t>
  </si>
  <si>
    <t>Sub Total</t>
  </si>
  <si>
    <t>$0.00</t>
  </si>
  <si>
    <t>Total</t>
  </si>
  <si>
    <t>Net Receivables / (Payables)</t>
  </si>
  <si>
    <t>GRAND TOTAL</t>
  </si>
  <si>
    <t>*  Industry Classification is as recommended by AMFI</t>
  </si>
  <si>
    <t>#  Unlisted Security</t>
  </si>
  <si>
    <t>Nil</t>
  </si>
  <si>
    <t>Trent Limited</t>
  </si>
  <si>
    <t>INE849A01020</t>
  </si>
  <si>
    <t>Retailing</t>
  </si>
  <si>
    <t>The Indian Hotels Company Limited</t>
  </si>
  <si>
    <t>Crompton Greaves Consumer Electricals Limited</t>
  </si>
  <si>
    <t>Yes Bank Limited</t>
  </si>
  <si>
    <t>Transport Services</t>
  </si>
  <si>
    <t>Max Healthcare Institute Limited</t>
  </si>
  <si>
    <t>INE027H01010</t>
  </si>
  <si>
    <t>Max Financial Services Limited</t>
  </si>
  <si>
    <t>Cummins India Limited</t>
  </si>
  <si>
    <t>IDFC First Bank Limited</t>
  </si>
  <si>
    <t>Godrej Properties Limited</t>
  </si>
  <si>
    <t>LIC Housing Finance Limited</t>
  </si>
  <si>
    <t>JSW Energy Limited</t>
  </si>
  <si>
    <t>Coforge Limited</t>
  </si>
  <si>
    <t>Patanjali Foods Limited</t>
  </si>
  <si>
    <t>Aditya Birla Capital Limited</t>
  </si>
  <si>
    <t>Bharat Heavy Electricals Limited</t>
  </si>
  <si>
    <t>Vodafone Idea Limited</t>
  </si>
  <si>
    <t>Hindustan Zinc Limited</t>
  </si>
  <si>
    <t>Prestige Estates Projects Limited</t>
  </si>
  <si>
    <t>Delhivery Limited</t>
  </si>
  <si>
    <t>PB Fintech Limited</t>
  </si>
  <si>
    <t>Money Market Instruments</t>
  </si>
  <si>
    <t>CBLO/REPO</t>
  </si>
  <si>
    <t>Collateralized Borrowing &amp; Lending Obligation</t>
  </si>
  <si>
    <t>Others</t>
  </si>
  <si>
    <t>Security Lending &amp; Borrowing</t>
  </si>
  <si>
    <t>INE758T01015</t>
  </si>
  <si>
    <t>United Spirits Limited</t>
  </si>
  <si>
    <t>Treasury Bill/Cash Management Bill</t>
  </si>
  <si>
    <t>SOVEREIGN</t>
  </si>
  <si>
    <t>CG Power and Industrial Solutions Limited</t>
  </si>
  <si>
    <t>Ambuja Cements Limited</t>
  </si>
  <si>
    <t>APL Apollo Tubes Limited</t>
  </si>
  <si>
    <t>Aerospace &amp; Defense</t>
  </si>
  <si>
    <t>Debt Instruments</t>
  </si>
  <si>
    <t>Exchange Traded Funds</t>
  </si>
  <si>
    <t>Certificate of Deposit</t>
  </si>
  <si>
    <t>CRISIL A1+</t>
  </si>
  <si>
    <t>ICRA A1+</t>
  </si>
  <si>
    <t>BSE Limited</t>
  </si>
  <si>
    <t>RBL Bank Limited</t>
  </si>
  <si>
    <t>Multi Commodity Exchange of India Limited</t>
  </si>
  <si>
    <t>Glenmark Pharmaceuticals Limited</t>
  </si>
  <si>
    <t>PNB Housing Finance Limited</t>
  </si>
  <si>
    <t>Kalyan Jewellers India Limited</t>
  </si>
  <si>
    <t>Adani Green Energy Limited</t>
  </si>
  <si>
    <t>Tata Power Company Limited</t>
  </si>
  <si>
    <t>Bharat Electronics Limited</t>
  </si>
  <si>
    <t>INE263A01024</t>
  </si>
  <si>
    <t>Bajaj Holdings &amp; Investment Limited</t>
  </si>
  <si>
    <t>Bank of Baroda</t>
  </si>
  <si>
    <t>GAIL (India) Limited</t>
  </si>
  <si>
    <t>DLF Limited</t>
  </si>
  <si>
    <t>Bandhan Bank Limited</t>
  </si>
  <si>
    <t>InterGlobe Aviation Limited</t>
  </si>
  <si>
    <t>INE646L01027</t>
  </si>
  <si>
    <t>Indus Towers Limited</t>
  </si>
  <si>
    <t>Biocon Limited</t>
  </si>
  <si>
    <t>HDFC Asset Management Company Limited</t>
  </si>
  <si>
    <t>One 97 Communications Limited</t>
  </si>
  <si>
    <t>Gold</t>
  </si>
  <si>
    <t>$ Less than 0.005%</t>
  </si>
  <si>
    <t>Mutual Fund Units</t>
  </si>
  <si>
    <t>Motilal Oswal Nifty 5 Year Benchmark G-sec ETF-Gr</t>
  </si>
  <si>
    <t>INF247L01AK4</t>
  </si>
  <si>
    <t>Motilal Oswal Nasdaq Q50 ETF</t>
  </si>
  <si>
    <t>Motilal Oswal Asset Management Company Limited</t>
  </si>
  <si>
    <t>(Investment Manager for Motilal Oswal Mutual Fund)</t>
  </si>
  <si>
    <t>( Pursuant to Regulation 59A of Securities and Exchange Board of India [Mutual Funds] Regulations, 1996 )</t>
  </si>
  <si>
    <t>Sr. No.</t>
  </si>
  <si>
    <t>(A)</t>
  </si>
  <si>
    <t>(a)</t>
  </si>
  <si>
    <t>(b)</t>
  </si>
  <si>
    <t>(An open ended scheme replicating/tracking Nifty Midcap 100 Index)</t>
  </si>
  <si>
    <t>(B)</t>
  </si>
  <si>
    <t>(An open ended scheme replicating/tracking NASDAQ-100 Index)</t>
  </si>
  <si>
    <t>(An open ended equity linked saving scheme with a statutory lock in of 3 years and tax benefit)</t>
  </si>
  <si>
    <t>(An open ended dynamic asset allocation fund)</t>
  </si>
  <si>
    <t>(C)</t>
  </si>
  <si>
    <t>(An open ended fund of fund scheme investing in Motilal Oswal Nasdaq 100 ETF)</t>
  </si>
  <si>
    <t>(An open ended liquid fund)</t>
  </si>
  <si>
    <t>(An open ended scheme replicating / tracking Nifty Midcap 150 Index)</t>
  </si>
  <si>
    <t>(An open ended scheme replicating / tracking Nifty Smallcap 250 Index)</t>
  </si>
  <si>
    <t>(An open ended scheme replicating / tracking Nifty Bank Index)</t>
  </si>
  <si>
    <t>(An open ended scheme investing in both large cap and midcap stock)</t>
  </si>
  <si>
    <t>(An open ended scheme replicating / tracking Nifty Next 50 Index)</t>
  </si>
  <si>
    <t>(An open ended scheme replicating / tracking S&amp;P 500 Index )</t>
  </si>
  <si>
    <t xml:space="preserve">(An open ended scheme investing in Equity, International Equity Index Funds/Equity ETFs, Debt and Money Market Instruments and Gold Exchange Traded Funds)   </t>
  </si>
  <si>
    <t>(An open ended scheme replicating/tracking Nasdaq Q-50 Index)</t>
  </si>
  <si>
    <t>`</t>
  </si>
  <si>
    <t>Market Value 
(Rs. in Lakhs)</t>
  </si>
  <si>
    <t>ISIN Code</t>
  </si>
  <si>
    <t xml:space="preserve">% to NAV </t>
  </si>
  <si>
    <t>Industry Classification*</t>
  </si>
  <si>
    <t>Industry Classification* / Rating</t>
  </si>
  <si>
    <t>NOTES :</t>
  </si>
  <si>
    <t>1.   Total Non Performing Assets provided for and its percentage to NAV</t>
  </si>
  <si>
    <t>2.   Total value and percentage of  illiquid equity shares</t>
  </si>
  <si>
    <t>7.   Portfolio Turnover Ratio</t>
  </si>
  <si>
    <t xml:space="preserve">            Direct Plan - Growth Option</t>
  </si>
  <si>
    <t xml:space="preserve">            Direct Plan - IDCW Option</t>
  </si>
  <si>
    <t xml:space="preserve">            Regular Plan - Growth Option</t>
  </si>
  <si>
    <t xml:space="preserve">            Regular Plan - IDCW Option</t>
  </si>
  <si>
    <t>Option Name</t>
  </si>
  <si>
    <t>Individual &amp; HUF</t>
  </si>
  <si>
    <t xml:space="preserve">              Direct Plan - Growth Option</t>
  </si>
  <si>
    <t xml:space="preserve">              Direct Plan - Daily IDCW Option</t>
  </si>
  <si>
    <t xml:space="preserve">              Direct Plan - Weekly IDCW Option</t>
  </si>
  <si>
    <t xml:space="preserve">              Direct Plan - Fortnightly IDCW Option</t>
  </si>
  <si>
    <t xml:space="preserve">              Direct Plan - Monthly IDCW Option</t>
  </si>
  <si>
    <t xml:space="preserve">              Direct Plan - Quarterly IDCW Option</t>
  </si>
  <si>
    <t xml:space="preserve">              Regular Plan - Growth Option</t>
  </si>
  <si>
    <t xml:space="preserve">              Regular Plan - Daily IDCW Option</t>
  </si>
  <si>
    <t xml:space="preserve">              Regular Plan - Weekly IDCW Option</t>
  </si>
  <si>
    <t xml:space="preserve">              Regular Plan - Fortnightly IDCW Option</t>
  </si>
  <si>
    <t xml:space="preserve">              Regular Plan - Monthly IDCW Option</t>
  </si>
  <si>
    <t xml:space="preserve">              Regular Plan - Quarterly IDCW Option</t>
  </si>
  <si>
    <t>6.   Average Portfolio Maturity</t>
  </si>
  <si>
    <t xml:space="preserve">            Direct Plan - Quarterly IDCW Option</t>
  </si>
  <si>
    <t xml:space="preserve">            Direct Plan - Annual IDCW Option</t>
  </si>
  <si>
    <t xml:space="preserve">            Regular Plan - Quarterly IDCW Option</t>
  </si>
  <si>
    <t xml:space="preserve">            Regular Plan - Annual IDCW Option</t>
  </si>
  <si>
    <t>Underlying</t>
  </si>
  <si>
    <t>Long / Short</t>
  </si>
  <si>
    <t>Futures Price when purchased</t>
  </si>
  <si>
    <t>Current price of the contract</t>
  </si>
  <si>
    <t>Margin maintained in Rs. Lakhs</t>
  </si>
  <si>
    <t>Total Number of contracts where futures were bought :</t>
  </si>
  <si>
    <t>Net Profit/Loss value on all contracts combined : Rs. . Lakhs</t>
  </si>
  <si>
    <t>NIL</t>
  </si>
  <si>
    <t>Number of Contracts</t>
  </si>
  <si>
    <t>Option Price when purchased</t>
  </si>
  <si>
    <t>Current Option Price</t>
  </si>
  <si>
    <t>Total % age of existing assets hedged through put options - NIL</t>
  </si>
  <si>
    <t>Total Number of contracts entered into : NIL</t>
  </si>
  <si>
    <t>Call / put</t>
  </si>
  <si>
    <t>Number of contracts</t>
  </si>
  <si>
    <t>Current Price</t>
  </si>
  <si>
    <t>Total Exposure through options as a %age of net assets : NIL</t>
  </si>
  <si>
    <t>Gross Notional Value of contracts : Rs. NIL</t>
  </si>
  <si>
    <t>(Rs. per unit)</t>
  </si>
  <si>
    <t xml:space="preserve">            Direct-IDCW Option-Daily</t>
  </si>
  <si>
    <t xml:space="preserve">            Direct-IDCW Option-Fortnightly</t>
  </si>
  <si>
    <t xml:space="preserve">            Direct-IDCW Option-Quarterly</t>
  </si>
  <si>
    <t xml:space="preserve">            Direct-IDCW Option-Weekly</t>
  </si>
  <si>
    <t xml:space="preserve">            Direct -IDCW Option-Monthly</t>
  </si>
  <si>
    <t xml:space="preserve">            Regular IDCW Option-Daily</t>
  </si>
  <si>
    <t xml:space="preserve">            Regular IDCW Option-Fortnightly</t>
  </si>
  <si>
    <t xml:space="preserve">            Regular IDCW Option-Quarterly</t>
  </si>
  <si>
    <t xml:space="preserve">            Regular IDCW Option-Weekly</t>
  </si>
  <si>
    <t xml:space="preserve">            Regular-IDCW Option-Monthly</t>
  </si>
  <si>
    <t xml:space="preserve">            Unclaimed Redemption Plan Below 3 years</t>
  </si>
  <si>
    <t xml:space="preserve">            Unclaimed Dividend Plan Above 3 years</t>
  </si>
  <si>
    <t>Direct -IDCW Option-Monthly</t>
  </si>
  <si>
    <t>Regular-IDCW Option-Monthly</t>
  </si>
  <si>
    <t>Direct-IDCW Option-Quarterly</t>
  </si>
  <si>
    <t>Regular-IDCW Option-Quarterly</t>
  </si>
  <si>
    <t>Short</t>
  </si>
  <si>
    <t>Gross Notional Value of contracts where futures were bought : Rs.  Lakhs</t>
  </si>
  <si>
    <t>Gross Notional Value of contracts where futures were sold : Rs. Lakhs</t>
  </si>
  <si>
    <t xml:space="preserve">1 Details of security in default beyond its maturity date </t>
  </si>
  <si>
    <t>8.   Average Portfolio Maturity</t>
  </si>
  <si>
    <t>Shriram Finance Limited</t>
  </si>
  <si>
    <t>FITCH A1+</t>
  </si>
  <si>
    <t xml:space="preserve">            Unclaimed Dividend Plan Below 3 years</t>
  </si>
  <si>
    <t xml:space="preserve">            Unclaimed Redemption Plan Above 3 years</t>
  </si>
  <si>
    <t>Total Number of contracts where futures were sold :</t>
  </si>
  <si>
    <t>YO41</t>
  </si>
  <si>
    <t>YO40</t>
  </si>
  <si>
    <t>YO39</t>
  </si>
  <si>
    <t>YO38</t>
  </si>
  <si>
    <t>YO37</t>
  </si>
  <si>
    <t>YO36</t>
  </si>
  <si>
    <t>YO35</t>
  </si>
  <si>
    <t>YO34</t>
  </si>
  <si>
    <t>YO33</t>
  </si>
  <si>
    <t>YO32</t>
  </si>
  <si>
    <t>YO31</t>
  </si>
  <si>
    <t>YO30</t>
  </si>
  <si>
    <t>YO28</t>
  </si>
  <si>
    <t>YO27</t>
  </si>
  <si>
    <t>YO26</t>
  </si>
  <si>
    <t>YO25</t>
  </si>
  <si>
    <t>YO23</t>
  </si>
  <si>
    <t>YO22</t>
  </si>
  <si>
    <t>YO21</t>
  </si>
  <si>
    <t>YO19</t>
  </si>
  <si>
    <t>YO18</t>
  </si>
  <si>
    <t>YO17</t>
  </si>
  <si>
    <t>YO16</t>
  </si>
  <si>
    <t>YO15</t>
  </si>
  <si>
    <t>YO10</t>
  </si>
  <si>
    <t>YO09</t>
  </si>
  <si>
    <t>YO08</t>
  </si>
  <si>
    <t>YO07</t>
  </si>
  <si>
    <t>YO06</t>
  </si>
  <si>
    <t>YO05</t>
  </si>
  <si>
    <t>YO03</t>
  </si>
  <si>
    <t>YO02</t>
  </si>
  <si>
    <t>YO01</t>
  </si>
  <si>
    <t xml:space="preserve">Motilal Oswal Nifty Microcap 250 Index Fund </t>
  </si>
  <si>
    <t xml:space="preserve">(An open-ended fund replicating / tracking the Nifty Microcap 250 Total Return Index)   </t>
  </si>
  <si>
    <t>(An open-ended scheme replicating/tracking the Nifty 500 Total Return Index)</t>
  </si>
  <si>
    <t>Adani Energy Solutions Limited</t>
  </si>
  <si>
    <t>(An open ended fund of funds scheme investing in units of Global ETFs which track the performance of 
Developed Markets excluding US)</t>
  </si>
  <si>
    <t>Jio Financial Services Limited</t>
  </si>
  <si>
    <t>INE758E01017</t>
  </si>
  <si>
    <t>(c)</t>
  </si>
  <si>
    <t>Commercial Paper</t>
  </si>
  <si>
    <t>Inox Wind Limited</t>
  </si>
  <si>
    <t>(An open ended equity scheme investing in maximum 30 stocks intending to focus on Large Cap)</t>
  </si>
  <si>
    <t>(An open ended equity scheme predominantly investing in mid cap stocks)</t>
  </si>
  <si>
    <t>Motilal Oswal Flexicap Fund
(An open ended dynamic equity scheme investing across large cap, mid cap, small cap stocks)</t>
  </si>
  <si>
    <t>Motilal Oswal Nifty 500 Index Fund 
(Previously known as Motilal Oswal Nifty 500 Fund (MOFNIFTY500))</t>
  </si>
  <si>
    <t>An open ended scheme replicating / tracking Nifty 500 Total Return Index)</t>
  </si>
  <si>
    <t>(An open ended scheme investing in Equity, International Equity Index Funds/Equity ETFs, Debt and Money Market Instruments and Gold Exchange Traded Funds)
(A Relatively High Interest Rate Risk and Relatively Low Credit Risk)</t>
  </si>
  <si>
    <t>Motilal Oswal Nifty 500 ETF
(An open-ended scheme replicating/tracking the Nifty 500 Total Return Index)</t>
  </si>
  <si>
    <t>(An open ended scheme replicating/tracking Nifty 50 Total Return Index)</t>
  </si>
  <si>
    <t>Motilal Oswal Nasdaq 100 ETF</t>
  </si>
  <si>
    <t>Motilal Oswal Ultra Short Term Fund</t>
  </si>
  <si>
    <t>Motilal Oswal Nasdaq 100 Fund of Fund</t>
  </si>
  <si>
    <t>Motilal Oswal Liquid Fund</t>
  </si>
  <si>
    <t>Motilal Oswal Nifty Midcap 150 Index Fund</t>
  </si>
  <si>
    <t>Motilal Oswal Nifty Smallcap 250 Index Fund</t>
  </si>
  <si>
    <t>Motilal Oswal Nifty Bank Index Fund</t>
  </si>
  <si>
    <t>Motilal Oswal Large and Midcap Fund</t>
  </si>
  <si>
    <t>Motilal Oswal Nifty Next 50 Index Fund</t>
  </si>
  <si>
    <t>Motilal Oswal Asset Allocation Passive Fund of Fund - Aggressive</t>
  </si>
  <si>
    <t>Motilal Oswal Asset Allocation Passive Fund of Fund - Conservative</t>
  </si>
  <si>
    <t>Motilal Oswal S&amp;P 500 Index Fund</t>
  </si>
  <si>
    <t>YO43</t>
  </si>
  <si>
    <t>YO44</t>
  </si>
  <si>
    <t>YO45</t>
  </si>
  <si>
    <t>YO20</t>
  </si>
  <si>
    <t>YO13</t>
  </si>
  <si>
    <t>(An open-ended scheme replicating/tracking the Nifty Smallcap 250 TR Index)</t>
  </si>
  <si>
    <t>(An open-ended scheme replicating/tracking the Nifty Realty TR Index)</t>
  </si>
  <si>
    <t>(Small Cap Fund - An open-ended equity scheme predominantly investing in small cap stocks.)</t>
  </si>
  <si>
    <t>(Large Cap Fund- An open-ended equity scheme predominantly investing in large cap stocks)</t>
  </si>
  <si>
    <t>INE239A01024</t>
  </si>
  <si>
    <t>N/A</t>
  </si>
  <si>
    <t xml:space="preserve">
(An open ended scheme replicating / tracking Nifty 50 Total Return Index)</t>
  </si>
  <si>
    <t xml:space="preserve">Motilal Oswal Nifty 50 Index Fund
</t>
  </si>
  <si>
    <t>(An open ended fund replicating / tracking the S&amp;P BSE Enhanced Value Total Return Index)</t>
  </si>
  <si>
    <t>(An open ended fund replicating / tracking the S&amp;P BSE Quality Total Return Index)</t>
  </si>
  <si>
    <t>Motilal Oswal Nifty 200 Momentum 30 ETF 
(An open ended fund replicating / tracking the Nifty 200 Momentum 30 Total Return Index)</t>
  </si>
  <si>
    <t>Motilal Oswal Nifty 200 Momentum 30 Index Fund 
(An open ended fund replicating / tracking the Nifty 200 Momentum 30 Total Return Index)</t>
  </si>
  <si>
    <t>(An open ended ultra-short term debt scheme investing in instruments such that the Macaulay duration of the portfolio is between 3 months and 6 months)</t>
  </si>
  <si>
    <t xml:space="preserve">Motilal Oswal 5 Year G-Sec Fund of Fund </t>
  </si>
  <si>
    <t xml:space="preserve">
(An open ended fund of funds scheme investing in units of Motilal Oswal Nifty 5 YR Benchmark G-Sec ETF)</t>
  </si>
  <si>
    <t>2.   Total value and percentage of illiquid equity shares</t>
  </si>
  <si>
    <t>Motilal Oswal Nifty Realty ETF</t>
  </si>
  <si>
    <t>Motilal Oswal Nifty Smallcap 250 ETF</t>
  </si>
  <si>
    <t>L&amp;T Finance Limited</t>
  </si>
  <si>
    <t>(d)</t>
  </si>
  <si>
    <t>Sammaan Capital Limited</t>
  </si>
  <si>
    <t>(An open-ended scheme replicating/tracking the Nifty 200 Index TR)</t>
  </si>
  <si>
    <t>(An open-ended scheme replicating/tracking the Nifty 500 Multicap 50:25:25 Index TR )</t>
  </si>
  <si>
    <t>(An open-ended scheme replicating/tracking the Nifty India Defence Total Return Index)</t>
  </si>
  <si>
    <t>(An open-ended scheme replicating/tracking the Nifty India Manufacturing Total Return Index)</t>
  </si>
  <si>
    <t>(An open-ended scheme replicating/tracking the Nifty 500 TRI)</t>
  </si>
  <si>
    <t>MOTILAL OSWAL LARGE CAP FUND</t>
  </si>
  <si>
    <t>MOTILAL OSWAL SMALL CAP FUND</t>
  </si>
  <si>
    <t>(An open-ended scheme replicating/tracking the Nifty 500 Momentum 50 Total Return Index)</t>
  </si>
  <si>
    <t>Gross Notional Value of contracts where futures were bought : Rs in Lakhs</t>
  </si>
  <si>
    <t>Gross Notional Value of contracts where futures were sold : Rs. in Lakhs</t>
  </si>
  <si>
    <t>Net Profit/Loss value on all contracts combined : Rs. in Lakhs</t>
  </si>
  <si>
    <t>Equity &amp; Equity related</t>
  </si>
  <si>
    <t>INE721A01047</t>
  </si>
  <si>
    <t>Dr Reddys Laboratories Limited</t>
  </si>
  <si>
    <t>INE089A01031</t>
  </si>
  <si>
    <t>Waaree Energies Limited</t>
  </si>
  <si>
    <t>Direct Fortnightly IDCW</t>
  </si>
  <si>
    <t>Direct Monthly IDCW</t>
  </si>
  <si>
    <t>Direct Quarterly IDCW</t>
  </si>
  <si>
    <t>Direct Weekly IDCW</t>
  </si>
  <si>
    <t>Direct-IDCW Option-Daily</t>
  </si>
  <si>
    <t>Regular Daily IDCW</t>
  </si>
  <si>
    <t>Regular Fortnightly IDCW</t>
  </si>
  <si>
    <t>Regular Monthly IDCW</t>
  </si>
  <si>
    <t>Regular Quarterly IDCW</t>
  </si>
  <si>
    <t>Regular Weekly IDCW</t>
  </si>
  <si>
    <t>Direct-IDCW Option-Fortnightly</t>
  </si>
  <si>
    <t>Direct-IDCW Option-Weekly</t>
  </si>
  <si>
    <t>Regular IDCW Option-Daily</t>
  </si>
  <si>
    <t>Regular IDCW Option-Fortnightly</t>
  </si>
  <si>
    <t>Regular IDCW Option-Weekly</t>
  </si>
  <si>
    <t>Motilal Oswal Nifty 500 Momentum 50 Index Fund</t>
  </si>
  <si>
    <t>Motilal Oswal Nifty 500 Momentum 50 ETF</t>
  </si>
  <si>
    <t>Motilal Oswal Nifty India Defence ETF</t>
  </si>
  <si>
    <t>Motilal Oswal Business Cycle Fund</t>
  </si>
  <si>
    <t>Motilal Oswal Manufacturing Fund</t>
  </si>
  <si>
    <t>Motilal Oswal Nifty India Defence Index Fund</t>
  </si>
  <si>
    <t>Motilal Oswal Multi Cap Fund</t>
  </si>
  <si>
    <t>Motilal Oswal Quant Fund</t>
  </si>
  <si>
    <t>(An open-ended scheme replicating/tracking BSE Teck TRI)</t>
  </si>
  <si>
    <t>(An open-ended scheme replicating/tracking the Nifty MidSmall Financial Services Total Return Index)</t>
  </si>
  <si>
    <t>(An open-ended scheme replicating/tracking the Nifty MidSmall India Consumption Total Return Index)</t>
  </si>
  <si>
    <t>(An open-ended scheme replicating/tracking the Nifty MidSmall Healthcare Total Return Index)</t>
  </si>
  <si>
    <t>(An open-ended scheme replicating/tracking the Nifty MidSmall IT and Telecom Total Return Index)</t>
  </si>
  <si>
    <t>(An open-ended scheme replicating/tracking the Nifty Capital Market Total Return Index)</t>
  </si>
  <si>
    <t>(An open-ended scheme replicating/tracking the Nifty 50 Arbitrage Index Total Return Index)</t>
  </si>
  <si>
    <t xml:space="preserve">            Regular Plan - Growth Option ^</t>
  </si>
  <si>
    <t>Motilal Oswal Nifty Capital Market ETF</t>
  </si>
  <si>
    <t>Motilal Oswal Active Momentum Fund</t>
  </si>
  <si>
    <t>Motilal Oswal Innovation Opportunities Fund</t>
  </si>
  <si>
    <t>Motilal Oswal Arbitrage Fund</t>
  </si>
  <si>
    <t xml:space="preserve">Total Number of contracts where futures were bought : </t>
  </si>
  <si>
    <t>Gross Notional Value of contracts where futures were sold : Rs.</t>
  </si>
  <si>
    <t>Tube Investments of India Limited</t>
  </si>
  <si>
    <t>NIFTY</t>
  </si>
  <si>
    <t>Mphasis Limited</t>
  </si>
  <si>
    <t>YO67</t>
  </si>
  <si>
    <t>YO66</t>
  </si>
  <si>
    <t>YO65</t>
  </si>
  <si>
    <t>YO64</t>
  </si>
  <si>
    <t>YO63</t>
  </si>
  <si>
    <t>YO61</t>
  </si>
  <si>
    <t>YO59</t>
  </si>
  <si>
    <t>YO58</t>
  </si>
  <si>
    <t>YO57</t>
  </si>
  <si>
    <t>YO56</t>
  </si>
  <si>
    <t>YO55</t>
  </si>
  <si>
    <t>YO53</t>
  </si>
  <si>
    <t>YO52</t>
  </si>
  <si>
    <t>YO51</t>
  </si>
  <si>
    <t>YO50</t>
  </si>
  <si>
    <t>YO49</t>
  </si>
  <si>
    <t>YO48</t>
  </si>
  <si>
    <t>YO47</t>
  </si>
  <si>
    <t>YO46</t>
  </si>
  <si>
    <t>YO60</t>
  </si>
  <si>
    <t>YO62</t>
  </si>
  <si>
    <t>Bajaj Finance Ltd</t>
  </si>
  <si>
    <t>INE296A01032</t>
  </si>
  <si>
    <t>Eternal Limited</t>
  </si>
  <si>
    <t>Listed / awaiting listing on Stock Exchanges</t>
  </si>
  <si>
    <t>Unlisted</t>
  </si>
  <si>
    <t>Small Industries Dev Bank of India 2026 ** #</t>
  </si>
  <si>
    <t>Export Import Bank of India 2026 ** #</t>
  </si>
  <si>
    <t>INE514E16CM3</t>
  </si>
  <si>
    <t>Indian Bank 2026 ** #</t>
  </si>
  <si>
    <t>INE562A16PB5</t>
  </si>
  <si>
    <t>Union Bank of India 2026 ** #</t>
  </si>
  <si>
    <t>INE692A16JQ1</t>
  </si>
  <si>
    <t>Axis Bank Limited 2026 ** #</t>
  </si>
  <si>
    <t>INE238AD6BD9</t>
  </si>
  <si>
    <t>INE040A16HN4</t>
  </si>
  <si>
    <t>Tata Capital Limited 2026 **</t>
  </si>
  <si>
    <t>INE976I14PZ4</t>
  </si>
  <si>
    <t xml:space="preserve">(b) </t>
  </si>
  <si>
    <t>CARE A1+</t>
  </si>
  <si>
    <t>Lodha Developers Limited</t>
  </si>
  <si>
    <t>6.01% Government of India 2030</t>
  </si>
  <si>
    <t>IN0020250067</t>
  </si>
  <si>
    <t>Motilal Oswal Gold ETF</t>
  </si>
  <si>
    <t>INF247L01FY4</t>
  </si>
  <si>
    <t xml:space="preserve"> </t>
  </si>
  <si>
    <t>Motilal Oswal Silver ETF</t>
  </si>
  <si>
    <t>INF247L01FZ1</t>
  </si>
  <si>
    <t xml:space="preserve">(B) </t>
  </si>
  <si>
    <t xml:space="preserve">(a) </t>
  </si>
  <si>
    <t>Motilal Oswal Digital India Fund</t>
  </si>
  <si>
    <t>Motilal Oswal Nifty MidSmall Fin Servs Index Fund</t>
  </si>
  <si>
    <t>Motilal Oswal Nifty MidSmall India Consumption Index Fund</t>
  </si>
  <si>
    <t>Motilal Oswal Nifty MidSmall Healthcare Index Fund</t>
  </si>
  <si>
    <t>Motilal Oswal Nifty MidSmall IT and Telecom Index Fund</t>
  </si>
  <si>
    <t>Motilal Oswal Nifty Capital Market Index Fund</t>
  </si>
  <si>
    <t xml:space="preserve">            Direct Plan - Growth Option </t>
  </si>
  <si>
    <t xml:space="preserve">            Direct Plan - IDCW Option </t>
  </si>
  <si>
    <t xml:space="preserve">            Regular Plan - Growth Option </t>
  </si>
  <si>
    <t xml:space="preserve">            Regular Plan - IDCW Option </t>
  </si>
  <si>
    <t>GOLD .995 1KG BAR</t>
  </si>
  <si>
    <t>YO06-RFD</t>
  </si>
  <si>
    <t>YO06-RM</t>
  </si>
  <si>
    <t>YO06-RQD</t>
  </si>
  <si>
    <t>YO06-RW</t>
  </si>
  <si>
    <t>YO06-RDD</t>
  </si>
  <si>
    <t>YO06-ZD</t>
  </si>
  <si>
    <t>YO06-ZF</t>
  </si>
  <si>
    <t>YO06-ZM</t>
  </si>
  <si>
    <t>YO06-ZQ</t>
  </si>
  <si>
    <t>YO06-ZW</t>
  </si>
  <si>
    <t>YO15-RDD</t>
  </si>
  <si>
    <t>YO15-RF</t>
  </si>
  <si>
    <t>YO15-RM</t>
  </si>
  <si>
    <t>YO15-RQ</t>
  </si>
  <si>
    <t>YO15-RW</t>
  </si>
  <si>
    <t>YO15-ZDD</t>
  </si>
  <si>
    <t>YO15-ZF</t>
  </si>
  <si>
    <t>YO15-ZM</t>
  </si>
  <si>
    <t>YO15-ZQ</t>
  </si>
  <si>
    <t>YO15-ZW</t>
  </si>
  <si>
    <t>(An open-ended scheme replicating/tracking the Nifty Infrastructure Total 
Return Index)</t>
  </si>
  <si>
    <t>(An open-ended scheme replicating/tracking the Nifty 50 Equal Weight Total 
Return Index)</t>
  </si>
  <si>
    <t>(An open-ended scheme replicating/tracking the Nifty Next 50 Total Return Index)</t>
  </si>
  <si>
    <t>(An open-ended scheme replicating/tracking the BSE India Infrastructure Total 
Return Index)</t>
  </si>
  <si>
    <t>(An open-ended scheme replicating/tracking the Nifty Services Sector Total 
Return Index))</t>
  </si>
  <si>
    <t>(An open-ended scheme replicating/tracking the Nifty India Manufacturing Total 
Return Index)</t>
  </si>
  <si>
    <t>(An open-ended scheme replicating/tracking the Nifty PSE Total Return Index)</t>
  </si>
  <si>
    <t>(An open-ended scheme replicating/tracking the Nifty Midcap 150 Momentum 50 
Total Return Index)</t>
  </si>
  <si>
    <t>(An open-ended scheme replicating/tracking the Nifty Alpha 50 Total Return 
Index)</t>
  </si>
  <si>
    <t xml:space="preserve">(An open-ended fund replicating / tracking the BSE 1000 Total Return Index)   </t>
  </si>
  <si>
    <t>(An open-ended scheme replicating/tracking the Domestic Price of physical gold)</t>
  </si>
  <si>
    <t>8.   Portfolio Turnover Ratio</t>
  </si>
  <si>
    <t>SILVER 999 1KG BAR</t>
  </si>
  <si>
    <t>(An open-ended scheme replicating/tracking the Nifty India Tourism Total Return 
Index)</t>
  </si>
  <si>
    <t>YO68</t>
  </si>
  <si>
    <t>YO69</t>
  </si>
  <si>
    <t>YO70</t>
  </si>
  <si>
    <t>YO71</t>
  </si>
  <si>
    <t>YO72</t>
  </si>
  <si>
    <t>YO73</t>
  </si>
  <si>
    <t>YO74</t>
  </si>
  <si>
    <t>YO75</t>
  </si>
  <si>
    <t>YO76</t>
  </si>
  <si>
    <t>YO77</t>
  </si>
  <si>
    <t>YO78</t>
  </si>
  <si>
    <t>YO79</t>
  </si>
  <si>
    <t>YO80</t>
  </si>
  <si>
    <t>YO81</t>
  </si>
  <si>
    <t>SCHEME RISK-O-METER</t>
  </si>
  <si>
    <t>BENCHMARK NAME - NIFTY 50 TRI</t>
  </si>
  <si>
    <t>BENCHMARK RISK-O-METER</t>
  </si>
  <si>
    <t>BENCHMARK NAME - NIFTY MIDCAP 100 - TRI</t>
  </si>
  <si>
    <t>BENCHMARK NAME - NASDAQ-100 TRI</t>
  </si>
  <si>
    <t>BENCHMARK NAME - NIFTY 500 - TRI</t>
  </si>
  <si>
    <t>BENCHMARK NAME - CRISIL ULTRA SHORT DURATION FUND BI INDEX</t>
  </si>
  <si>
    <t>BENCHMARK NAME - NIFTY MIDCAP 150 INDEX - TRI</t>
  </si>
  <si>
    <t>BENCHMARK NAME - CRISIL HYBRID 50+ 50 MODERATE INDEX</t>
  </si>
  <si>
    <t>BENCHMARK NAME - CRISIL LIQUID FUND AI INDEX</t>
  </si>
  <si>
    <t>BENCHMARK NAME - NIFTY SMALLCAP 250 INDEX- TRI</t>
  </si>
  <si>
    <t>BENCHMARK NAME - NIFTY BANK INDEX- TRI</t>
  </si>
  <si>
    <t>BENCHMARK NAME - NIFTY LARGEMIDCAP 250 INDEX - TRI</t>
  </si>
  <si>
    <t>BENCHMARK NAME - NIFTY NEXT 50 INDEX- TRI</t>
  </si>
  <si>
    <t>BENCHMARK NAME - S&amp;P 500 INDEX TRI</t>
  </si>
  <si>
    <t>BENCHMARK NAME - NIFTY 5 YR BENCHMARK G-SEC INDEX</t>
  </si>
  <si>
    <t>BENCHMARK NAME - 50% NIFTY 500 TRI + 20% S&amp;P 500 TRI (INR) + 10% DOMESTIC PRICE OF GOLD + 20% NIFTY 5 YR BENCHMARK G-SEC INDEX</t>
  </si>
  <si>
    <t>BENCHMARK NAME - 30% NIFTY 500 TRI + 10% S&amp;P 500 TRI (INR) + 10% DOMESTIC PRICE OF GOLD + 50% NIFTY 5 YR BENCHMARK G-SEC INDEX</t>
  </si>
  <si>
    <t>BENCHMARK NAME - NASDAQ Q50 INDEX TRI</t>
  </si>
  <si>
    <t>BENCHMARK NAME - NIFTY 200 MOMENTUM 30 TRI</t>
  </si>
  <si>
    <t>BENCHMARK NAME - BSE LOW VOLATILITY TOTAL RETURN INDEX</t>
  </si>
  <si>
    <t>BENCHMARK NAME - BSE FINANCIALS EX BANK 30 - TRI</t>
  </si>
  <si>
    <t>BENCHMARK NAME - BSE HEALTHCARE - TRI</t>
  </si>
  <si>
    <t>BENCHMARK NAME - BSE ENHANCED VALUE - TRI</t>
  </si>
  <si>
    <t>BENCHMARK NAME - BSE QUALITY - TRI</t>
  </si>
  <si>
    <t>BENCHMARK NAME - LBMA PRICE OF GOLD</t>
  </si>
  <si>
    <t>BENCHMARK NAME - NIFTY MICROCAP 250 TOTAL 
RETURN INDEX</t>
  </si>
  <si>
    <t>BENCHMARK NAME - S&amp;P DEVELOPED EX-U.S. BMI
TOTAL RETURN INDEX</t>
  </si>
  <si>
    <t>BENCHMARK NAME - NIFTY 500 TOTAL RETURN INDEX</t>
  </si>
  <si>
    <t>BENCHMARK NAME - NIFTY SMALLCAP 250 TRI</t>
  </si>
  <si>
    <t>BENCHMARK NAME - NIFTY 100 TRI INDEX</t>
  </si>
  <si>
    <t>BENCHMARK NAME - NIFTY REALTY TR INDEX</t>
  </si>
  <si>
    <t>BENCHMARK NAME - NIFTY SMALLCAP 250 TR INDEX</t>
  </si>
  <si>
    <t>BENCHMARK NAME - NIFTY 200 INDEX TR</t>
  </si>
  <si>
    <t>BENCHMARK NAME - NIFTY 500 MULTICAP 50:25:25 INDEX TR</t>
  </si>
  <si>
    <t>BENCHMARK NAME - NIFTY INDIA DEFENCE TOTAL RETURN INDEX</t>
  </si>
  <si>
    <t>BENCHMARK NAME - NIFTY INDIA MANUFACTURING TOTAL RETURN INDEX</t>
  </si>
  <si>
    <t>BENCHMARK NAME - NIFTY 500 TRI</t>
  </si>
  <si>
    <t>BENCHMARK NAME - NIFTY 500 MOMENTUM 50 TOTAL RETURN INDEX</t>
  </si>
  <si>
    <t>BENCHMARK NAME - BSE TECK TRI</t>
  </si>
  <si>
    <t>BENCHMARK NAME - NIFTY MIDSMALL FINANCIAL SERVICES TOTAL RETURN INDEX</t>
  </si>
  <si>
    <t>BENCHMARK NAME - NIFTY MIDSMALL INDIA CONSUMPTION TOTAL RETURN INDEX</t>
  </si>
  <si>
    <t>BENCHMARK NAME - NIFTY MIDSMALL HEALTHCARE TOTAL RETURN INDEX</t>
  </si>
  <si>
    <t>BENCHMARK NAME - NIFTY MIDSMALL IT AND TELECOM TOTAL RETURN INDEX</t>
  </si>
  <si>
    <t>BENCHMARK NAME - NIFTY CAPITAL MARKET TOTAL RETURN INDEX</t>
  </si>
  <si>
    <t>BENCHMARK NAME - NIFTY 50 ARBITRAGE INDEX TOTAL RETURN INDEX</t>
  </si>
  <si>
    <t>BENCHMARK NAME - NIFTY INFRASTRUCTURE TOTAL RETURN INDEX</t>
  </si>
  <si>
    <t>BENCHMARK NAME - NIFTY 50 EQUAL WEIGHT TOTAL RETURN INDEX</t>
  </si>
  <si>
    <t>BENCHMARK NAME - NIFTY NEXT 50 TOTAL RETURN INDEX</t>
  </si>
  <si>
    <t>BENCHMARK NAME - BSE INDIA INFRASTRUCTURE TOTAL RETURN INDEX</t>
  </si>
  <si>
    <t>BENCHMARK NAME - NIFTY SERVICES SECTOR TOTAL RETURN INDEX</t>
  </si>
  <si>
    <t>BENCHMARK NAME - NIFTY PSE TOTAL RETURN INDEX</t>
  </si>
  <si>
    <t>BENCHMARK NAME - NIFTY INDIA TOURISM TOTAL RETURN INDEX</t>
  </si>
  <si>
    <t>BENCHMARK NAME - NIFTY MIDCAP 150 MOMENTUM 50 TOTAL RETURN INDEX</t>
  </si>
  <si>
    <t>BENCHMARK NAME - NIFTY ALPHA 50 TOTAL RETURN INDEX</t>
  </si>
  <si>
    <t>BENCHMARK NAME - BSE 1000 TOTAL RETURN INDEX</t>
  </si>
  <si>
    <t>BENCHMARK NAME - DOMESTIC PRICE OF PHYSICAL GOLD</t>
  </si>
  <si>
    <t>BENCHMARK NAME - DOMESTIC PRICE OF PHYSICAL SILVER</t>
  </si>
  <si>
    <t>Kotak Mahindra Bank Ltd</t>
  </si>
  <si>
    <t>INE237A01036</t>
  </si>
  <si>
    <t>Tata Motors Passenger Vehicles Limited</t>
  </si>
  <si>
    <t>364 Days Tbill (MD 30/07/2026)</t>
  </si>
  <si>
    <t>IN002025Z187</t>
  </si>
  <si>
    <t>182 Days Tbill (MD 14/05/2026)</t>
  </si>
  <si>
    <t>IN002025Y339</t>
  </si>
  <si>
    <t>364 Days Tbill (MD 10/09/2026)</t>
  </si>
  <si>
    <t>IN002025Z245</t>
  </si>
  <si>
    <t>The Federal Bank Limited 2026 ** #</t>
  </si>
  <si>
    <t>HDFC Bank Limited 2026 #</t>
  </si>
  <si>
    <t>Sundaram Finance Limited 2026 **</t>
  </si>
  <si>
    <t>INE660A14YR0</t>
  </si>
  <si>
    <t>Bajaj Finance Limited 2026 **</t>
  </si>
  <si>
    <t>INE296A14D21</t>
  </si>
  <si>
    <t>182 Days Tbill (MD 11/06/2026)</t>
  </si>
  <si>
    <t>IN002025Y370</t>
  </si>
  <si>
    <t>INE476A16G51</t>
  </si>
  <si>
    <t>INE084A16FM8</t>
  </si>
  <si>
    <t>INE237AD6059</t>
  </si>
  <si>
    <t>INE040A16GW7</t>
  </si>
  <si>
    <t>INE556F16BI1</t>
  </si>
  <si>
    <t>INE171A16ND6</t>
  </si>
  <si>
    <t>INE514E16CL5</t>
  </si>
  <si>
    <t>Bank of Baroda 2026 ** #</t>
  </si>
  <si>
    <t>INE692A16LA1</t>
  </si>
  <si>
    <t>INE160A16UF9</t>
  </si>
  <si>
    <t>INE028A16JV8</t>
  </si>
  <si>
    <t>HCL Technologies Limited #</t>
  </si>
  <si>
    <t>Motilal Oswal Developed Market Ex US ETFs Overseas Equity Passive FOF</t>
  </si>
  <si>
    <t>International Exchange Traded Funds</t>
  </si>
  <si>
    <t>ISHARES MSCI EAFE ETF</t>
  </si>
  <si>
    <t>SPDR Portfolio Developed World ex-US ETF</t>
  </si>
  <si>
    <t>US4642874659</t>
  </si>
  <si>
    <t>US78463X8891</t>
  </si>
  <si>
    <t>SILVER 999 1KG BAR -Ahmedabad</t>
  </si>
  <si>
    <t>(An open-ended equity scheme following consumption theme))</t>
  </si>
  <si>
    <t>(An open-ended scheme replicating/tracking the Nifty 100 
Total Return Index 
Index)</t>
  </si>
  <si>
    <t>(An open-ended scheme replicating/tracking the Nifty 
Energy Total Return 
Index)</t>
  </si>
  <si>
    <t>(An open-ended scheme replicating/tracking the BSE Select IPO Total Return
 Index)</t>
  </si>
  <si>
    <t>Motilal Oswal Nifty 100 ETF</t>
  </si>
  <si>
    <t>INF247L01GG9</t>
  </si>
  <si>
    <t>Motilal Oswal Nifty Smallcap 250 Index Dir PL</t>
  </si>
  <si>
    <t>INF247L01932</t>
  </si>
  <si>
    <t>Motilal Oswal Nifty Midcap 150 Index Fund - D P</t>
  </si>
  <si>
    <t>INF247L01916</t>
  </si>
  <si>
    <t>(An open-ended scheme replicating/tracking the Nifty Services Sector Total Return Index)</t>
  </si>
  <si>
    <t>(An open-ended scheme replicating/tracking the Nifty 
MNC Total Return Index)</t>
  </si>
  <si>
    <t xml:space="preserve">(An open-ended fund of funds scheme investing in passive funds)   </t>
  </si>
  <si>
    <t>(An open-ended equity scheme investing in Financial Services Sector)</t>
  </si>
  <si>
    <t xml:space="preserve">(An open-ended fund of funds scheme investing in units of passively managed factor-based ETFs and/or 
Index Funds)   </t>
  </si>
  <si>
    <t>YO47-ZD</t>
  </si>
  <si>
    <t>YO47-RD</t>
  </si>
  <si>
    <t>YO51-ZD</t>
  </si>
  <si>
    <t>YO51-RD</t>
  </si>
  <si>
    <t>YO64-ZD</t>
  </si>
  <si>
    <t>YO64-RD</t>
  </si>
  <si>
    <t>YO68-ZD</t>
  </si>
  <si>
    <t>YO68-RD</t>
  </si>
  <si>
    <t>14.80 days</t>
  </si>
  <si>
    <t>Motilal Oswal Nifty 50 Equal Weight ETF</t>
  </si>
  <si>
    <t>Motilal Oswal Nifty Next 50 ETF</t>
  </si>
  <si>
    <t>Motilal Oswal Infrastructure Fund</t>
  </si>
  <si>
    <t>Motilal Oswal BSE India Infrastructure ETF</t>
  </si>
  <si>
    <t>Motilal Oswal Services Fund</t>
  </si>
  <si>
    <t>Motilal Oswal Nifty India Manufacturing ETF</t>
  </si>
  <si>
    <t>Motilal Oswal Nifty PSE ETF</t>
  </si>
  <si>
    <t>Motilal Oswal Nifty India Tourism ETF</t>
  </si>
  <si>
    <t>Motilal Oswal Nifty Midcap 150 Momentum 50 ETF</t>
  </si>
  <si>
    <t>Motilal Oswal Nifty Alpha 50 ETF</t>
  </si>
  <si>
    <t>Motilal Oswal BSE 1000 Index Fund</t>
  </si>
  <si>
    <t>Motilal Oswal Special Opportunities Fund</t>
  </si>
  <si>
    <t>BENCHMARK NAME - NIFTY INDIA CONSUMPTION TRI</t>
  </si>
  <si>
    <t>BENCHMARK NAME - NIFTY 100 TOTAL RETURN INDEX</t>
  </si>
  <si>
    <t>BENCHMARK NAME - NIFTY ENERGY TOTAL RETURN INDEX</t>
  </si>
  <si>
    <t>BENCHMARK NAME - BSE SELECT IPO TOTAL RETURN INDEX</t>
  </si>
  <si>
    <t>BENCHMARK NAME - NIFTY MNC TOTAL RETURN INDEX</t>
  </si>
  <si>
    <t>BENCHMARK NAME - NIFTY FINANCIAL SERVICES TOTAL RETURN INDEX</t>
  </si>
  <si>
    <t>Total exposure due to futures (hedging positions) as a %age of net assets : -0.01%</t>
  </si>
  <si>
    <t xml:space="preserve">Total Number of contracts where futures were sold : </t>
  </si>
  <si>
    <t xml:space="preserve">Net Profit/Loss on all contracts (premium paid treated as loss) : Rs. </t>
  </si>
  <si>
    <t xml:space="preserve">Gross Notional value of contracts : Rs. </t>
  </si>
  <si>
    <t xml:space="preserve">Total Number of contracts entered into : </t>
  </si>
  <si>
    <t>Net Profit/Loss on all contracts (premium paid treated as loss) : Rs.</t>
  </si>
  <si>
    <t xml:space="preserve">Gross Notional Value of contracts : Rs. </t>
  </si>
  <si>
    <t>NIl</t>
  </si>
  <si>
    <t>Total %age of existing assets Other than hedged through futures : -</t>
  </si>
  <si>
    <t xml:space="preserve">Total %age of existing assets hedged through futures : </t>
  </si>
  <si>
    <t>Long</t>
  </si>
  <si>
    <t xml:space="preserve">Total Exposure through options as a %age of net assets : </t>
  </si>
  <si>
    <t>Bajaj Finance Limited</t>
  </si>
  <si>
    <t>Cholamandalam Investment and Finance Company Ltd</t>
  </si>
  <si>
    <t>Kotak Mahindra Bank Limited</t>
  </si>
  <si>
    <t xml:space="preserve">Total exposure due to futures (hedging positions) as a %age of net assets : </t>
  </si>
  <si>
    <t>Relatively Low (Class A: CRV &gt;=12)</t>
  </si>
  <si>
    <t>Moderate (Class B : CRV &gt;=10)</t>
  </si>
  <si>
    <t>Relatively High (Class C: CRV &lt;10)</t>
  </si>
  <si>
    <t>Relatively Low Class I: (MD&lt;=1 year)</t>
  </si>
  <si>
    <t>B-I</t>
  </si>
  <si>
    <t>Moderate Class II: (MD&lt;=3 years)</t>
  </si>
  <si>
    <t>Relatively High Class III: Any Macaulay duration</t>
  </si>
  <si>
    <t>Max Credit Risk of scheme→ Max Interest Rate Risk of the scheme ↓</t>
  </si>
  <si>
    <t>A-I</t>
  </si>
  <si>
    <t>A-III</t>
  </si>
  <si>
    <t>364 Days Tbill (MD 11/02/2027)</t>
  </si>
  <si>
    <t>IN002025Z450</t>
  </si>
  <si>
    <t>Export Import Bank of India 2026 #</t>
  </si>
  <si>
    <t>HDFC Bank Limited 2026 ** #</t>
  </si>
  <si>
    <t>Bank of Baroda 2027 ** #</t>
  </si>
  <si>
    <t>INE028A16KZ7</t>
  </si>
  <si>
    <t>National Bank For Agriculture and Rural Development 2027 ** #</t>
  </si>
  <si>
    <t>INE261F16AQ3</t>
  </si>
  <si>
    <t>TREPS / Reverse Repo</t>
  </si>
  <si>
    <t>Triparty Repo</t>
  </si>
  <si>
    <t>Corporate Debt Market Development Fund</t>
  </si>
  <si>
    <t>Corporate Debt Market Development Fund Class A2</t>
  </si>
  <si>
    <t>INF0RQ622028</t>
  </si>
  <si>
    <t>YTM</t>
  </si>
  <si>
    <t>91 Days Tbill (MD 09/07/2026)</t>
  </si>
  <si>
    <t>IN002026X016</t>
  </si>
  <si>
    <t>Canara Bank 2026 ** #</t>
  </si>
  <si>
    <t>Bank of India 2026 ** #</t>
  </si>
  <si>
    <t>Kotak Mahindra Bank Limited 2026 ** #</t>
  </si>
  <si>
    <t>Punjab National Bank 2026 ** #</t>
  </si>
  <si>
    <t>INE296A14F94</t>
  </si>
  <si>
    <t>INE976I14RG0</t>
  </si>
  <si>
    <t>6.36% Government of India 2031</t>
  </si>
  <si>
    <t>IN0020250141</t>
  </si>
  <si>
    <t>Privately placed / Unlisted</t>
  </si>
  <si>
    <t>MONTHLY PORTFOLIO STATEMENT AS ON APRIL 30, 2026</t>
  </si>
  <si>
    <t>Motilal Oswal BSE Top 10 Banks ETF</t>
  </si>
  <si>
    <t>5.   Exposure to derivative instrument at the end of the month end period</t>
  </si>
  <si>
    <t>6.   Investment in foreign securities/ADRs/GDRs at the end of the month end period</t>
  </si>
  <si>
    <t>8.   IDCW declared during the month end period</t>
  </si>
  <si>
    <t>^ The Scheme was launched during the month end period and hence no NAV for the beginning of the period.</t>
  </si>
  <si>
    <t>*** The Scheme was launched during the month end period and hence no NAV for the beginning of the period.</t>
  </si>
  <si>
    <t>7.   Investment in foreign securities/ADRs/GDRs at the end of the month end period</t>
  </si>
  <si>
    <t>7.   IDCW declared during the month end period</t>
  </si>
  <si>
    <t>4.   NAV at the end of the month end period (Rs. per unit)</t>
  </si>
  <si>
    <t xml:space="preserve">4.   NAV at the end of the month end period (Rs. per unit) </t>
  </si>
  <si>
    <t>5.   Exposure to derivative instrument at the end of the month end period period</t>
  </si>
  <si>
    <t>4.   Exposure to derivative instrument at the end of the month end period period</t>
  </si>
  <si>
    <t>3.   NAV at the beginning of the month period (Rs. per unit)</t>
  </si>
  <si>
    <t>4.   NAV at the end of the month period (Rs. per unit)</t>
  </si>
  <si>
    <t>3.   NAV at the beginning of the month Period (Rs. per unit)</t>
  </si>
  <si>
    <t xml:space="preserve">3.   NAV at the beginning of the month period (Rs. per unit) </t>
  </si>
  <si>
    <t>Motilal Oswal Gold and Silver Passive Fund of Funds</t>
  </si>
  <si>
    <t>Wipro Limited #</t>
  </si>
  <si>
    <t>7.   Average Portfolio Maturity</t>
  </si>
  <si>
    <t>111 days</t>
  </si>
  <si>
    <t>1.4 years</t>
  </si>
  <si>
    <t>29 days</t>
  </si>
  <si>
    <t>4.8 years</t>
  </si>
  <si>
    <t>INE118H01025</t>
  </si>
  <si>
    <t>Capital Markets</t>
  </si>
  <si>
    <t>INE745G01043</t>
  </si>
  <si>
    <t>The Federal Bank  Limited</t>
  </si>
  <si>
    <t>INE171A01029</t>
  </si>
  <si>
    <t>Suzlon Energy Limited</t>
  </si>
  <si>
    <t>INE040H01021</t>
  </si>
  <si>
    <t>Electrical Equipment</t>
  </si>
  <si>
    <t>Hero MotoCorp Limited</t>
  </si>
  <si>
    <t>INE158A01026</t>
  </si>
  <si>
    <t>INE095A01012</t>
  </si>
  <si>
    <t>AU Small Finance Bank Limited</t>
  </si>
  <si>
    <t>INE949L01017</t>
  </si>
  <si>
    <t>INE417T01026</t>
  </si>
  <si>
    <t>Financial Technology (Fintech)</t>
  </si>
  <si>
    <t>Lupin Limited</t>
  </si>
  <si>
    <t>INE326A01037</t>
  </si>
  <si>
    <t>GE Vernova T&amp;D India Limited</t>
  </si>
  <si>
    <t>INE200A01026</t>
  </si>
  <si>
    <t>INE121J01017</t>
  </si>
  <si>
    <t>Persistent Systems Ltd</t>
  </si>
  <si>
    <t>INE262H01021</t>
  </si>
  <si>
    <t>INE257A01026</t>
  </si>
  <si>
    <t>Bharat Forge Limited</t>
  </si>
  <si>
    <t>INE465A01025</t>
  </si>
  <si>
    <t>Auto Components</t>
  </si>
  <si>
    <t>Fortis Healthcare Limited</t>
  </si>
  <si>
    <t>INE061F01013</t>
  </si>
  <si>
    <t>Ashok Leyland Limited</t>
  </si>
  <si>
    <t>INE208A01029</t>
  </si>
  <si>
    <t>Agricultural, Commercial &amp; Construction Vehicles</t>
  </si>
  <si>
    <t>INE092T01019</t>
  </si>
  <si>
    <t>INE982J01020</t>
  </si>
  <si>
    <t>Dixon Technologies (India) Limited</t>
  </si>
  <si>
    <t>INE935N01020</t>
  </si>
  <si>
    <t>Laurus Labs Limited</t>
  </si>
  <si>
    <t>INE947Q01028</t>
  </si>
  <si>
    <t>Polycab India Limited</t>
  </si>
  <si>
    <t>INE455K01017</t>
  </si>
  <si>
    <t>Industrial Products</t>
  </si>
  <si>
    <t>ICICI Lombard General Insurance Company Limited</t>
  </si>
  <si>
    <t>INE765G01017</t>
  </si>
  <si>
    <t>Hitachi Energy India Limited</t>
  </si>
  <si>
    <t>INE07Y701011</t>
  </si>
  <si>
    <t>INE180A01020</t>
  </si>
  <si>
    <t>Marico Limited</t>
  </si>
  <si>
    <t>INE196A01026</t>
  </si>
  <si>
    <t>INE591G01025</t>
  </si>
  <si>
    <t>Aurobindo Pharma Limited</t>
  </si>
  <si>
    <t>INE406A01037</t>
  </si>
  <si>
    <t>Info Edge India Ltd</t>
  </si>
  <si>
    <t>INE663F01032</t>
  </si>
  <si>
    <t>Swiggy Limited</t>
  </si>
  <si>
    <t>INE00H001014</t>
  </si>
  <si>
    <t>SRF Limited</t>
  </si>
  <si>
    <t>INE647A01010</t>
  </si>
  <si>
    <t>Chemicals &amp; Petrochemicals</t>
  </si>
  <si>
    <t>INE935A01035</t>
  </si>
  <si>
    <t>FSN E-Commerce Ventures Limited</t>
  </si>
  <si>
    <t>INE388Y01029</t>
  </si>
  <si>
    <t>UPL Limited</t>
  </si>
  <si>
    <t>INE628A01036</t>
  </si>
  <si>
    <t>Fertilizers &amp; Agrochemicals</t>
  </si>
  <si>
    <t>Hindustan Petroleum Corporation Limited</t>
  </si>
  <si>
    <t>INE094A01015</t>
  </si>
  <si>
    <t>National Aluminium Company Limited</t>
  </si>
  <si>
    <t>INE139A01034</t>
  </si>
  <si>
    <t>INE528G01035</t>
  </si>
  <si>
    <t>INE702C01027</t>
  </si>
  <si>
    <t>GMR Airports Limited</t>
  </si>
  <si>
    <t>INE776C01039</t>
  </si>
  <si>
    <t>The Phoenix Mills Limited</t>
  </si>
  <si>
    <t>INE211B01039</t>
  </si>
  <si>
    <t>Realty</t>
  </si>
  <si>
    <t>Voltas Limited</t>
  </si>
  <si>
    <t>INE226A01021</t>
  </si>
  <si>
    <t>Alkem Laboratories Limited</t>
  </si>
  <si>
    <t>INE540L01014</t>
  </si>
  <si>
    <t>Tube Investments Of India Limited</t>
  </si>
  <si>
    <t>INE974X01010</t>
  </si>
  <si>
    <t>Havells India Limited</t>
  </si>
  <si>
    <t>INE176B01034</t>
  </si>
  <si>
    <t>NMDC Limited</t>
  </si>
  <si>
    <t>INE584A01023</t>
  </si>
  <si>
    <t>Minerals &amp; Mining</t>
  </si>
  <si>
    <t>INE121E01018</t>
  </si>
  <si>
    <t>MphasiS Limited</t>
  </si>
  <si>
    <t>INE356A01018</t>
  </si>
  <si>
    <t>Indian Bank</t>
  </si>
  <si>
    <t>INE562A01011</t>
  </si>
  <si>
    <t>KEI Industries Limited</t>
  </si>
  <si>
    <t>INE878B01027</t>
  </si>
  <si>
    <t>INE377N01017</t>
  </si>
  <si>
    <t>INE674K01013</t>
  </si>
  <si>
    <t>INE669E01016</t>
  </si>
  <si>
    <t>Colgate Palmolive (India) Limited</t>
  </si>
  <si>
    <t>INE259A01022</t>
  </si>
  <si>
    <t>Personal Products</t>
  </si>
  <si>
    <t>INE484J01027</t>
  </si>
  <si>
    <t>360 One WAM Limited</t>
  </si>
  <si>
    <t>INE466L01038</t>
  </si>
  <si>
    <t>Radico Khaitan Limited</t>
  </si>
  <si>
    <t>INE944F01028</t>
  </si>
  <si>
    <t>Beverages</t>
  </si>
  <si>
    <t>Oil India Limited</t>
  </si>
  <si>
    <t>INE274J01014</t>
  </si>
  <si>
    <t>Steel Authority of India Limited</t>
  </si>
  <si>
    <t>INE114A01011</t>
  </si>
  <si>
    <t>NHPC Limited</t>
  </si>
  <si>
    <t>INE848E01016</t>
  </si>
  <si>
    <t>MRF Limited</t>
  </si>
  <si>
    <t>INE883A01011</t>
  </si>
  <si>
    <t>Dabur India Limited</t>
  </si>
  <si>
    <t>INE016A01026</t>
  </si>
  <si>
    <t>Vishal Mega Mart Limited</t>
  </si>
  <si>
    <t>INE01EA01019</t>
  </si>
  <si>
    <t>INE376G01013</t>
  </si>
  <si>
    <t>Mankind Pharma Limited</t>
  </si>
  <si>
    <t>INE634S01028</t>
  </si>
  <si>
    <t>PI Industries Limited</t>
  </si>
  <si>
    <t>INE603J01030</t>
  </si>
  <si>
    <t>INE811K01011</t>
  </si>
  <si>
    <t>INE498L01015</t>
  </si>
  <si>
    <t>Coromandel International Limited</t>
  </si>
  <si>
    <t>INE169A01031</t>
  </si>
  <si>
    <t>Supreme Industries Limited</t>
  </si>
  <si>
    <t>INE195A01028</t>
  </si>
  <si>
    <t>Page Industries Limited</t>
  </si>
  <si>
    <t>INE761H01022</t>
  </si>
  <si>
    <t>Textiles &amp; Apparels</t>
  </si>
  <si>
    <t>Oracle Financial Services Software Limited</t>
  </si>
  <si>
    <t>INE881D01027</t>
  </si>
  <si>
    <t>Blue Star Limited</t>
  </si>
  <si>
    <t>INE472A01039</t>
  </si>
  <si>
    <t>Mahindra &amp; Mahindra Financial Services Limited</t>
  </si>
  <si>
    <t>INE774D01024</t>
  </si>
  <si>
    <t>Oberoi Realty Limited</t>
  </si>
  <si>
    <t>INE093I01010</t>
  </si>
  <si>
    <t>SBI Cards and Payment Services Limited</t>
  </si>
  <si>
    <t>INE018E01016</t>
  </si>
  <si>
    <t>Jubilant Foodworks Limited</t>
  </si>
  <si>
    <t>INE797F01020</t>
  </si>
  <si>
    <t>Leisure Services</t>
  </si>
  <si>
    <t>Astral Limited</t>
  </si>
  <si>
    <t>INE006I01046</t>
  </si>
  <si>
    <t>Tata Communications Limited</t>
  </si>
  <si>
    <t>INE151A01013</t>
  </si>
  <si>
    <t>Adani Total Gas Limited</t>
  </si>
  <si>
    <t>INE399L01023</t>
  </si>
  <si>
    <t>Gas</t>
  </si>
  <si>
    <t>Container Corporation of India Limited</t>
  </si>
  <si>
    <t>INE111A01025</t>
  </si>
  <si>
    <t>Bank of India</t>
  </si>
  <si>
    <t>INE084A01016</t>
  </si>
  <si>
    <t>Rail Vikas Nigam Limited</t>
  </si>
  <si>
    <t>INE415G01027</t>
  </si>
  <si>
    <t>INE115A01026</t>
  </si>
  <si>
    <t>Exide Industries Limited</t>
  </si>
  <si>
    <t>INE302A01020</t>
  </si>
  <si>
    <t>Indian Railway Catering And Tourism Corporation Limited</t>
  </si>
  <si>
    <t>INE335Y01020</t>
  </si>
  <si>
    <t>INE619A01035</t>
  </si>
  <si>
    <t>INE303R01014</t>
  </si>
  <si>
    <t>Lenskart Solutions Limited</t>
  </si>
  <si>
    <t>INE956O01016</t>
  </si>
  <si>
    <t>Cochin Shipyard Limited</t>
  </si>
  <si>
    <t>INE704P01025</t>
  </si>
  <si>
    <t>Industrial Manufacturing</t>
  </si>
  <si>
    <t>Tata Elxsi Limited</t>
  </si>
  <si>
    <t>INE670A01012</t>
  </si>
  <si>
    <t>LG Electronics India Ltd</t>
  </si>
  <si>
    <t>INE324D01010</t>
  </si>
  <si>
    <t>Billionbrains Garage Ventures Ltd</t>
  </si>
  <si>
    <t>INE0HOQ01053</t>
  </si>
  <si>
    <t>Bharat Dynamics Limited</t>
  </si>
  <si>
    <t>INE171Z01026</t>
  </si>
  <si>
    <t>Motilal Oswal Financial Services Limited</t>
  </si>
  <si>
    <t>INE338I01027</t>
  </si>
  <si>
    <t>KPIT Technologies Limited</t>
  </si>
  <si>
    <t>INE04I401011</t>
  </si>
  <si>
    <t>Premier Energies Limited</t>
  </si>
  <si>
    <t>INE0BS701011</t>
  </si>
  <si>
    <t>ICICI Prudential Asset Management Company Limited</t>
  </si>
  <si>
    <t>INE346A01027</t>
  </si>
  <si>
    <t>Housing &amp; Urban Development Corporation Limited</t>
  </si>
  <si>
    <t>INE031A01017</t>
  </si>
  <si>
    <t>Indian Renewable Energy Development Agency Limited</t>
  </si>
  <si>
    <t>INE202E01016</t>
  </si>
  <si>
    <t>Tata Investment Corporation Limited</t>
  </si>
  <si>
    <t>INE672A01026</t>
  </si>
  <si>
    <t>Godfrey Phillips India Limited</t>
  </si>
  <si>
    <t>INE260B01028</t>
  </si>
  <si>
    <t>Cigarettes &amp; Tobacco Products</t>
  </si>
  <si>
    <t>(b) Unlisted</t>
  </si>
  <si>
    <t>Astral Limited #</t>
  </si>
  <si>
    <t>Indian Renewable Energy Development Agency Limited #</t>
  </si>
  <si>
    <t>Tata Elxsi Limited #</t>
  </si>
  <si>
    <t>Premier Energies Limited #</t>
  </si>
  <si>
    <t>PI Industries Limited #</t>
  </si>
  <si>
    <t>SBI Cards and Payment Services Limited #</t>
  </si>
  <si>
    <t>Oracle Financial Services Software Limited #</t>
  </si>
  <si>
    <t>Voltas Limited #</t>
  </si>
  <si>
    <t>KEI Industries Limited #</t>
  </si>
  <si>
    <t>Jubilant Foodworks Limited #</t>
  </si>
  <si>
    <t>Persistent Systems Limited #</t>
  </si>
  <si>
    <t>Dixon Technologies (India) Limited #</t>
  </si>
  <si>
    <t>Rail Vikas Nigam Limited #</t>
  </si>
  <si>
    <t>Nvidia Corp Com</t>
  </si>
  <si>
    <t>US67066G1040</t>
  </si>
  <si>
    <t>Semiconductors</t>
  </si>
  <si>
    <t>Apple Inc</t>
  </si>
  <si>
    <t>US0378331005</t>
  </si>
  <si>
    <t>Technology Hardware, Storage &amp; Peripherals</t>
  </si>
  <si>
    <t>Microsoft Corp</t>
  </si>
  <si>
    <t>US5949181045</t>
  </si>
  <si>
    <t>Systems Software</t>
  </si>
  <si>
    <t>Amazon Com Inc</t>
  </si>
  <si>
    <t>US0231351067</t>
  </si>
  <si>
    <t>Broadline Retail</t>
  </si>
  <si>
    <t>Alphabet Inc A</t>
  </si>
  <si>
    <t>US02079K3059</t>
  </si>
  <si>
    <t>Interactive Media &amp; Services</t>
  </si>
  <si>
    <t>Alphabet Inc</t>
  </si>
  <si>
    <t>US02079K1079</t>
  </si>
  <si>
    <t>Broadcom Inc</t>
  </si>
  <si>
    <t>US11135F1012</t>
  </si>
  <si>
    <t>Tesla Inc</t>
  </si>
  <si>
    <t>US88160R1014</t>
  </si>
  <si>
    <t>Automobile Manufacturers</t>
  </si>
  <si>
    <t>Meta Platforms Registered Shares A</t>
  </si>
  <si>
    <t>US30303M1027</t>
  </si>
  <si>
    <t>Walmart Inc</t>
  </si>
  <si>
    <t>US9311421039</t>
  </si>
  <si>
    <t>Consumer Staples Merchandise Retail</t>
  </si>
  <si>
    <t>MICRON TECHNOLOGY INC COM</t>
  </si>
  <si>
    <t>US5951121038</t>
  </si>
  <si>
    <t>Advanced Micro Devices Inc</t>
  </si>
  <si>
    <t>US0079031078</t>
  </si>
  <si>
    <t>INTEL CORP</t>
  </si>
  <si>
    <t>US4581401001</t>
  </si>
  <si>
    <t>Costco Wholesale Corp</t>
  </si>
  <si>
    <t>US22160K1051</t>
  </si>
  <si>
    <t>Netflix Inc</t>
  </si>
  <si>
    <t>US64110L1061</t>
  </si>
  <si>
    <t>Movies &amp; Entertainment</t>
  </si>
  <si>
    <t>CISCO SYS INC COM</t>
  </si>
  <si>
    <t>US17275R1023</t>
  </si>
  <si>
    <t>Communications Equipment</t>
  </si>
  <si>
    <t>Lam Research Corp</t>
  </si>
  <si>
    <t>US5128073062</t>
  </si>
  <si>
    <t>Semiconductor Materials &amp; Equipment</t>
  </si>
  <si>
    <t>Palantir Technologies Inc</t>
  </si>
  <si>
    <t>US69608A1088</t>
  </si>
  <si>
    <t>Application Software</t>
  </si>
  <si>
    <t>APPLIED MATLS INC COM</t>
  </si>
  <si>
    <t>US0382221051</t>
  </si>
  <si>
    <t>Texas Instruments Inc</t>
  </si>
  <si>
    <t>US8825081040</t>
  </si>
  <si>
    <t>Linde PLC</t>
  </si>
  <si>
    <t>IE000S9YS762</t>
  </si>
  <si>
    <t>Industrial Gases</t>
  </si>
  <si>
    <t>KLA Corporation</t>
  </si>
  <si>
    <t>US4824801009</t>
  </si>
  <si>
    <t>PEPSICO INC</t>
  </si>
  <si>
    <t>US7134481081</t>
  </si>
  <si>
    <t>Soft Drinks &amp; Non-alcoholic Beverages</t>
  </si>
  <si>
    <t>T-Mobile US Inc</t>
  </si>
  <si>
    <t>US8725901040</t>
  </si>
  <si>
    <t>Wireless Telecommunication Services</t>
  </si>
  <si>
    <t>ANALOG DEVICES INC COM</t>
  </si>
  <si>
    <t>US0326541051</t>
  </si>
  <si>
    <t>QUALCOMM INC</t>
  </si>
  <si>
    <t>US7475251036</t>
  </si>
  <si>
    <t>AMGEN INC</t>
  </si>
  <si>
    <t>US0311621009</t>
  </si>
  <si>
    <t>Biotechnology</t>
  </si>
  <si>
    <t>Intuitive Surgical Inc</t>
  </si>
  <si>
    <t>US46120E6023</t>
  </si>
  <si>
    <t>Health Care Equipment</t>
  </si>
  <si>
    <t>GILEAD SCIENCES INC</t>
  </si>
  <si>
    <t>US3755581036</t>
  </si>
  <si>
    <t>Sandisk Corporation</t>
  </si>
  <si>
    <t>US80004C2008</t>
  </si>
  <si>
    <t>Coinbase Global Inc -Class A</t>
  </si>
  <si>
    <t>CA82509L1076</t>
  </si>
  <si>
    <t>Internet Services &amp; Infrastructure</t>
  </si>
  <si>
    <t>WESTERN DIGITAL CORP COM</t>
  </si>
  <si>
    <t>US9581021055</t>
  </si>
  <si>
    <t>Seagate Technology Holdings PLC</t>
  </si>
  <si>
    <t>IE00BKVD2N49</t>
  </si>
  <si>
    <t>Palo Alto Networks</t>
  </si>
  <si>
    <t>US6974351057</t>
  </si>
  <si>
    <t>Marvell Technology Group Ltd</t>
  </si>
  <si>
    <t>US5738741041</t>
  </si>
  <si>
    <t>AppLovin Corp</t>
  </si>
  <si>
    <t>US03831W1080</t>
  </si>
  <si>
    <t>Honeywell International Inc</t>
  </si>
  <si>
    <t>US4385161066</t>
  </si>
  <si>
    <t>Industrial Conglomerates</t>
  </si>
  <si>
    <t>Booking Holdings Inc</t>
  </si>
  <si>
    <t>US09857L1089</t>
  </si>
  <si>
    <t>Hotels, Resorts &amp; Cruise Lines</t>
  </si>
  <si>
    <t>ASML Holding NV</t>
  </si>
  <si>
    <t>USN070592100</t>
  </si>
  <si>
    <t>Starbucks ORD</t>
  </si>
  <si>
    <t>US8552441094</t>
  </si>
  <si>
    <t>Restaurants</t>
  </si>
  <si>
    <t>Constellation Energy Corp</t>
  </si>
  <si>
    <t>US21037T1097</t>
  </si>
  <si>
    <t>Electric Utilities</t>
  </si>
  <si>
    <t>Crowdstrike Holdings Inc</t>
  </si>
  <si>
    <t>US22788C1053</t>
  </si>
  <si>
    <t>VERTEX PHARMACEUTICALS INC COM USD0.01</t>
  </si>
  <si>
    <t>US92532F1003</t>
  </si>
  <si>
    <t>Intuit Inc</t>
  </si>
  <si>
    <t>US4612021034</t>
  </si>
  <si>
    <t>Adobe Inc</t>
  </si>
  <si>
    <t>US00724F1012</t>
  </si>
  <si>
    <t>Comcast Corp - Class A</t>
  </si>
  <si>
    <t>US20030N1019</t>
  </si>
  <si>
    <t>Integrated Telecommunication Services</t>
  </si>
  <si>
    <t>MARRIOTT INTERNATIONAL -CL A</t>
  </si>
  <si>
    <t>US5719032022</t>
  </si>
  <si>
    <t>SYNOPSYS INC COM</t>
  </si>
  <si>
    <t>US8716071076</t>
  </si>
  <si>
    <t>CADENCE DESIGN SYSTEM COM</t>
  </si>
  <si>
    <t>US1273871087</t>
  </si>
  <si>
    <t>MercadoLibre Inc</t>
  </si>
  <si>
    <t>US58733R1023</t>
  </si>
  <si>
    <t>AUTOMATIC DATA PROCESS COM</t>
  </si>
  <si>
    <t>US0530151036</t>
  </si>
  <si>
    <t>Human Resource &amp; Employment Services</t>
  </si>
  <si>
    <t>CSX Corp</t>
  </si>
  <si>
    <t>US1264081035</t>
  </si>
  <si>
    <t>Rail Transportation</t>
  </si>
  <si>
    <t>O'Reilly Automotive Inc</t>
  </si>
  <si>
    <t>US67103H1077</t>
  </si>
  <si>
    <t>Automotive Retail</t>
  </si>
  <si>
    <t>Monolithic Power Systems Inc</t>
  </si>
  <si>
    <t>US6098391054</t>
  </si>
  <si>
    <t>Mondelez International Inc</t>
  </si>
  <si>
    <t>US6092071058</t>
  </si>
  <si>
    <t>Packaged Foods &amp; Meats</t>
  </si>
  <si>
    <t>Monster Beverage Corp</t>
  </si>
  <si>
    <t>US61174X1090</t>
  </si>
  <si>
    <t>NXP Semiconductors N.V.</t>
  </si>
  <si>
    <t>NL0009538784</t>
  </si>
  <si>
    <t>American Electric Power Co Inc</t>
  </si>
  <si>
    <t>US0255371017</t>
  </si>
  <si>
    <t>ROSS STORES INC COM</t>
  </si>
  <si>
    <t>US7782961038</t>
  </si>
  <si>
    <t>Apparel Retail</t>
  </si>
  <si>
    <t>REGENERON PHARMACEUTIC COM</t>
  </si>
  <si>
    <t>US75886F1075</t>
  </si>
  <si>
    <t>CINTAS CORP COM</t>
  </si>
  <si>
    <t>US1729081059</t>
  </si>
  <si>
    <t>Diversified Support Services</t>
  </si>
  <si>
    <t>DoorDash Inc</t>
  </si>
  <si>
    <t>US25809K1051</t>
  </si>
  <si>
    <t>Baker Hughes Co</t>
  </si>
  <si>
    <t>US05722G1004</t>
  </si>
  <si>
    <t>Oil &amp; Gas Equipment &amp; Services</t>
  </si>
  <si>
    <t>Warner Bros Discovery Inc</t>
  </si>
  <si>
    <t>US9344231041</t>
  </si>
  <si>
    <t>PINDUODUO INC-ADR</t>
  </si>
  <si>
    <t>US7223041028</t>
  </si>
  <si>
    <t>PACCAR INC COM</t>
  </si>
  <si>
    <t>US6937181088</t>
  </si>
  <si>
    <t>Construction Machinery &amp; Heavy Transportation Equipment</t>
  </si>
  <si>
    <t>Fortinet Inc</t>
  </si>
  <si>
    <t>US34959E1091</t>
  </si>
  <si>
    <t>Airbnb Inc</t>
  </si>
  <si>
    <t>US0090661010</t>
  </si>
  <si>
    <t>Diamondback Energy Inc</t>
  </si>
  <si>
    <t>US25278X1090</t>
  </si>
  <si>
    <t>Oil &amp; Gas Exploration &amp; Production</t>
  </si>
  <si>
    <t>Microstrategy Inc</t>
  </si>
  <si>
    <t>US5949724083</t>
  </si>
  <si>
    <t>XCEL ENERGY INC COM</t>
  </si>
  <si>
    <t>US98389B1008</t>
  </si>
  <si>
    <t>FASTENAL CO</t>
  </si>
  <si>
    <t>US3119001044</t>
  </si>
  <si>
    <t>Trading Companies &amp; Distributors</t>
  </si>
  <si>
    <t>ELECTRONIC ARTS INC COM</t>
  </si>
  <si>
    <t>US2855121099</t>
  </si>
  <si>
    <t>Interactive Home Entertainment</t>
  </si>
  <si>
    <t>Microchip Technology Inc</t>
  </si>
  <si>
    <t>US5950171042</t>
  </si>
  <si>
    <t>AUTODESK INC COM</t>
  </si>
  <si>
    <t>US0527691069</t>
  </si>
  <si>
    <t>Ferrovial SE</t>
  </si>
  <si>
    <t>NL0015001FS8</t>
  </si>
  <si>
    <t>Construction &amp; Engineering</t>
  </si>
  <si>
    <t>EXELON CORP</t>
  </si>
  <si>
    <t>US30161N1019</t>
  </si>
  <si>
    <t>Paypal Holdings Inc</t>
  </si>
  <si>
    <t>US70450Y1038</t>
  </si>
  <si>
    <t>Transaction &amp; Payment Processing Services</t>
  </si>
  <si>
    <t>IDEXX Laboratories Inc</t>
  </si>
  <si>
    <t>US45168D1046</t>
  </si>
  <si>
    <t>Old Dominion Freight Line Inc</t>
  </si>
  <si>
    <t>US6795801009</t>
  </si>
  <si>
    <t>Cargo Ground Transportation</t>
  </si>
  <si>
    <t>Datadog Inc</t>
  </si>
  <si>
    <t>US23804L1035</t>
  </si>
  <si>
    <t>Coca-Cola Europacific Partners</t>
  </si>
  <si>
    <t>GB00BDCPN049</t>
  </si>
  <si>
    <t>Thomson Reuters Corp</t>
  </si>
  <si>
    <t>CA8849038085</t>
  </si>
  <si>
    <t>Research &amp; Consulting Services</t>
  </si>
  <si>
    <t>Alnylam Pharmaceuticals Inc</t>
  </si>
  <si>
    <t>US02043Q1076</t>
  </si>
  <si>
    <t>Keurig Dr Pepper Inc</t>
  </si>
  <si>
    <t>US49271V1008</t>
  </si>
  <si>
    <t>TAKE-TWO INTERACTIVE S COM</t>
  </si>
  <si>
    <t>US8740541094</t>
  </si>
  <si>
    <t>Roper Technologies Ord</t>
  </si>
  <si>
    <t>US7766961061</t>
  </si>
  <si>
    <t>PAYCHEX INC COM</t>
  </si>
  <si>
    <t>US7043261079</t>
  </si>
  <si>
    <t>Axon Enterprise Inc</t>
  </si>
  <si>
    <t>US05464C1018</t>
  </si>
  <si>
    <t>Copart</t>
  </si>
  <si>
    <t>US2172041061</t>
  </si>
  <si>
    <t>Insmed Inc</t>
  </si>
  <si>
    <t>US4576693075</t>
  </si>
  <si>
    <t>Arm Holdings Plc</t>
  </si>
  <si>
    <t>US0420682058</t>
  </si>
  <si>
    <t>GE Healthcare Technologies Inc.</t>
  </si>
  <si>
    <t>US36266G1076</t>
  </si>
  <si>
    <t>The Kraft Heinz Company</t>
  </si>
  <si>
    <t>US5007541064</t>
  </si>
  <si>
    <t>Workday Inc</t>
  </si>
  <si>
    <t>US98138H1014</t>
  </si>
  <si>
    <t>Verisk Analytics Inc</t>
  </si>
  <si>
    <t>US92345Y1064</t>
  </si>
  <si>
    <t>Cognizant Technology Solutions Corp</t>
  </si>
  <si>
    <t>US1924461023</t>
  </si>
  <si>
    <t>IT Consulting &amp; Other Services</t>
  </si>
  <si>
    <t>Dexcom Inc</t>
  </si>
  <si>
    <t>US2521311074</t>
  </si>
  <si>
    <t>Zscaler Inc</t>
  </si>
  <si>
    <t>US98980G1022</t>
  </si>
  <si>
    <t>Charter Communications Inc</t>
  </si>
  <si>
    <t>US16119P1084</t>
  </si>
  <si>
    <t>Cable &amp; Satellite</t>
  </si>
  <si>
    <t>CoStar Group</t>
  </si>
  <si>
    <t>US22160N1090</t>
  </si>
  <si>
    <t>Real Estate Services</t>
  </si>
  <si>
    <t>INE067A01029</t>
  </si>
  <si>
    <t>Acutaas Chemicals Limited</t>
  </si>
  <si>
    <t>INE00FF01025</t>
  </si>
  <si>
    <t>MTAR Technologies Limited</t>
  </si>
  <si>
    <t>INE864I01014</t>
  </si>
  <si>
    <t>Aditya Infotech Limited</t>
  </si>
  <si>
    <t>INE819V01029</t>
  </si>
  <si>
    <t>Gabriel India Limited</t>
  </si>
  <si>
    <t>INE524A01029</t>
  </si>
  <si>
    <t>Aditya Vision Ltd</t>
  </si>
  <si>
    <t>INE679V01027</t>
  </si>
  <si>
    <t>Jain Resource Recycling Limited</t>
  </si>
  <si>
    <t>INE0YD401026</t>
  </si>
  <si>
    <t>Diversified Metals</t>
  </si>
  <si>
    <t>Rubicon Research Limited</t>
  </si>
  <si>
    <t>INE506V01022</t>
  </si>
  <si>
    <t>PTC Industries Ltd</t>
  </si>
  <si>
    <t>INE596F01018</t>
  </si>
  <si>
    <t>Religare Enterprises Limited</t>
  </si>
  <si>
    <t>INE621H01010</t>
  </si>
  <si>
    <t>Bharti Hexacom Limited</t>
  </si>
  <si>
    <t>INE343G01021</t>
  </si>
  <si>
    <t>TVS Motor Company Limited</t>
  </si>
  <si>
    <t>INE494B01023</t>
  </si>
  <si>
    <t>Ather Energy Limited</t>
  </si>
  <si>
    <t>INE0LEZ01016</t>
  </si>
  <si>
    <t>INE127D01025</t>
  </si>
  <si>
    <t>Piramal Finance Limited</t>
  </si>
  <si>
    <t>INE202B01038</t>
  </si>
  <si>
    <t>PG Electroplast Limited</t>
  </si>
  <si>
    <t>INE457L01029</t>
  </si>
  <si>
    <t>Samvardhana Motherson International Limited</t>
  </si>
  <si>
    <t>INE775A01035</t>
  </si>
  <si>
    <t>Onesource Specialty Pharma Limited</t>
  </si>
  <si>
    <t>INE013P01021</t>
  </si>
  <si>
    <t>Siemens Limited</t>
  </si>
  <si>
    <t>INE003A01024</t>
  </si>
  <si>
    <t>Apar Industries Limited</t>
  </si>
  <si>
    <t>INE372A01015</t>
  </si>
  <si>
    <t>Zen Technologies Limited</t>
  </si>
  <si>
    <t>INE251B01027</t>
  </si>
  <si>
    <t>Amber Enterprises India Limited</t>
  </si>
  <si>
    <t>INE371P01015</t>
  </si>
  <si>
    <t>Muthoot Finance Limited</t>
  </si>
  <si>
    <t>INE414G01012</t>
  </si>
  <si>
    <t>Gujarat Fluorochemicals Limited</t>
  </si>
  <si>
    <t>INE09N301011</t>
  </si>
  <si>
    <t>KSB Limited</t>
  </si>
  <si>
    <t>INE999A01023</t>
  </si>
  <si>
    <t>Ola Electric Mobility Ltd</t>
  </si>
  <si>
    <t>INE0LXG01040</t>
  </si>
  <si>
    <t>International Gemmological Institute India Ltd</t>
  </si>
  <si>
    <t>INE0Q9301021</t>
  </si>
  <si>
    <t>Commercial Services &amp; Supplies</t>
  </si>
  <si>
    <t>K.P.R. Mill Limited</t>
  </si>
  <si>
    <t>INE930H01031</t>
  </si>
  <si>
    <t>Nippon Life India Asset Management Limited</t>
  </si>
  <si>
    <t>INE298J01013</t>
  </si>
  <si>
    <t>Shaily Engineering Plastics Limited</t>
  </si>
  <si>
    <t>INE151G01028</t>
  </si>
  <si>
    <t>Torrent Pharmaceuticals Limited</t>
  </si>
  <si>
    <t>INE685A01028</t>
  </si>
  <si>
    <t>Ellenbarrie Industrial Gases Limited</t>
  </si>
  <si>
    <t>INE236E01022</t>
  </si>
  <si>
    <t>Derivatives</t>
  </si>
  <si>
    <t>Index / Stock Futures</t>
  </si>
  <si>
    <t>Coforge Limited May 2026 Future</t>
  </si>
  <si>
    <t>7.3763% Bajaj Finance Limited 2028</t>
  </si>
  <si>
    <t>INE296A07TJ4</t>
  </si>
  <si>
    <t>CRISIL AAA</t>
  </si>
  <si>
    <t>7.4091% HDB Financial Services Limited 2028 **</t>
  </si>
  <si>
    <t>INE756I07FG5</t>
  </si>
  <si>
    <t>7.1554% Kotak Mahindra Prime Limited 2028 **</t>
  </si>
  <si>
    <t>INE916DA7TA4</t>
  </si>
  <si>
    <t>7.88% Muthoot Finance Limited 2028 **</t>
  </si>
  <si>
    <t>INE414G07JS2</t>
  </si>
  <si>
    <t>CRISIL AA+</t>
  </si>
  <si>
    <t>7.12% Tata Capital Limited 2028 **</t>
  </si>
  <si>
    <t>INE976I07DB5</t>
  </si>
  <si>
    <t>(b) Privately placed / Unlisted</t>
  </si>
  <si>
    <t>Listed / awaiting listing on Stock Exchange</t>
  </si>
  <si>
    <t>Motilal Oswal NASDAQ 100 ETF</t>
  </si>
  <si>
    <t>INF247L01AP3</t>
  </si>
  <si>
    <t>Torrent Power Limited</t>
  </si>
  <si>
    <t>INE813H01021</t>
  </si>
  <si>
    <t>Sundaram Finance Limited</t>
  </si>
  <si>
    <t>INE660A01013</t>
  </si>
  <si>
    <t>Jindal Stainless Limited</t>
  </si>
  <si>
    <t>INE220G01021</t>
  </si>
  <si>
    <t>Lloyds Metals And Energy Limited</t>
  </si>
  <si>
    <t>INE281B01032</t>
  </si>
  <si>
    <t>JK Cement Limited</t>
  </si>
  <si>
    <t>INE823G01014</t>
  </si>
  <si>
    <t>IPCA Laboratories Limited</t>
  </si>
  <si>
    <t>INE571A01038</t>
  </si>
  <si>
    <t>Petronet LNG Limited</t>
  </si>
  <si>
    <t>INE347G01014</t>
  </si>
  <si>
    <t>ICICI Prudential Life Insurance Company Limited</t>
  </si>
  <si>
    <t>INE726G01019</t>
  </si>
  <si>
    <t>UNO Minda Limited</t>
  </si>
  <si>
    <t>INE405E01023</t>
  </si>
  <si>
    <t>ITC Hotels Limited</t>
  </si>
  <si>
    <t>INE379A01028</t>
  </si>
  <si>
    <t>Life Insurance Corporation Of India</t>
  </si>
  <si>
    <t>INE0J1Y01017</t>
  </si>
  <si>
    <t>Balkrishna Industries Limited</t>
  </si>
  <si>
    <t>INE787D01026</t>
  </si>
  <si>
    <t>Schaeffler India Limited</t>
  </si>
  <si>
    <t>INE513A01022</t>
  </si>
  <si>
    <t>Bank of Maharashtra</t>
  </si>
  <si>
    <t>INE457A01014</t>
  </si>
  <si>
    <t>Thermax Limited</t>
  </si>
  <si>
    <t>INE152A01029</t>
  </si>
  <si>
    <t>Linde India Limited</t>
  </si>
  <si>
    <t>INE473A01011</t>
  </si>
  <si>
    <t>AIA Engineering Limited</t>
  </si>
  <si>
    <t>INE212H01026</t>
  </si>
  <si>
    <t>Dalmia Bharat Limited</t>
  </si>
  <si>
    <t>INE00R701025</t>
  </si>
  <si>
    <t>Berger Paints (I) Limited</t>
  </si>
  <si>
    <t>INE463A01038</t>
  </si>
  <si>
    <t>Abbott India Limited</t>
  </si>
  <si>
    <t>INE358A01014</t>
  </si>
  <si>
    <t>Apollo Tyres Limited</t>
  </si>
  <si>
    <t>INE438A01022</t>
  </si>
  <si>
    <t>Authum Investment And Infrastructure Limited</t>
  </si>
  <si>
    <t>INE206F01022</t>
  </si>
  <si>
    <t>General Insurance Corporation of India</t>
  </si>
  <si>
    <t>INE481Y01014</t>
  </si>
  <si>
    <t>HDB Financial Services Limited</t>
  </si>
  <si>
    <t>INE756I01012</t>
  </si>
  <si>
    <t>Ajanta Pharma Limited</t>
  </si>
  <si>
    <t>INE031B01049</t>
  </si>
  <si>
    <t>AWL Agri Business Limited</t>
  </si>
  <si>
    <t>INE699H01024</t>
  </si>
  <si>
    <t>Escorts Kubota Limited</t>
  </si>
  <si>
    <t>INE042A01014</t>
  </si>
  <si>
    <t>United Breweries Limited</t>
  </si>
  <si>
    <t>INE686F01025</t>
  </si>
  <si>
    <t>CRISIL Limited</t>
  </si>
  <si>
    <t>INE007A01025</t>
  </si>
  <si>
    <t>NLC India Limited</t>
  </si>
  <si>
    <t>INE589A01014</t>
  </si>
  <si>
    <t>NTPC Green Energy Limited</t>
  </si>
  <si>
    <t>INE0ONG01011</t>
  </si>
  <si>
    <t>L&amp;T Technology Services Limited</t>
  </si>
  <si>
    <t>INE010V01017</t>
  </si>
  <si>
    <t>IT - Services</t>
  </si>
  <si>
    <t>GlaxoSmithKline Pharmaceuticals Limited</t>
  </si>
  <si>
    <t>INE159A01016</t>
  </si>
  <si>
    <t>Bajaj Housing Finance Limited</t>
  </si>
  <si>
    <t>INE377Y01014</t>
  </si>
  <si>
    <t>Global Health Limited</t>
  </si>
  <si>
    <t>INE474Q01031</t>
  </si>
  <si>
    <t>3M India Limited</t>
  </si>
  <si>
    <t>INE470A01017</t>
  </si>
  <si>
    <t>Diversified</t>
  </si>
  <si>
    <t>JSW Infrastructure Ltd</t>
  </si>
  <si>
    <t>INE880J01026</t>
  </si>
  <si>
    <t>ACC Limited</t>
  </si>
  <si>
    <t>INE012A01025</t>
  </si>
  <si>
    <t>Endurance Technologies Limited</t>
  </si>
  <si>
    <t>INE913H01037</t>
  </si>
  <si>
    <t>Honeywell Automation India Limited</t>
  </si>
  <si>
    <t>INE671A01010</t>
  </si>
  <si>
    <t>Hexaware Technologies Limited</t>
  </si>
  <si>
    <t>INE093A01041</t>
  </si>
  <si>
    <t>SJVN Limited</t>
  </si>
  <si>
    <t>INE002L01015</t>
  </si>
  <si>
    <t>Anthem Biosciences Limited</t>
  </si>
  <si>
    <t>INE0CZ201020</t>
  </si>
  <si>
    <t>Godrej Industries Limited</t>
  </si>
  <si>
    <t>INE233A01035</t>
  </si>
  <si>
    <t>The New India Assurance Company Limited</t>
  </si>
  <si>
    <t>INE470Y01017</t>
  </si>
  <si>
    <t>Petronet LNG Limited #</t>
  </si>
  <si>
    <t>NHPC Limited #</t>
  </si>
  <si>
    <t>Bharat Forge Limited #</t>
  </si>
  <si>
    <t>National Aluminium Company Limited #</t>
  </si>
  <si>
    <t>Life Insurance Corporation Of India #</t>
  </si>
  <si>
    <t>Karur Vysya Bank Limited</t>
  </si>
  <si>
    <t>INE036D01028</t>
  </si>
  <si>
    <t>Sona BLW Precision Forgings Limited</t>
  </si>
  <si>
    <t>INE073K01018</t>
  </si>
  <si>
    <t>INE148O01028</t>
  </si>
  <si>
    <t>Navin Fluorine International Limited</t>
  </si>
  <si>
    <t>INE048G01026</t>
  </si>
  <si>
    <t>Central Depository Services (India) Limited</t>
  </si>
  <si>
    <t>INE736A01011</t>
  </si>
  <si>
    <t>INE976G01028</t>
  </si>
  <si>
    <t>Angel One Limited</t>
  </si>
  <si>
    <t>INE732I01021</t>
  </si>
  <si>
    <t>INE572E01012</t>
  </si>
  <si>
    <t>City Union Bank Limited</t>
  </si>
  <si>
    <t>INE491A01021</t>
  </si>
  <si>
    <t>INE545U01014</t>
  </si>
  <si>
    <t>Computer Age Management Services Limited</t>
  </si>
  <si>
    <t>INE596I01020</t>
  </si>
  <si>
    <t>Aster DM Healthcare Limited</t>
  </si>
  <si>
    <t>INE914M01019</t>
  </si>
  <si>
    <t>Hindustan Copper Limited</t>
  </si>
  <si>
    <t>INE531E01026</t>
  </si>
  <si>
    <t>INE299U01018</t>
  </si>
  <si>
    <t>J B Chemicals and Pharma Ltd</t>
  </si>
  <si>
    <t>INE572A01036</t>
  </si>
  <si>
    <t>Welspun Corp Limited</t>
  </si>
  <si>
    <t>INE191B01025</t>
  </si>
  <si>
    <t>Krishna Institute Of Medical Sciences Limited</t>
  </si>
  <si>
    <t>INE967H01025</t>
  </si>
  <si>
    <t>Manappuram Finance Limited</t>
  </si>
  <si>
    <t>INE522D01027</t>
  </si>
  <si>
    <t>The Great Eastern Shipping Company Limited</t>
  </si>
  <si>
    <t>INE017A01032</t>
  </si>
  <si>
    <t>Cholamandalam Financial Holdings Limited</t>
  </si>
  <si>
    <t>INE149A01033</t>
  </si>
  <si>
    <t>Anand Rathi Wealth Limited</t>
  </si>
  <si>
    <t>INE463V01026</t>
  </si>
  <si>
    <t>Poonawalla Fincorp Limited</t>
  </si>
  <si>
    <t>INE511C01022</t>
  </si>
  <si>
    <t>Sai Life Sciences Limited</t>
  </si>
  <si>
    <t>INE570L01029</t>
  </si>
  <si>
    <t>Himadri Speciality Chemical Limited</t>
  </si>
  <si>
    <t>INE019C01026</t>
  </si>
  <si>
    <t>Kalpataru Projects International Limited</t>
  </si>
  <si>
    <t>INE220B01022</t>
  </si>
  <si>
    <t>Kirloskar Oil Engines Limited</t>
  </si>
  <si>
    <t>INE146L01010</t>
  </si>
  <si>
    <t>Gland Pharma Limited</t>
  </si>
  <si>
    <t>INE068V01023</t>
  </si>
  <si>
    <t>Neuland Laboratories Limited</t>
  </si>
  <si>
    <t>INE794A01010</t>
  </si>
  <si>
    <t>Redington Limited</t>
  </si>
  <si>
    <t>INE891D01026</t>
  </si>
  <si>
    <t>Tata Chemicals Limited</t>
  </si>
  <si>
    <t>INE092A01019</t>
  </si>
  <si>
    <t>Kaynes Technology India Limited</t>
  </si>
  <si>
    <t>INE918Z01012</t>
  </si>
  <si>
    <t>Star Health And Allied Insurance Company Limited</t>
  </si>
  <si>
    <t>INE575P01011</t>
  </si>
  <si>
    <t>Timken India Limited</t>
  </si>
  <si>
    <t>INE325A01013</t>
  </si>
  <si>
    <t>Narayana Hrudayalaya Limited</t>
  </si>
  <si>
    <t>INE410P01011</t>
  </si>
  <si>
    <t>Data Patterns (India) Limited</t>
  </si>
  <si>
    <t>INE0IX101010</t>
  </si>
  <si>
    <t>KFin Technologies Limited</t>
  </si>
  <si>
    <t>INE138Y01010</t>
  </si>
  <si>
    <t>Elgi Equipments Limited</t>
  </si>
  <si>
    <t>INE285A01027</t>
  </si>
  <si>
    <t>Deepak Nitrite Limited</t>
  </si>
  <si>
    <t>INE288B01029</t>
  </si>
  <si>
    <t>HFCL Limited</t>
  </si>
  <si>
    <t>INE548A01028</t>
  </si>
  <si>
    <t>CESC Limited</t>
  </si>
  <si>
    <t>INE486A01021</t>
  </si>
  <si>
    <t>The Ramco Cements Limited</t>
  </si>
  <si>
    <t>INE331A01037</t>
  </si>
  <si>
    <t>Indraprastha Gas Limited</t>
  </si>
  <si>
    <t>INE203G01027</t>
  </si>
  <si>
    <t>Wockhardt Limited</t>
  </si>
  <si>
    <t>INE049B01025</t>
  </si>
  <si>
    <t>ZF Commercial Vehicle Control Systems India Limited</t>
  </si>
  <si>
    <t>INE342J01019</t>
  </si>
  <si>
    <t>INE148I01020</t>
  </si>
  <si>
    <t>Carborundum Universal Limited</t>
  </si>
  <si>
    <t>INE120A01034</t>
  </si>
  <si>
    <t>Brigade Enterprises Limited</t>
  </si>
  <si>
    <t>INE791I01019</t>
  </si>
  <si>
    <t>Atul Limited</t>
  </si>
  <si>
    <t>INE100A01010</t>
  </si>
  <si>
    <t>Amara Raja Energy &amp; Mobility Ltd</t>
  </si>
  <si>
    <t>INE885A01032</t>
  </si>
  <si>
    <t>IIFL Finance Limited</t>
  </si>
  <si>
    <t>INE530B01024</t>
  </si>
  <si>
    <t>Dr. Lal Path Labs Limited</t>
  </si>
  <si>
    <t>INE600L01024</t>
  </si>
  <si>
    <t>Home First Finance Company India Limited</t>
  </si>
  <si>
    <t>INE481N01025</t>
  </si>
  <si>
    <t>Aarti Industries Limited</t>
  </si>
  <si>
    <t>INE769A01020</t>
  </si>
  <si>
    <t>Motherson Sumi Wiring India Limited</t>
  </si>
  <si>
    <t>INE0FS801015</t>
  </si>
  <si>
    <t>Nuvama Wealth Management Ltd</t>
  </si>
  <si>
    <t>INE531F01023</t>
  </si>
  <si>
    <t>Granules India Limited</t>
  </si>
  <si>
    <t>INE101D01020</t>
  </si>
  <si>
    <t>Asahi India Glass Limited</t>
  </si>
  <si>
    <t>INE439A01020</t>
  </si>
  <si>
    <t>Piramal Pharma Limited</t>
  </si>
  <si>
    <t>INE0DK501011</t>
  </si>
  <si>
    <t>Tata Technologies Ltd</t>
  </si>
  <si>
    <t>INE142M01025</t>
  </si>
  <si>
    <t>Indian Energy Exchange Limited</t>
  </si>
  <si>
    <t>INE022Q01020</t>
  </si>
  <si>
    <t>Kajaria Ceramics Limited</t>
  </si>
  <si>
    <t>INE217B01036</t>
  </si>
  <si>
    <t>Natco Pharma Limited</t>
  </si>
  <si>
    <t>INE987B01026</t>
  </si>
  <si>
    <t>INE066P01011</t>
  </si>
  <si>
    <t>Sagility Limited</t>
  </si>
  <si>
    <t>INE0W2G01015</t>
  </si>
  <si>
    <t>Jaiprakash Power Ventures Limited</t>
  </si>
  <si>
    <t>INE351F01018</t>
  </si>
  <si>
    <t>Force Motors Limited</t>
  </si>
  <si>
    <t>INE451A01017</t>
  </si>
  <si>
    <t>NBCC (India) Limited</t>
  </si>
  <si>
    <t>INE095N01031</t>
  </si>
  <si>
    <t>Craftsman Automation Limited</t>
  </si>
  <si>
    <t>INE00LO01017</t>
  </si>
  <si>
    <t>Five Star Business Finance Limited</t>
  </si>
  <si>
    <t>INE128S01021</t>
  </si>
  <si>
    <t>Aptus Value Housing Finance India Limited</t>
  </si>
  <si>
    <t>INE852O01025</t>
  </si>
  <si>
    <t>Nava Limited</t>
  </si>
  <si>
    <t>INE725A01030</t>
  </si>
  <si>
    <t>Affle 3i Limited</t>
  </si>
  <si>
    <t>INE00WC01027</t>
  </si>
  <si>
    <t>HBL Engineering Limited</t>
  </si>
  <si>
    <t>INE292B01021</t>
  </si>
  <si>
    <t>Castrol India Limited</t>
  </si>
  <si>
    <t>INE172A01027</t>
  </si>
  <si>
    <t>Syngene International Limited</t>
  </si>
  <si>
    <t>INE398R01022</t>
  </si>
  <si>
    <t>Aegis Logistics Limited</t>
  </si>
  <si>
    <t>INE208C01025</t>
  </si>
  <si>
    <t>Emami Limited</t>
  </si>
  <si>
    <t>INE548C01032</t>
  </si>
  <si>
    <t>EID Parry India Limited</t>
  </si>
  <si>
    <t>INE126A01031</t>
  </si>
  <si>
    <t>Garden Reach Shipbuilders &amp; Engineers Limited</t>
  </si>
  <si>
    <t>INE382Z01011</t>
  </si>
  <si>
    <t>IRB Infrastructure Developers Limited</t>
  </si>
  <si>
    <t>INE821I01022</t>
  </si>
  <si>
    <t>Deepak Fertilizers and Petrochemicals Corporation Limited</t>
  </si>
  <si>
    <t>INE501A01019</t>
  </si>
  <si>
    <t>Reliance Power Limited</t>
  </si>
  <si>
    <t>INE614G01033</t>
  </si>
  <si>
    <t>Zee Entertainment Enterprises Limited</t>
  </si>
  <si>
    <t>INE256A01028</t>
  </si>
  <si>
    <t>Entertainment</t>
  </si>
  <si>
    <t>Usha Martin Limited</t>
  </si>
  <si>
    <t>INE228A01035</t>
  </si>
  <si>
    <t>Inventurus Knowledge Solutions Limited</t>
  </si>
  <si>
    <t>INE115Q01022</t>
  </si>
  <si>
    <t>Gujarat State Petronet Limited</t>
  </si>
  <si>
    <t>INE246F01010</t>
  </si>
  <si>
    <t>CCL Products (India) Limited</t>
  </si>
  <si>
    <t>INE421D01022</t>
  </si>
  <si>
    <t>Cohance Lifesciences Limited</t>
  </si>
  <si>
    <t>INE03QK01018</t>
  </si>
  <si>
    <t>Aditya Birla Real Estate Limited</t>
  </si>
  <si>
    <t>INE055A01016</t>
  </si>
  <si>
    <t>PVR INOX Limited</t>
  </si>
  <si>
    <t>INE191H01014</t>
  </si>
  <si>
    <t>Whirlpool of India Limited</t>
  </si>
  <si>
    <t>INE716A01013</t>
  </si>
  <si>
    <t>Finolex Cables Limited</t>
  </si>
  <si>
    <t>INE235A01022</t>
  </si>
  <si>
    <t>Jubilant Pharmova Limited</t>
  </si>
  <si>
    <t>INE700A01033</t>
  </si>
  <si>
    <t>Go Digit General Insurance Ltd</t>
  </si>
  <si>
    <t>INE03JT01014</t>
  </si>
  <si>
    <t>Anant Raj Limited</t>
  </si>
  <si>
    <t>INE242C01024</t>
  </si>
  <si>
    <t>Aditya Birla Sun Life AMC Limited</t>
  </si>
  <si>
    <t>INE404A01024</t>
  </si>
  <si>
    <t>Cyient Limited</t>
  </si>
  <si>
    <t>INE136B01020</t>
  </si>
  <si>
    <t>Syrma SGS Technology Ltd</t>
  </si>
  <si>
    <t>INE0DYJ01015</t>
  </si>
  <si>
    <t>Can Fin Homes Limited</t>
  </si>
  <si>
    <t>INE477A01020</t>
  </si>
  <si>
    <t>Schneider Electric Infrastructure Limited</t>
  </si>
  <si>
    <t>INE839M01018</t>
  </si>
  <si>
    <t>KEC International Limited</t>
  </si>
  <si>
    <t>INE389H01022</t>
  </si>
  <si>
    <t>Eris LifeSciences Limited</t>
  </si>
  <si>
    <t>INE406M01024</t>
  </si>
  <si>
    <t>Godawari Power and Ispat Ltd</t>
  </si>
  <si>
    <t>INE177H01039</t>
  </si>
  <si>
    <t>CEAT Limited</t>
  </si>
  <si>
    <t>INE482A01020</t>
  </si>
  <si>
    <t>Capri Global Capital Limited</t>
  </si>
  <si>
    <t>INE180C01042</t>
  </si>
  <si>
    <t>Pfizer Limited</t>
  </si>
  <si>
    <t>INE182A01018</t>
  </si>
  <si>
    <t>CreditAccess Grameen Limited</t>
  </si>
  <si>
    <t>INE741K01010</t>
  </si>
  <si>
    <t>BEML Limited</t>
  </si>
  <si>
    <t>INE258A01024</t>
  </si>
  <si>
    <t>Engineers India Limited</t>
  </si>
  <si>
    <t>INE510A01028</t>
  </si>
  <si>
    <t>Cartrade Tech Limited</t>
  </si>
  <si>
    <t>INE290S01011</t>
  </si>
  <si>
    <t>Firstsource Solutions Limited</t>
  </si>
  <si>
    <t>INE684F01012</t>
  </si>
  <si>
    <t>Net web Technologies India Limited</t>
  </si>
  <si>
    <t>INE0NT901020</t>
  </si>
  <si>
    <t>NCC Limited</t>
  </si>
  <si>
    <t>INE868B01028</t>
  </si>
  <si>
    <t>Triveni Turbine Limited</t>
  </si>
  <si>
    <t>INE152M01016</t>
  </si>
  <si>
    <t>Chambal Fertilizers &amp; Chemicals Limited</t>
  </si>
  <si>
    <t>INE085A01013</t>
  </si>
  <si>
    <t>Intellect Design Arena Limited</t>
  </si>
  <si>
    <t>INE306R01017</t>
  </si>
  <si>
    <t>Gillette India Limited</t>
  </si>
  <si>
    <t>INE322A01010</t>
  </si>
  <si>
    <t>Mahanagar Gas Limited</t>
  </si>
  <si>
    <t>INE002S01010</t>
  </si>
  <si>
    <t>Indiamart Intermesh Limited</t>
  </si>
  <si>
    <t>INE933S01016</t>
  </si>
  <si>
    <t>Techno Electric &amp; Engineering Company Limited</t>
  </si>
  <si>
    <t>INE285K01026</t>
  </si>
  <si>
    <t>Jyoti CNC Automation Ltd</t>
  </si>
  <si>
    <t>INE980O01024</t>
  </si>
  <si>
    <t>Sobha Limited</t>
  </si>
  <si>
    <t>INE671H01015</t>
  </si>
  <si>
    <t>Belrise Industries Ltd.</t>
  </si>
  <si>
    <t>INE894V01022</t>
  </si>
  <si>
    <t>EIH Limited</t>
  </si>
  <si>
    <t>INE230A01023</t>
  </si>
  <si>
    <t>Rainbow Childrens Medicare Limited</t>
  </si>
  <si>
    <t>INE961O01016</t>
  </si>
  <si>
    <t>Vardhman Textiles Limited</t>
  </si>
  <si>
    <t>INE825A01020</t>
  </si>
  <si>
    <t>Titagarh Rail Systems Limited</t>
  </si>
  <si>
    <t>INE615H01020</t>
  </si>
  <si>
    <t>Ramkrishna Forgings Limited</t>
  </si>
  <si>
    <t>INE399G01023</t>
  </si>
  <si>
    <t>Shyam Metalics and Energy Limited</t>
  </si>
  <si>
    <t>INE810G01011</t>
  </si>
  <si>
    <t>Birlasoft Limited</t>
  </si>
  <si>
    <t>INE836A01035</t>
  </si>
  <si>
    <t>Gujarat Mineral Development Corporation Limited</t>
  </si>
  <si>
    <t>INE131A01031</t>
  </si>
  <si>
    <t>Bayer Cropscience Limited</t>
  </si>
  <si>
    <t>INE462A01022</t>
  </si>
  <si>
    <t>Jubilant Ingrevia Limited</t>
  </si>
  <si>
    <t>INE0BY001018</t>
  </si>
  <si>
    <t>Balrampur Chini Mills Limited</t>
  </si>
  <si>
    <t>INE119A01028</t>
  </si>
  <si>
    <t>Sun TV Network Limited</t>
  </si>
  <si>
    <t>INE424H01027</t>
  </si>
  <si>
    <t>LT Foods Limited</t>
  </si>
  <si>
    <t>INE818H01020</t>
  </si>
  <si>
    <t>eClerx Services Limited</t>
  </si>
  <si>
    <t>INE738I01010</t>
  </si>
  <si>
    <t>Zensar Technologies Limited</t>
  </si>
  <si>
    <t>INE520A01027</t>
  </si>
  <si>
    <t>Lemon Tree Hotels Limited</t>
  </si>
  <si>
    <t>INE970X01018</t>
  </si>
  <si>
    <t>Poly Medicure Limited</t>
  </si>
  <si>
    <t>INE205C01021</t>
  </si>
  <si>
    <t>Healthcare Equipment &amp; Supplies</t>
  </si>
  <si>
    <t>Emcure Pharmaceuticals Ltd</t>
  </si>
  <si>
    <t>INE168P01015</t>
  </si>
  <si>
    <t>The Jammu &amp; Kashmir Bank Limited</t>
  </si>
  <si>
    <t>INE168A01041</t>
  </si>
  <si>
    <t>Fertilizers and Chemicals Travancore Limited</t>
  </si>
  <si>
    <t>INE188A01015</t>
  </si>
  <si>
    <t>Paradeep Phosphates Limited</t>
  </si>
  <si>
    <t>INE088F01024</t>
  </si>
  <si>
    <t>Aditya Birla Lifestyle Brands Limited</t>
  </si>
  <si>
    <t>INE14LE01019</t>
  </si>
  <si>
    <t>Vijaya Diagnostic Centre Limited</t>
  </si>
  <si>
    <t>INE043W01024</t>
  </si>
  <si>
    <t>Aavas Financiers Limited</t>
  </si>
  <si>
    <t>INE216P01012</t>
  </si>
  <si>
    <t>Sarda Energy and Minerals Limited</t>
  </si>
  <si>
    <t>INE385C01021</t>
  </si>
  <si>
    <t>Meesho Ltd</t>
  </si>
  <si>
    <t>INE0VDM01015</t>
  </si>
  <si>
    <t>Chennai Petroleum Corporation Limited</t>
  </si>
  <si>
    <t>INE178A01016</t>
  </si>
  <si>
    <t>Chalet Hotels Limited</t>
  </si>
  <si>
    <t>INE427F01016</t>
  </si>
  <si>
    <t>JM Financial Limited</t>
  </si>
  <si>
    <t>INE780C01023</t>
  </si>
  <si>
    <t>Brainbees Solutions Ltd</t>
  </si>
  <si>
    <t>INE02RE01045</t>
  </si>
  <si>
    <t>Choice International Limited</t>
  </si>
  <si>
    <t>INE102B01014</t>
  </si>
  <si>
    <t>Afcons Infrastructure Limited</t>
  </si>
  <si>
    <t>INE101I01011</t>
  </si>
  <si>
    <t>Aadhar Housing Finance Limited</t>
  </si>
  <si>
    <t>INE883F01010</t>
  </si>
  <si>
    <t>Jindal Saw Ltd</t>
  </si>
  <si>
    <t>INE324A01032</t>
  </si>
  <si>
    <t>Gravita India Limited</t>
  </si>
  <si>
    <t>INE024L01027</t>
  </si>
  <si>
    <t>R R Kabel Limited</t>
  </si>
  <si>
    <t>INE777K01022</t>
  </si>
  <si>
    <t>Indegene Limited</t>
  </si>
  <si>
    <t>INE065X01017</t>
  </si>
  <si>
    <t>Shipping Corporation Of India Limited</t>
  </si>
  <si>
    <t>INE109A01011</t>
  </si>
  <si>
    <t>Sumitomo Chemical India Limited</t>
  </si>
  <si>
    <t>INE258G01013</t>
  </si>
  <si>
    <t>Urban Company Ltd</t>
  </si>
  <si>
    <t>INE0CAZ01013</t>
  </si>
  <si>
    <t>Indian Overseas Bank</t>
  </si>
  <si>
    <t>INE565A01014</t>
  </si>
  <si>
    <t>PCBL Chemical Limited</t>
  </si>
  <si>
    <t>INE602A01031</t>
  </si>
  <si>
    <t>Olectra Greentech Limited</t>
  </si>
  <si>
    <t>INE260D01016</t>
  </si>
  <si>
    <t>JSW Dulux Limited</t>
  </si>
  <si>
    <t>INE133A01011</t>
  </si>
  <si>
    <t>JK Tyre &amp; Industries Limited</t>
  </si>
  <si>
    <t>INE573A01042</t>
  </si>
  <si>
    <t>PhysicsWallah Limited</t>
  </si>
  <si>
    <t>INE0LP301011</t>
  </si>
  <si>
    <t>Other Consumer Services</t>
  </si>
  <si>
    <t>Devyani International Limited</t>
  </si>
  <si>
    <t>INE872J01023</t>
  </si>
  <si>
    <t>HEG Limited</t>
  </si>
  <si>
    <t>INE545A01024</t>
  </si>
  <si>
    <t>Sonata Software Limited</t>
  </si>
  <si>
    <t>INE269A01021</t>
  </si>
  <si>
    <t>IRCON International Limited</t>
  </si>
  <si>
    <t>INE962Y01021</t>
  </si>
  <si>
    <t>NMDC Steel Limited</t>
  </si>
  <si>
    <t>INE0NNS01018</t>
  </si>
  <si>
    <t>Zydus Wellness Ltd</t>
  </si>
  <si>
    <t>INE768C01028</t>
  </si>
  <si>
    <t>DCM Shriram Limited</t>
  </si>
  <si>
    <t>INE499A01024</t>
  </si>
  <si>
    <t>Sapphire Foods India Limited</t>
  </si>
  <si>
    <t>INE806T01020</t>
  </si>
  <si>
    <t>Niva Bupa Health Insurance Company Limited</t>
  </si>
  <si>
    <t>INE995S01015</t>
  </si>
  <si>
    <t>Tenneco Clean Air India Limited</t>
  </si>
  <si>
    <t>INE19RI01016</t>
  </si>
  <si>
    <t>Supreme Petrochem Limited</t>
  </si>
  <si>
    <t>INE663A01033</t>
  </si>
  <si>
    <t>Graphite India Limited</t>
  </si>
  <si>
    <t>INE371A01025</t>
  </si>
  <si>
    <t>Swan Corp Limited</t>
  </si>
  <si>
    <t>INE665A01038</t>
  </si>
  <si>
    <t>Honasa Consumer Limited</t>
  </si>
  <si>
    <t>INE0J5401028</t>
  </si>
  <si>
    <t>Bata India Limited</t>
  </si>
  <si>
    <t>INE176A01028</t>
  </si>
  <si>
    <t>Cemindia Projects Ltd</t>
  </si>
  <si>
    <t>INE686A01026</t>
  </si>
  <si>
    <t>Elecon Engineering Company Limited</t>
  </si>
  <si>
    <t>INE205B01031</t>
  </si>
  <si>
    <t>Bikaji Foods International Limited</t>
  </si>
  <si>
    <t>INE00E101023</t>
  </si>
  <si>
    <t>TBO Tek Limited</t>
  </si>
  <si>
    <t>INE673O01025</t>
  </si>
  <si>
    <t>IDBI Bank Limited</t>
  </si>
  <si>
    <t>INE008A01015</t>
  </si>
  <si>
    <t>Minda Corporation Limited</t>
  </si>
  <si>
    <t>INE842C01021</t>
  </si>
  <si>
    <t>Doms Industries Limited</t>
  </si>
  <si>
    <t>INE321T01012</t>
  </si>
  <si>
    <t>Household Products</t>
  </si>
  <si>
    <t>Welspun Living Limited</t>
  </si>
  <si>
    <t>INE192B01031</t>
  </si>
  <si>
    <t>UTI Asset Management Company Limited</t>
  </si>
  <si>
    <t>INE094J01016</t>
  </si>
  <si>
    <t>Clean Science and Technology Limited</t>
  </si>
  <si>
    <t>INE227W01023</t>
  </si>
  <si>
    <t>IFCI Limited</t>
  </si>
  <si>
    <t>INE039A01010</t>
  </si>
  <si>
    <t>Jupiter Wagons Limited</t>
  </si>
  <si>
    <t>INE209L01016</t>
  </si>
  <si>
    <t>SBFC Finance Limited</t>
  </si>
  <si>
    <t>INE423Y01016</t>
  </si>
  <si>
    <t>Concord Biotech Limited</t>
  </si>
  <si>
    <t>INE338H01029</t>
  </si>
  <si>
    <t>Action Construction Equipment Limited</t>
  </si>
  <si>
    <t>INE731H01025</t>
  </si>
  <si>
    <t>Anupam Rasayan India Limited</t>
  </si>
  <si>
    <t>INE930P01018</t>
  </si>
  <si>
    <t>Transformers And Rectifiers (India) Limited</t>
  </si>
  <si>
    <t>INE763I01026</t>
  </si>
  <si>
    <t>Central Bank of India</t>
  </si>
  <si>
    <t>INE483A01010</t>
  </si>
  <si>
    <t>Leela Palaces Hotels &amp; Resorts Limited</t>
  </si>
  <si>
    <t>INE0AQ201015</t>
  </si>
  <si>
    <t>Pine Labs Limited</t>
  </si>
  <si>
    <t>INE15B701018</t>
  </si>
  <si>
    <t>Tejas Networks Limited</t>
  </si>
  <si>
    <t>INE010J01012</t>
  </si>
  <si>
    <t>Telecom - Equipment &amp; Accessories</t>
  </si>
  <si>
    <t>Signatureglobal (India) Limited</t>
  </si>
  <si>
    <t>INE903U01023</t>
  </si>
  <si>
    <t>Caplin Point Laboratories Limited</t>
  </si>
  <si>
    <t>INE475E01026</t>
  </si>
  <si>
    <t>BLS International Services Limited</t>
  </si>
  <si>
    <t>INE153T01027</t>
  </si>
  <si>
    <t>Trident Limited</t>
  </si>
  <si>
    <t>INE064C01022</t>
  </si>
  <si>
    <t>Blue Dart Express Limited</t>
  </si>
  <si>
    <t>INE233B01017</t>
  </si>
  <si>
    <t>Newgen Software Technologies Limited</t>
  </si>
  <si>
    <t>INE619B01017</t>
  </si>
  <si>
    <t>Aditya Birla Fashion and Retail Limited</t>
  </si>
  <si>
    <t>INE647O01011</t>
  </si>
  <si>
    <t>JSW Cement Limited</t>
  </si>
  <si>
    <t>INE718I01012</t>
  </si>
  <si>
    <t>Acme Solar Holdings Ltd</t>
  </si>
  <si>
    <t>INE622W01025</t>
  </si>
  <si>
    <t>UCO Bank</t>
  </si>
  <si>
    <t>INE691A01018</t>
  </si>
  <si>
    <t>Nuvoco Vistas Corporation Limited</t>
  </si>
  <si>
    <t>INE118D01016</t>
  </si>
  <si>
    <t>Mangalore Refinery and Petrochemicals Limited</t>
  </si>
  <si>
    <t>INE103A01014</t>
  </si>
  <si>
    <t>RITES Limited</t>
  </si>
  <si>
    <t>INE320J01015</t>
  </si>
  <si>
    <t>ITI Limited</t>
  </si>
  <si>
    <t>INE248A01017</t>
  </si>
  <si>
    <t>Allied Blenders And Distillers Limited</t>
  </si>
  <si>
    <t>INE552Z01027</t>
  </si>
  <si>
    <t>Canara HSBC Life Insurance company Ltd</t>
  </si>
  <si>
    <t>INE01TY01017</t>
  </si>
  <si>
    <t>RailTel Corporation of India Limited</t>
  </si>
  <si>
    <t>INE0DD101019</t>
  </si>
  <si>
    <t>Tega Industries Limited</t>
  </si>
  <si>
    <t>INE011K01018</t>
  </si>
  <si>
    <t>Aegis Vopak Terminals Limited</t>
  </si>
  <si>
    <t>INE0INX01018</t>
  </si>
  <si>
    <t>The India Cements Limited</t>
  </si>
  <si>
    <t>INE383A01012</t>
  </si>
  <si>
    <t>Emmvee Photovoltaic Power Limited</t>
  </si>
  <si>
    <t>INE1C6T01020</t>
  </si>
  <si>
    <t>Gallantt Ispat Limited</t>
  </si>
  <si>
    <t>INE297H01019</t>
  </si>
  <si>
    <t>Bombay Burmah Trading Corporation Limited</t>
  </si>
  <si>
    <t>INE050A01025</t>
  </si>
  <si>
    <t>JBM Auto Limited</t>
  </si>
  <si>
    <t>INE927D01051</t>
  </si>
  <si>
    <t>Saregama India Limited</t>
  </si>
  <si>
    <t>INE979A01025</t>
  </si>
  <si>
    <t>RHI Magnesita India Limited</t>
  </si>
  <si>
    <t>INE743M01012</t>
  </si>
  <si>
    <t>Travel Food Services Limited</t>
  </si>
  <si>
    <t>INE103V01028</t>
  </si>
  <si>
    <t>Tata Teleservices (Maharashtra) Limited</t>
  </si>
  <si>
    <t>INE517B01013</t>
  </si>
  <si>
    <t>Latent View Analytics Limited</t>
  </si>
  <si>
    <t>INE0I7C01011</t>
  </si>
  <si>
    <t>C.E. Info Systems Limited</t>
  </si>
  <si>
    <t>INE0BV301023</t>
  </si>
  <si>
    <t>Blue Jet Healthcare Ltd</t>
  </si>
  <si>
    <t>INE0KBH01020</t>
  </si>
  <si>
    <t>MMTC Limited</t>
  </si>
  <si>
    <t>INE123F01029</t>
  </si>
  <si>
    <t>Gallantt Ispat Limited #</t>
  </si>
  <si>
    <t>Computer Age Management Services Limited #</t>
  </si>
  <si>
    <t>PG Electroplast Limited #</t>
  </si>
  <si>
    <t>Force Motors Limited #</t>
  </si>
  <si>
    <t>KFin Technologies Limited #</t>
  </si>
  <si>
    <t>Kaynes Technology India Limited #</t>
  </si>
  <si>
    <t>Adani Power Limited</t>
  </si>
  <si>
    <t>INE814H01029</t>
  </si>
  <si>
    <t>Tata Motors Ltd</t>
  </si>
  <si>
    <t>INE1TAE01010</t>
  </si>
  <si>
    <t>INE361B01024</t>
  </si>
  <si>
    <t>Hindustan Aeronautics Limited</t>
  </si>
  <si>
    <t>INE066F01020</t>
  </si>
  <si>
    <t>INE245A01021</t>
  </si>
  <si>
    <t>INE298A01020</t>
  </si>
  <si>
    <t>Varun Beverages Ltd</t>
  </si>
  <si>
    <t>INE200M01039</t>
  </si>
  <si>
    <t>Avenue Supermarts Limited</t>
  </si>
  <si>
    <t>INE192R01011</t>
  </si>
  <si>
    <t>INE216A01030</t>
  </si>
  <si>
    <t>Cholamandalam Investment and Finance Company Limited</t>
  </si>
  <si>
    <t>INE121A01024</t>
  </si>
  <si>
    <t>Power Finance Corporation Limited</t>
  </si>
  <si>
    <t>INE134E01011</t>
  </si>
  <si>
    <t>Bharat Petroleum Corporation Limited</t>
  </si>
  <si>
    <t>INE029A01011</t>
  </si>
  <si>
    <t>INE053A01029</t>
  </si>
  <si>
    <t>Indian Oil Corporation Limited</t>
  </si>
  <si>
    <t>INE242A01010</t>
  </si>
  <si>
    <t>INE028A01039</t>
  </si>
  <si>
    <t>INE931S01010</t>
  </si>
  <si>
    <t>Vedanta Limited</t>
  </si>
  <si>
    <t>INE205A01025</t>
  </si>
  <si>
    <t>Canara Bank</t>
  </si>
  <si>
    <t>INE476A01022</t>
  </si>
  <si>
    <t>Jindal Steel Limited</t>
  </si>
  <si>
    <t>INE749A01030</t>
  </si>
  <si>
    <t>INE118A01012</t>
  </si>
  <si>
    <t>REC Limited</t>
  </si>
  <si>
    <t>INE020B01018</t>
  </si>
  <si>
    <t>INE129A01019</t>
  </si>
  <si>
    <t>Godrej Consumer Products Limited</t>
  </si>
  <si>
    <t>INE102D01028</t>
  </si>
  <si>
    <t>Pidilite Industries Limited</t>
  </si>
  <si>
    <t>INE318A01026</t>
  </si>
  <si>
    <t>INE364U01010</t>
  </si>
  <si>
    <t>LTM Limited</t>
  </si>
  <si>
    <t>INE214T01019</t>
  </si>
  <si>
    <t>INE854D01024</t>
  </si>
  <si>
    <t>ABB India Limited</t>
  </si>
  <si>
    <t>INE117A01022</t>
  </si>
  <si>
    <t>Punjab National Bank</t>
  </si>
  <si>
    <t>INE160A01022</t>
  </si>
  <si>
    <t>INE271C01023</t>
  </si>
  <si>
    <t>Solar Industries India Limited</t>
  </si>
  <si>
    <t>INE343H01029</t>
  </si>
  <si>
    <t>Shree Cement Limited</t>
  </si>
  <si>
    <t>INE070A01015</t>
  </si>
  <si>
    <t>Union Bank of India</t>
  </si>
  <si>
    <t>INE692A01016</t>
  </si>
  <si>
    <t>Bosch Limited</t>
  </si>
  <si>
    <t>INE323A01026</t>
  </si>
  <si>
    <t>Siemens Energy India Limited</t>
  </si>
  <si>
    <t>INE1NPP01017</t>
  </si>
  <si>
    <t>INE079A01024</t>
  </si>
  <si>
    <t>Hyundai Motor India Ltd</t>
  </si>
  <si>
    <t>INE0V6F01027</t>
  </si>
  <si>
    <t>INE267A01025</t>
  </si>
  <si>
    <t>INE670K01029</t>
  </si>
  <si>
    <t>Zydus Lifesciences Limited</t>
  </si>
  <si>
    <t>INE010B01027</t>
  </si>
  <si>
    <t>Indian Railway Finance Corporation Limited</t>
  </si>
  <si>
    <t>INE053F01010</t>
  </si>
  <si>
    <t>Mazagon Dock Shipbuilders Limited</t>
  </si>
  <si>
    <t>INE249Z01020</t>
  </si>
  <si>
    <t>Tata Capital Limited</t>
  </si>
  <si>
    <t>INE976I01016</t>
  </si>
  <si>
    <t>Talwandi Sabo Power Limited</t>
  </si>
  <si>
    <t>INE694L01019</t>
  </si>
  <si>
    <t>Miscellaneous</t>
  </si>
  <si>
    <t>Malco Energy Limited</t>
  </si>
  <si>
    <t>INE704J01044</t>
  </si>
  <si>
    <t>Vedanta Iron And Steel Limited</t>
  </si>
  <si>
    <t>INE1CLE01013</t>
  </si>
  <si>
    <t>Vedanta Aluminium Metal Limited</t>
  </si>
  <si>
    <t>INE1CDF01017</t>
  </si>
  <si>
    <t>Dr. Reddy's Laboratories Limited #</t>
  </si>
  <si>
    <t>HDFC Bank Limited #</t>
  </si>
  <si>
    <t>Infosys Limited #</t>
  </si>
  <si>
    <t>Union Bank of India #</t>
  </si>
  <si>
    <t>Coal India Limited #</t>
  </si>
  <si>
    <t>Tata Consultancy Services Limited #</t>
  </si>
  <si>
    <t>Hyundai Motor India Ltd #</t>
  </si>
  <si>
    <t>LTM Limited #</t>
  </si>
  <si>
    <t>V2 Retail Limited</t>
  </si>
  <si>
    <t>INE945H01021</t>
  </si>
  <si>
    <t>Berkshire Hathaway Inc</t>
  </si>
  <si>
    <t>US0846707026</t>
  </si>
  <si>
    <t>Multi-Sector Holdings</t>
  </si>
  <si>
    <t>JP Morgan Chase &amp; Co</t>
  </si>
  <si>
    <t>US46625H1005</t>
  </si>
  <si>
    <t>Diversified Banks</t>
  </si>
  <si>
    <t>Eli Lilly &amp; Co</t>
  </si>
  <si>
    <t>US5324571083</t>
  </si>
  <si>
    <t>Pharmaceuticals</t>
  </si>
  <si>
    <t>Exxon Mobil Corporation Ltd</t>
  </si>
  <si>
    <t>US30231G1022</t>
  </si>
  <si>
    <t>Integrated Oil &amp; Gas</t>
  </si>
  <si>
    <t>Visa Inc</t>
  </si>
  <si>
    <t>US92826C8394</t>
  </si>
  <si>
    <t>Johnson &amp; Johnson</t>
  </si>
  <si>
    <t>US4781601046</t>
  </si>
  <si>
    <t>Caterpillar INC</t>
  </si>
  <si>
    <t>US1491231015</t>
  </si>
  <si>
    <t>Mastercard Incorporated</t>
  </si>
  <si>
    <t>US57636Q1040</t>
  </si>
  <si>
    <t>AbbVie Inc</t>
  </si>
  <si>
    <t>US00287Y1091</t>
  </si>
  <si>
    <t>Cheveron Corp</t>
  </si>
  <si>
    <t>US1667641005</t>
  </si>
  <si>
    <t>BANK OF AMERICA CORP</t>
  </si>
  <si>
    <t>US0605051046</t>
  </si>
  <si>
    <t>Procter &amp; Gamble Co</t>
  </si>
  <si>
    <t>US7427181091</t>
  </si>
  <si>
    <t>Unitedhealth Group Inc</t>
  </si>
  <si>
    <t>US91324P1021</t>
  </si>
  <si>
    <t>Managed Health Care</t>
  </si>
  <si>
    <t>Home Depot Inc</t>
  </si>
  <si>
    <t>US4370761029</t>
  </si>
  <si>
    <t>Home Improvement Retail</t>
  </si>
  <si>
    <t>Coca Cola Co.</t>
  </si>
  <si>
    <t>US1912161007</t>
  </si>
  <si>
    <t>GE Aerospace</t>
  </si>
  <si>
    <t>US3696043013</t>
  </si>
  <si>
    <t>GE Vernova Inc</t>
  </si>
  <si>
    <t>US36828A1016</t>
  </si>
  <si>
    <t>Heavy Electrical Equipment</t>
  </si>
  <si>
    <t>Goldman Sachs Group Inc</t>
  </si>
  <si>
    <t>US38141G1040</t>
  </si>
  <si>
    <t>Investment Banking &amp; Brokerage</t>
  </si>
  <si>
    <t>Oracle Corporation</t>
  </si>
  <si>
    <t>US68389X1054</t>
  </si>
  <si>
    <t>Merck &amp; Co. Inc</t>
  </si>
  <si>
    <t>US58933Y1055</t>
  </si>
  <si>
    <t>Philip Morris International Ord</t>
  </si>
  <si>
    <t>US7181721090</t>
  </si>
  <si>
    <t>Tobacco</t>
  </si>
  <si>
    <t>Wells Fargo &amp; Co</t>
  </si>
  <si>
    <t>US9497461015</t>
  </si>
  <si>
    <t>RTX Corporation</t>
  </si>
  <si>
    <t>US75513E1010</t>
  </si>
  <si>
    <t>Morgan Stanley</t>
  </si>
  <si>
    <t>US6174464486</t>
  </si>
  <si>
    <t>Citigroup Inc</t>
  </si>
  <si>
    <t>US1729674242</t>
  </si>
  <si>
    <t>International Business Machines Corp. IBM</t>
  </si>
  <si>
    <t>US4592001014</t>
  </si>
  <si>
    <t>MCDONALD'S CORPOPRATION</t>
  </si>
  <si>
    <t>US5801351017</t>
  </si>
  <si>
    <t>NextEra Energy Inc</t>
  </si>
  <si>
    <t>US65339F1012</t>
  </si>
  <si>
    <t>Verizon Communications Inc</t>
  </si>
  <si>
    <t>US92343V1044</t>
  </si>
  <si>
    <t>The Walt Disney Company</t>
  </si>
  <si>
    <t>US2546871060</t>
  </si>
  <si>
    <t>AT&amp;T Inc</t>
  </si>
  <si>
    <t>US00206R1023</t>
  </si>
  <si>
    <t>Amphenol Corp</t>
  </si>
  <si>
    <t>US0320951017</t>
  </si>
  <si>
    <t>Electronic Components</t>
  </si>
  <si>
    <t>Thermo Fisher Scientific Inc</t>
  </si>
  <si>
    <t>US8835561023</t>
  </si>
  <si>
    <t>Life Sciences Tools &amp; Services</t>
  </si>
  <si>
    <t>THE BOEING CO</t>
  </si>
  <si>
    <t>US0970231058</t>
  </si>
  <si>
    <t>Arista Networks Inc</t>
  </si>
  <si>
    <t>US0404132054</t>
  </si>
  <si>
    <t>TJX ORD</t>
  </si>
  <si>
    <t>US8725401090</t>
  </si>
  <si>
    <t>American Express Co</t>
  </si>
  <si>
    <t>US0258161092</t>
  </si>
  <si>
    <t>Consumer Finance</t>
  </si>
  <si>
    <t>Eaton Corp PLC</t>
  </si>
  <si>
    <t>IE00B8KQN827</t>
  </si>
  <si>
    <t>Electrical Components &amp; Equipment</t>
  </si>
  <si>
    <t>Salesforce Inc</t>
  </si>
  <si>
    <t>US79466L3024</t>
  </si>
  <si>
    <t>Union Pacific Ord</t>
  </si>
  <si>
    <t>US9078181081</t>
  </si>
  <si>
    <t>ABBOTT LABORATORIES</t>
  </si>
  <si>
    <t>US0028241000</t>
  </si>
  <si>
    <t>ConocoPhillips</t>
  </si>
  <si>
    <t>US20825C1045</t>
  </si>
  <si>
    <t>Blackrock Inc</t>
  </si>
  <si>
    <t>US09290D1019</t>
  </si>
  <si>
    <t>Asset Management &amp; Custody Banks</t>
  </si>
  <si>
    <t>Uber Technologies Inc</t>
  </si>
  <si>
    <t>US90353T1007</t>
  </si>
  <si>
    <t>Passenger Ground Transportation</t>
  </si>
  <si>
    <t>Charles Schwab Corp</t>
  </si>
  <si>
    <t>US8085131055</t>
  </si>
  <si>
    <t>PFIZER INC</t>
  </si>
  <si>
    <t>US7170811035</t>
  </si>
  <si>
    <t>Welltower Inc</t>
  </si>
  <si>
    <t>US95040Q1040</t>
  </si>
  <si>
    <t>Health Care REITs</t>
  </si>
  <si>
    <t>Deere &amp; Co</t>
  </si>
  <si>
    <t>US2441991054</t>
  </si>
  <si>
    <t>Agricultural &amp; Farm Machinery</t>
  </si>
  <si>
    <t>Lowes Cos Inc</t>
  </si>
  <si>
    <t>US5486611073</t>
  </si>
  <si>
    <t>Prologis Inc</t>
  </si>
  <si>
    <t>US74340W1036</t>
  </si>
  <si>
    <t>Industrial REITs</t>
  </si>
  <si>
    <t>S&amp;P Global Inc</t>
  </si>
  <si>
    <t>US78409V1044</t>
  </si>
  <si>
    <t>Financial Exchanges &amp; Data</t>
  </si>
  <si>
    <t>Corning Inc</t>
  </si>
  <si>
    <t>US2193501051</t>
  </si>
  <si>
    <t>Vertiv Holdings Co</t>
  </si>
  <si>
    <t>US92537N1081</t>
  </si>
  <si>
    <t>BRISTOL MYERS SQUIBB ORD</t>
  </si>
  <si>
    <t>US1101221083</t>
  </si>
  <si>
    <t>Altria Group Inc</t>
  </si>
  <si>
    <t>US02209S1033</t>
  </si>
  <si>
    <t>Newmont Corporation</t>
  </si>
  <si>
    <t>US6516391066</t>
  </si>
  <si>
    <t>Capital One Financial Corp</t>
  </si>
  <si>
    <t>US14040H1059</t>
  </si>
  <si>
    <t>Chubb Ltd</t>
  </si>
  <si>
    <t>CH0044328745</t>
  </si>
  <si>
    <t>Property &amp; Casualty Insurance</t>
  </si>
  <si>
    <t>Progressive Corp</t>
  </si>
  <si>
    <t>US7433151039</t>
  </si>
  <si>
    <t>Parker-Hannifin Corp</t>
  </si>
  <si>
    <t>US7010941042</t>
  </si>
  <si>
    <t>Industrial Machinery &amp; Supplies &amp; Components</t>
  </si>
  <si>
    <t>Danaher Corp</t>
  </si>
  <si>
    <t>US2358511028</t>
  </si>
  <si>
    <t>Accenture Plc-CL A</t>
  </si>
  <si>
    <t>IE00B4BNMY34</t>
  </si>
  <si>
    <t>Trane Technologies Plc</t>
  </si>
  <si>
    <t>IE00BK9ZQ967</t>
  </si>
  <si>
    <t>Building Products</t>
  </si>
  <si>
    <t>Quanta Services Inc</t>
  </si>
  <si>
    <t>US74762E1029</t>
  </si>
  <si>
    <t>Stryker Corp</t>
  </si>
  <si>
    <t>US8636671013</t>
  </si>
  <si>
    <t>Southern Co/The</t>
  </si>
  <si>
    <t>US8425871071</t>
  </si>
  <si>
    <t>Equinix Inc</t>
  </si>
  <si>
    <t>US29444U7000</t>
  </si>
  <si>
    <t>Data Center REITs</t>
  </si>
  <si>
    <t>CVS Health Corp</t>
  </si>
  <si>
    <t>US1266501006</t>
  </si>
  <si>
    <t>Health Care Services</t>
  </si>
  <si>
    <t>Lockheed Martin Corp</t>
  </si>
  <si>
    <t>US5398301094</t>
  </si>
  <si>
    <t>Medtronic PLC</t>
  </si>
  <si>
    <t>IE00BTN1Y115</t>
  </si>
  <si>
    <t>Cme Group Inc</t>
  </si>
  <si>
    <t>US12572Q1058</t>
  </si>
  <si>
    <t>Duke Energy Corp</t>
  </si>
  <si>
    <t>US26441C2044</t>
  </si>
  <si>
    <t>McKesson Corp.</t>
  </si>
  <si>
    <t>US58155Q1031</t>
  </si>
  <si>
    <t>Health Care Distributors</t>
  </si>
  <si>
    <t>Howmet Aerospace Inc</t>
  </si>
  <si>
    <t>US4432011082</t>
  </si>
  <si>
    <t>Blackstone Inc</t>
  </si>
  <si>
    <t>US09260D1072</t>
  </si>
  <si>
    <t>Williams Cos Inc/The</t>
  </si>
  <si>
    <t>US9694571004</t>
  </si>
  <si>
    <t>Oil &amp; Gas Storage &amp; Transportation</t>
  </si>
  <si>
    <t>Cummins Inc</t>
  </si>
  <si>
    <t>US2310211063</t>
  </si>
  <si>
    <t>The Bank of New York Mellon Corporation</t>
  </si>
  <si>
    <t>US0640581007</t>
  </si>
  <si>
    <t>ServiceNow Inc</t>
  </si>
  <si>
    <t>US81762P1021</t>
  </si>
  <si>
    <t>PNC Financial Services Group Inc</t>
  </si>
  <si>
    <t>US6934751057</t>
  </si>
  <si>
    <t>Intercontinental Exchange Inc</t>
  </si>
  <si>
    <t>US45866F1049</t>
  </si>
  <si>
    <t>Johnson Controls International PLC</t>
  </si>
  <si>
    <t>IE00BY7QL619</t>
  </si>
  <si>
    <t>US Bancorp</t>
  </si>
  <si>
    <t>US9029733048</t>
  </si>
  <si>
    <t>General Dynamics Corp</t>
  </si>
  <si>
    <t>US3695501086</t>
  </si>
  <si>
    <t>Fedex Corp</t>
  </si>
  <si>
    <t>US31428X1063</t>
  </si>
  <si>
    <t>Air Freight &amp; Logistics</t>
  </si>
  <si>
    <t>Waste Management Inc</t>
  </si>
  <si>
    <t>US94106L1098</t>
  </si>
  <si>
    <t>Environmental &amp; Facilities Services</t>
  </si>
  <si>
    <t>American Tower Corp</t>
  </si>
  <si>
    <t>US03027X1000</t>
  </si>
  <si>
    <t>Telecom Tower REITs</t>
  </si>
  <si>
    <t>Boston Scientific Corp</t>
  </si>
  <si>
    <t>US1011371077</t>
  </si>
  <si>
    <t>SLB Limited</t>
  </si>
  <si>
    <t>AN8068571086</t>
  </si>
  <si>
    <t>Elevance Health Inc</t>
  </si>
  <si>
    <t>US0367521038</t>
  </si>
  <si>
    <t>Freeport Mcmoran Copper &amp; Gold Inc</t>
  </si>
  <si>
    <t>US35671D8570</t>
  </si>
  <si>
    <t>Copper</t>
  </si>
  <si>
    <t>Marsh &amp; McLennan Cos Inc</t>
  </si>
  <si>
    <t>US5717481023</t>
  </si>
  <si>
    <t>Insurance Brokers</t>
  </si>
  <si>
    <t>UNITED PARCEL SERVICES INC</t>
  </si>
  <si>
    <t>US9113121068</t>
  </si>
  <si>
    <t>CRH PLC</t>
  </si>
  <si>
    <t>IE0001827041</t>
  </si>
  <si>
    <t>Construction Materials</t>
  </si>
  <si>
    <t>EMERSON ELECTRIC CO</t>
  </si>
  <si>
    <t>US2910111044</t>
  </si>
  <si>
    <t>Northrop Grumman Co</t>
  </si>
  <si>
    <t>US6668071029</t>
  </si>
  <si>
    <t>3M CO</t>
  </si>
  <si>
    <t>US88579Y1010</t>
  </si>
  <si>
    <t>Valero Energy Corporation Ltd</t>
  </si>
  <si>
    <t>US91913Y1001</t>
  </si>
  <si>
    <t>Oil &amp; Gas Refining &amp; Marketing</t>
  </si>
  <si>
    <t>The Cigna Group</t>
  </si>
  <si>
    <t>US1255231003</t>
  </si>
  <si>
    <t>EOG Resources Inc</t>
  </si>
  <si>
    <t>US26875P1012</t>
  </si>
  <si>
    <t>Hilton Worldwide Holdings Inc</t>
  </si>
  <si>
    <t>US43300A2033</t>
  </si>
  <si>
    <t>CIENA Corporation</t>
  </si>
  <si>
    <t>US1717793095</t>
  </si>
  <si>
    <t>Sherwin-Williams Co/The</t>
  </si>
  <si>
    <t>US8243481061</t>
  </si>
  <si>
    <t>Specialty Chemicals</t>
  </si>
  <si>
    <t>Marathon Petroleum Corp</t>
  </si>
  <si>
    <t>US56585A1025</t>
  </si>
  <si>
    <t>Motorola Solutions Inc</t>
  </si>
  <si>
    <t>US6200763075</t>
  </si>
  <si>
    <t>Phillips 66</t>
  </si>
  <si>
    <t>US7185461040</t>
  </si>
  <si>
    <t>KKR &amp; Co Inc</t>
  </si>
  <si>
    <t>US48251W1045</t>
  </si>
  <si>
    <t>Norfolk Southern Corp</t>
  </si>
  <si>
    <t>US6558441084</t>
  </si>
  <si>
    <t>Moody's Corp</t>
  </si>
  <si>
    <t>US6153691059</t>
  </si>
  <si>
    <t>General Motors Co</t>
  </si>
  <si>
    <t>US37045V1008</t>
  </si>
  <si>
    <t>Colgate-Palmolive Co</t>
  </si>
  <si>
    <t>US1941621039</t>
  </si>
  <si>
    <t>HCA HEALTHCARE INC</t>
  </si>
  <si>
    <t>US40412C1018</t>
  </si>
  <si>
    <t>Health Care Facilities</t>
  </si>
  <si>
    <t>Illinois Tool Works Inc</t>
  </si>
  <si>
    <t>US4523081093</t>
  </si>
  <si>
    <t>Aon plc</t>
  </si>
  <si>
    <t>IE00BLP1HW54</t>
  </si>
  <si>
    <t>Air Products &amp; Chemicals Inc</t>
  </si>
  <si>
    <t>US0091581068</t>
  </si>
  <si>
    <t>Ecolab Inc</t>
  </si>
  <si>
    <t>US2788651006</t>
  </si>
  <si>
    <t>Royal Caribbean Cruises Ltd</t>
  </si>
  <si>
    <t>LR0008862868</t>
  </si>
  <si>
    <t>Simon Property Group Inc</t>
  </si>
  <si>
    <t>US8288061091</t>
  </si>
  <si>
    <t>Retail REITs</t>
  </si>
  <si>
    <t>Travelers Cos Inc/The</t>
  </si>
  <si>
    <t>US89417E1091</t>
  </si>
  <si>
    <t>TRANSDIGM GROUP INC</t>
  </si>
  <si>
    <t>US8936411003</t>
  </si>
  <si>
    <t>Truist Financial Corp</t>
  </si>
  <si>
    <t>US89832Q1094</t>
  </si>
  <si>
    <t>Regional Banks</t>
  </si>
  <si>
    <t>Digital Realty Trust Inc</t>
  </si>
  <si>
    <t>US2538681030</t>
  </si>
  <si>
    <t>Comfort Systems USA ORD</t>
  </si>
  <si>
    <t>US1999081045</t>
  </si>
  <si>
    <t>Lumentum Holdings Inc</t>
  </si>
  <si>
    <t>US55024U1097</t>
  </si>
  <si>
    <t>Kinder Morgan Inc</t>
  </si>
  <si>
    <t>US49456B1017</t>
  </si>
  <si>
    <t>TE Connectivity plc</t>
  </si>
  <si>
    <t>IE000IVNQZ81</t>
  </si>
  <si>
    <t>Electronic Manufacturing Services</t>
  </si>
  <si>
    <t>Dell Technologies Inc</t>
  </si>
  <si>
    <t>US24703L2025</t>
  </si>
  <si>
    <t>Sempra Energy</t>
  </si>
  <si>
    <t>US8168511090</t>
  </si>
  <si>
    <t>Multi-Utilities</t>
  </si>
  <si>
    <t>Autozone Inc</t>
  </si>
  <si>
    <t>US0533321024</t>
  </si>
  <si>
    <t>United Rentals Inc</t>
  </si>
  <si>
    <t>US9113631090</t>
  </si>
  <si>
    <t>Keysight Technologies Inc</t>
  </si>
  <si>
    <t>US49338L1035</t>
  </si>
  <si>
    <t>Electronic Equipment &amp; Instruments</t>
  </si>
  <si>
    <t>Coherent Ord</t>
  </si>
  <si>
    <t>US19247G1076</t>
  </si>
  <si>
    <t>Cencora Inc</t>
  </si>
  <si>
    <t>US03073E1055</t>
  </si>
  <si>
    <t>L3Harris Technologies Inc</t>
  </si>
  <si>
    <t>US5024311095</t>
  </si>
  <si>
    <t>Apollo Global Management Inc</t>
  </si>
  <si>
    <t>US03769M1062</t>
  </si>
  <si>
    <t>Diversified Financial Services</t>
  </si>
  <si>
    <t>Realty Income Corp</t>
  </si>
  <si>
    <t>US7561091049</t>
  </si>
  <si>
    <t>Target Corp</t>
  </si>
  <si>
    <t>US87612E1064</t>
  </si>
  <si>
    <t>ONEOK Inc</t>
  </si>
  <si>
    <t>US6826801036</t>
  </si>
  <si>
    <t>Robinhood Markets Inc A</t>
  </si>
  <si>
    <t>US7707001027</t>
  </si>
  <si>
    <t>Allstate Corp/The</t>
  </si>
  <si>
    <t>US0200021014</t>
  </si>
  <si>
    <t>Carvana Cl A Ord</t>
  </si>
  <si>
    <t>US1468691027</t>
  </si>
  <si>
    <t>Targa Resources Corp</t>
  </si>
  <si>
    <t>US87612G1013</t>
  </si>
  <si>
    <t>Dominion Energy Inc</t>
  </si>
  <si>
    <t>US25746U1097</t>
  </si>
  <si>
    <t>Corteva Inc</t>
  </si>
  <si>
    <t>US22052L1044</t>
  </si>
  <si>
    <t>Fertilizers &amp; Agricultural Chemicals</t>
  </si>
  <si>
    <t>AMETEK Inc</t>
  </si>
  <si>
    <t>US0311001004</t>
  </si>
  <si>
    <t>Teradyne Inc</t>
  </si>
  <si>
    <t>US8807701029</t>
  </si>
  <si>
    <t>Entergy Corp</t>
  </si>
  <si>
    <t>US29364G1031</t>
  </si>
  <si>
    <t>AFLAC INC</t>
  </si>
  <si>
    <t>US0010551028</t>
  </si>
  <si>
    <t>Life &amp; Health Insurance</t>
  </si>
  <si>
    <t>Arthur J Gallagher &amp; Co</t>
  </si>
  <si>
    <t>US3635761097</t>
  </si>
  <si>
    <t>NIKE Inc</t>
  </si>
  <si>
    <t>US6541061031</t>
  </si>
  <si>
    <t>Footwear</t>
  </si>
  <si>
    <t>Carrier Global Corp</t>
  </si>
  <si>
    <t>US14448C1045</t>
  </si>
  <si>
    <t>Nucor Corporation</t>
  </si>
  <si>
    <t>US6703461052</t>
  </si>
  <si>
    <t>Steel</t>
  </si>
  <si>
    <t>WW Grainger Inc</t>
  </si>
  <si>
    <t>US3848021040</t>
  </si>
  <si>
    <t>Vistra Corp</t>
  </si>
  <si>
    <t>US92840M1027</t>
  </si>
  <si>
    <t>Independent Power Producers &amp; Energy Traders</t>
  </si>
  <si>
    <t>Zoetis Inc</t>
  </si>
  <si>
    <t>US98978V1035</t>
  </si>
  <si>
    <t>Edwards Lifesciences Corp</t>
  </si>
  <si>
    <t>US28176E1082</t>
  </si>
  <si>
    <t>Public Storage</t>
  </si>
  <si>
    <t>US74460D1090</t>
  </si>
  <si>
    <t>Self Storage REITs</t>
  </si>
  <si>
    <t>FORD MOTOR CO</t>
  </si>
  <si>
    <t>US3453708600</t>
  </si>
  <si>
    <t>Ebay Inc</t>
  </si>
  <si>
    <t>US2786421030</t>
  </si>
  <si>
    <t>Westinghouse Air Brake Technologies Corp</t>
  </si>
  <si>
    <t>US9297401088</t>
  </si>
  <si>
    <t>Rockwell Automation Inc</t>
  </si>
  <si>
    <t>US7739031091</t>
  </si>
  <si>
    <t>Fifth Third Bancorp</t>
  </si>
  <si>
    <t>US3167731005</t>
  </si>
  <si>
    <t>CARDINAL HEALTH INC</t>
  </si>
  <si>
    <t>US14149Y1082</t>
  </si>
  <si>
    <t>Yum! Brands Inc</t>
  </si>
  <si>
    <t>US9884981013</t>
  </si>
  <si>
    <t>Chipotle Mexican Grill Inc</t>
  </si>
  <si>
    <t>US1696561059</t>
  </si>
  <si>
    <t>Delta Air Lines Inc</t>
  </si>
  <si>
    <t>US2473617023</t>
  </si>
  <si>
    <t>Passenger Airlines</t>
  </si>
  <si>
    <t>Metlife Inc</t>
  </si>
  <si>
    <t>US59156R1086</t>
  </si>
  <si>
    <t>Occidental Petroleum Corporation</t>
  </si>
  <si>
    <t>US6745991058</t>
  </si>
  <si>
    <t>MSCI Inc</t>
  </si>
  <si>
    <t>US55354G1004</t>
  </si>
  <si>
    <t>Ameriprise Financial Inc</t>
  </si>
  <si>
    <t>US03076C1062</t>
  </si>
  <si>
    <t>State Street Corp</t>
  </si>
  <si>
    <t>US8574771031</t>
  </si>
  <si>
    <t>Becton Dickinson and Co</t>
  </si>
  <si>
    <t>US0758871091</t>
  </si>
  <si>
    <t>Republic Services Inc</t>
  </si>
  <si>
    <t>US7607591002</t>
  </si>
  <si>
    <t>US19260Q1076</t>
  </si>
  <si>
    <t>Ventas Inc</t>
  </si>
  <si>
    <t>US92276F1003</t>
  </si>
  <si>
    <t>CBRE Group Inc</t>
  </si>
  <si>
    <t>US12504L1098</t>
  </si>
  <si>
    <t>DR Horton Inc</t>
  </si>
  <si>
    <t>US23331A1097</t>
  </si>
  <si>
    <t>Homebuilding</t>
  </si>
  <si>
    <t>Nasdaq Inc</t>
  </si>
  <si>
    <t>US6311031081</t>
  </si>
  <si>
    <t>Garmin Ltd</t>
  </si>
  <si>
    <t>CH0114405324</t>
  </si>
  <si>
    <t>Consumer Electronics</t>
  </si>
  <si>
    <t>Public Service Enterprise Group Inc</t>
  </si>
  <si>
    <t>US7445731067</t>
  </si>
  <si>
    <t>Consolidated Edison Inc</t>
  </si>
  <si>
    <t>US2091151041</t>
  </si>
  <si>
    <t>American International Group Inc</t>
  </si>
  <si>
    <t>US0268747849</t>
  </si>
  <si>
    <t>Emcor Group Inc</t>
  </si>
  <si>
    <t>US29084Q1004</t>
  </si>
  <si>
    <t>Vulcan Materials Co</t>
  </si>
  <si>
    <t>US9291601097</t>
  </si>
  <si>
    <t>ON Semiconductor Corp</t>
  </si>
  <si>
    <t>US6821891057</t>
  </si>
  <si>
    <t>Kroger Co</t>
  </si>
  <si>
    <t>US5010441013</t>
  </si>
  <si>
    <t>Food Retail</t>
  </si>
  <si>
    <t>Crown Castle Inc</t>
  </si>
  <si>
    <t>US22822V1017</t>
  </si>
  <si>
    <t>Block Inc</t>
  </si>
  <si>
    <t>US8522341036</t>
  </si>
  <si>
    <t>WEC Energy Group Inc</t>
  </si>
  <si>
    <t>US92939U1060</t>
  </si>
  <si>
    <t>Hewlett Packard Enterprise Co</t>
  </si>
  <si>
    <t>US42824C1099</t>
  </si>
  <si>
    <t>The Hartford Insurance Group Inc</t>
  </si>
  <si>
    <t>US4165151048</t>
  </si>
  <si>
    <t>EQT Corporation</t>
  </si>
  <si>
    <t>US26884L1098</t>
  </si>
  <si>
    <t>Martin Marietta Materials Inc</t>
  </si>
  <si>
    <t>US5732841060</t>
  </si>
  <si>
    <t>Iron Mountain Inc</t>
  </si>
  <si>
    <t>US46284V1017</t>
  </si>
  <si>
    <t>Other Specialized REITs</t>
  </si>
  <si>
    <t>PG&amp;E Corporation</t>
  </si>
  <si>
    <t>US69331C1080</t>
  </si>
  <si>
    <t>ARCHER-DANIELS-MIDLAND CO</t>
  </si>
  <si>
    <t>US0394831020</t>
  </si>
  <si>
    <t>Agricultural Products &amp; Services</t>
  </si>
  <si>
    <t>Sysco Corp</t>
  </si>
  <si>
    <t>US8718291078</t>
  </si>
  <si>
    <t>Food Distributors</t>
  </si>
  <si>
    <t>Jabil Inc</t>
  </si>
  <si>
    <t>US4663131039</t>
  </si>
  <si>
    <t>HALLIBURTON CO</t>
  </si>
  <si>
    <t>US4062161017</t>
  </si>
  <si>
    <t>Interactive Brokers Group-Cl A</t>
  </si>
  <si>
    <t>US45841N1072</t>
  </si>
  <si>
    <t>Prudential Financial Inc</t>
  </si>
  <si>
    <t>US7443201022</t>
  </si>
  <si>
    <t>Huntington Bancshares Inc</t>
  </si>
  <si>
    <t>US4461501045</t>
  </si>
  <si>
    <t>Arch Capital Group Ltd  </t>
  </si>
  <si>
    <t>BMG0450A1053</t>
  </si>
  <si>
    <t>FISERV INC COM</t>
  </si>
  <si>
    <t>US3377381088</t>
  </si>
  <si>
    <t>Kenvue Inc</t>
  </si>
  <si>
    <t>US49177J1025</t>
  </si>
  <si>
    <t>Personal Care Products</t>
  </si>
  <si>
    <t>M&amp;T Bank Corp</t>
  </si>
  <si>
    <t>US55261F1049</t>
  </si>
  <si>
    <t>NRG Energy Inc</t>
  </si>
  <si>
    <t>US6293775085</t>
  </si>
  <si>
    <t>Agilent Technologies Inc</t>
  </si>
  <si>
    <t>US00846U1016</t>
  </si>
  <si>
    <t>Kimberly-Clark Corp</t>
  </si>
  <si>
    <t>US4943681035</t>
  </si>
  <si>
    <t>Devon Energy Corp</t>
  </si>
  <si>
    <t>US25179M1036</t>
  </si>
  <si>
    <t>DTE Energy Co</t>
  </si>
  <si>
    <t>US2333311072</t>
  </si>
  <si>
    <t>Atmos Energy Corp</t>
  </si>
  <si>
    <t>US0495601058</t>
  </si>
  <si>
    <t>Gas Utilities</t>
  </si>
  <si>
    <t>Ameren Corp</t>
  </si>
  <si>
    <t>US0236081024</t>
  </si>
  <si>
    <t>Cboe Global Markets Inc</t>
  </si>
  <si>
    <t>US12503M1080</t>
  </si>
  <si>
    <t>Steel Dynamics Inc</t>
  </si>
  <si>
    <t>US8581191009</t>
  </si>
  <si>
    <t>VICI Properties Inc</t>
  </si>
  <si>
    <t>US9256521090</t>
  </si>
  <si>
    <t>ResMed Inc</t>
  </si>
  <si>
    <t>US7611521078</t>
  </si>
  <si>
    <t>Northern Trust Corp</t>
  </si>
  <si>
    <t>US6658591044</t>
  </si>
  <si>
    <t>Dover Corp</t>
  </si>
  <si>
    <t>US2600031080</t>
  </si>
  <si>
    <t>Casey'S General Store</t>
  </si>
  <si>
    <t>US1475281036</t>
  </si>
  <si>
    <t>Carnival Corp</t>
  </si>
  <si>
    <t>PA1436583006</t>
  </si>
  <si>
    <t>Extra Space Storage Inc</t>
  </si>
  <si>
    <t>US30225T1025</t>
  </si>
  <si>
    <t>Teledyne Technologies Inc</t>
  </si>
  <si>
    <t>US8793601050</t>
  </si>
  <si>
    <t>Waters Corp</t>
  </si>
  <si>
    <t>US9418481035</t>
  </si>
  <si>
    <t>Otis Worldwide Corp</t>
  </si>
  <si>
    <t>US68902V1070</t>
  </si>
  <si>
    <t>Qnity Electronics, Inc.</t>
  </si>
  <si>
    <t>US74743L1008</t>
  </si>
  <si>
    <t>Tapestry Inc</t>
  </si>
  <si>
    <t>US8760301072</t>
  </si>
  <si>
    <t>Apparel, Accessories and Luxury Goods</t>
  </si>
  <si>
    <t>United Airlines Holdings Ord</t>
  </si>
  <si>
    <t>US9100471096</t>
  </si>
  <si>
    <t>EXPEDIA INC</t>
  </si>
  <si>
    <t>US30212P3038</t>
  </si>
  <si>
    <t>Dow Inc</t>
  </si>
  <si>
    <t>US2605571031</t>
  </si>
  <si>
    <t>Commodity Chemicals</t>
  </si>
  <si>
    <t>Xylem Inc/NY</t>
  </si>
  <si>
    <t>US98419M1009</t>
  </si>
  <si>
    <t>Humana Inc</t>
  </si>
  <si>
    <t>US4448591028</t>
  </si>
  <si>
    <t>CenterPoint Energy Inc</t>
  </si>
  <si>
    <t>US15189T1079</t>
  </si>
  <si>
    <t>Ingersoll Rand Inc</t>
  </si>
  <si>
    <t>US45687V1061</t>
  </si>
  <si>
    <t>BIOGEN INC</t>
  </si>
  <si>
    <t>US09062X1037</t>
  </si>
  <si>
    <t>Raymond James Financial Inc</t>
  </si>
  <si>
    <t>US7547301090</t>
  </si>
  <si>
    <t>PPL Corp</t>
  </si>
  <si>
    <t>US69351T1060</t>
  </si>
  <si>
    <t>Citizens Financial Group Inc</t>
  </si>
  <si>
    <t>US1746101054</t>
  </si>
  <si>
    <t>Hershey Co/The</t>
  </si>
  <si>
    <t>US4278661081</t>
  </si>
  <si>
    <t>Coterra Energy Ord</t>
  </si>
  <si>
    <t>US1270971039</t>
  </si>
  <si>
    <t>Hubbell Inc</t>
  </si>
  <si>
    <t>US4435106079</t>
  </si>
  <si>
    <t>Iqvia Holdings</t>
  </si>
  <si>
    <t>US46266C1053</t>
  </si>
  <si>
    <t>Edison International</t>
  </si>
  <si>
    <t>US2810201077</t>
  </si>
  <si>
    <t>Eversource Energy</t>
  </si>
  <si>
    <t>US30040W1080</t>
  </si>
  <si>
    <t>Synchrony Financial</t>
  </si>
  <si>
    <t>US87165B1035</t>
  </si>
  <si>
    <t>Mettler-Toledo International Inc</t>
  </si>
  <si>
    <t>US5926881054</t>
  </si>
  <si>
    <t>AvalonBay Communities Inc</t>
  </si>
  <si>
    <t>US0534841012</t>
  </si>
  <si>
    <t>Multi-Family Residential REITs</t>
  </si>
  <si>
    <t>Texas Pacific Land Corporation</t>
  </si>
  <si>
    <t>US88262P1021</t>
  </si>
  <si>
    <t>Cincinnati Financial Corp</t>
  </si>
  <si>
    <t>US1720621010</t>
  </si>
  <si>
    <t>Dollar General Corp</t>
  </si>
  <si>
    <t>US2566771059</t>
  </si>
  <si>
    <t>Centene Corp</t>
  </si>
  <si>
    <t>US15135B1017</t>
  </si>
  <si>
    <t>American WaterWorks Co Inc</t>
  </si>
  <si>
    <t>US0304201033</t>
  </si>
  <si>
    <t>Water Utilities</t>
  </si>
  <si>
    <t>Live Nation Entertainment Inc</t>
  </si>
  <si>
    <t>US5380341090</t>
  </si>
  <si>
    <t>Regions Financial Corp</t>
  </si>
  <si>
    <t>US7591EP1005</t>
  </si>
  <si>
    <t>FirstEnergy Corp</t>
  </si>
  <si>
    <t>US3379321074</t>
  </si>
  <si>
    <t>Fair Isaac &amp; Co Inc</t>
  </si>
  <si>
    <t>US3032501047</t>
  </si>
  <si>
    <t>WILLIS TOWERS WATSON PLC</t>
  </si>
  <si>
    <t>IE00BDB6Q211</t>
  </si>
  <si>
    <t>PPG Industries</t>
  </si>
  <si>
    <t>US6935061076</t>
  </si>
  <si>
    <t>EXPAND ENERGY ORD</t>
  </si>
  <si>
    <t>US1651677353</t>
  </si>
  <si>
    <t>Ares Management Corporation</t>
  </si>
  <si>
    <t>US03990B1017</t>
  </si>
  <si>
    <t>Omnicom Group Inc</t>
  </si>
  <si>
    <t>US6819191064</t>
  </si>
  <si>
    <t>Advertising</t>
  </si>
  <si>
    <t>Fidelity National Information Services I</t>
  </si>
  <si>
    <t>US31620M1062</t>
  </si>
  <si>
    <t>Ulta Beauty Inc</t>
  </si>
  <si>
    <t>US90384S3031</t>
  </si>
  <si>
    <t>Other Specialty Retail</t>
  </si>
  <si>
    <t>SBA Communications Corp</t>
  </si>
  <si>
    <t>US78410G1040</t>
  </si>
  <si>
    <t>CMS Energy Corp</t>
  </si>
  <si>
    <t>US1258961002</t>
  </si>
  <si>
    <t>PulteGroup Inc</t>
  </si>
  <si>
    <t>US7458671010</t>
  </si>
  <si>
    <t>Albemarle Corp</t>
  </si>
  <si>
    <t>US0126531013</t>
  </si>
  <si>
    <t>NiSource Inc</t>
  </si>
  <si>
    <t>US65473P1057</t>
  </si>
  <si>
    <t>Darden Restaurants Inc</t>
  </si>
  <si>
    <t>US2371941053</t>
  </si>
  <si>
    <t>Church &amp; Dwight Co Inc</t>
  </si>
  <si>
    <t>US1713401024</t>
  </si>
  <si>
    <t>T ROWE PRICE GROUP I</t>
  </si>
  <si>
    <t>US74144T1088</t>
  </si>
  <si>
    <t>Equity Residential</t>
  </si>
  <si>
    <t>US29476L1070</t>
  </si>
  <si>
    <t>VERISIGN INC COM</t>
  </si>
  <si>
    <t>US92343E1029</t>
  </si>
  <si>
    <t>Constellation Brands Inc</t>
  </si>
  <si>
    <t>US21036P1084</t>
  </si>
  <si>
    <t>Distillers &amp; Vintners</t>
  </si>
  <si>
    <t>NETAPP INC</t>
  </si>
  <si>
    <t>US64110D1046</t>
  </si>
  <si>
    <t>Veralto Corp</t>
  </si>
  <si>
    <t>US92338C1036</t>
  </si>
  <si>
    <t>First Solar Inc</t>
  </si>
  <si>
    <t>US3364331070</t>
  </si>
  <si>
    <t>Williams-Sonoma Inc</t>
  </si>
  <si>
    <t>US9699041011</t>
  </si>
  <si>
    <t>Homefurnishing Retail</t>
  </si>
  <si>
    <t>CH Robinson Worldwide Inc</t>
  </si>
  <si>
    <t>US12541W2098</t>
  </si>
  <si>
    <t>Corpay Inc</t>
  </si>
  <si>
    <t>US2199481068</t>
  </si>
  <si>
    <t>West Pharmaceutical Services Inc</t>
  </si>
  <si>
    <t>US9553061055</t>
  </si>
  <si>
    <t>Quest Diagnostics Inc</t>
  </si>
  <si>
    <t>US74834L1008</t>
  </si>
  <si>
    <t>Labcorp Holdings Inc</t>
  </si>
  <si>
    <t>US5049221055</t>
  </si>
  <si>
    <t>STERIS PLC</t>
  </si>
  <si>
    <t>IE00BFY8C754</t>
  </si>
  <si>
    <t>Equifax Inc</t>
  </si>
  <si>
    <t>US2944291051</t>
  </si>
  <si>
    <t>KeyCorp</t>
  </si>
  <si>
    <t>US4932671088</t>
  </si>
  <si>
    <t>Smurfit WestRock plc</t>
  </si>
  <si>
    <t>IE00028FXN24</t>
  </si>
  <si>
    <t>Paper &amp; Plastic Packaging Products &amp; Materials</t>
  </si>
  <si>
    <t>Principal Financial Group Inc</t>
  </si>
  <si>
    <t>US74251V1026</t>
  </si>
  <si>
    <t>Snap-on Inc</t>
  </si>
  <si>
    <t>US8330341012</t>
  </si>
  <si>
    <t>WR Berkley Corp</t>
  </si>
  <si>
    <t>US0844231029</t>
  </si>
  <si>
    <t>Expeditors International of Washington I</t>
  </si>
  <si>
    <t>US3021301094</t>
  </si>
  <si>
    <t>Lennar Corp</t>
  </si>
  <si>
    <t>US5260571048</t>
  </si>
  <si>
    <t>CF Industries Holdings Inc Ord Shs</t>
  </si>
  <si>
    <t>US1252691001</t>
  </si>
  <si>
    <t>Lyondellbasell Industries N.V.</t>
  </si>
  <si>
    <t>NL0009434992</t>
  </si>
  <si>
    <t>HEWLETT PACKARD CO</t>
  </si>
  <si>
    <t>US40434L1052</t>
  </si>
  <si>
    <t>Leidos Holdings Inc</t>
  </si>
  <si>
    <t>US5253271028</t>
  </si>
  <si>
    <t>Packaging Corp of America</t>
  </si>
  <si>
    <t>US6951561090</t>
  </si>
  <si>
    <t>Evergy Inc</t>
  </si>
  <si>
    <t>US30034W1062</t>
  </si>
  <si>
    <t>Loews Corp</t>
  </si>
  <si>
    <t>US5404241086</t>
  </si>
  <si>
    <t>ESTEE LAUDER CL A ORD</t>
  </si>
  <si>
    <t>US5184391044</t>
  </si>
  <si>
    <t>Alliant Energy Corp</t>
  </si>
  <si>
    <t>US0188021085</t>
  </si>
  <si>
    <t>General Mills Inc</t>
  </si>
  <si>
    <t>US3703341046</t>
  </si>
  <si>
    <t>J B Hunt Transport Services Inc</t>
  </si>
  <si>
    <t>US4456581077</t>
  </si>
  <si>
    <t>Fortive Corp</t>
  </si>
  <si>
    <t>US34959J1088</t>
  </si>
  <si>
    <t>DuPont de Nemours Inc</t>
  </si>
  <si>
    <t>US26614N1028</t>
  </si>
  <si>
    <t>Southwest Airlines Co</t>
  </si>
  <si>
    <t>US8447411088</t>
  </si>
  <si>
    <t>Tractor Supply Co</t>
  </si>
  <si>
    <t>US8923561067</t>
  </si>
  <si>
    <t>F5 Inc</t>
  </si>
  <si>
    <t>US3156161024</t>
  </si>
  <si>
    <t>TYSON FOODS INC</t>
  </si>
  <si>
    <t>US9024941034</t>
  </si>
  <si>
    <t>Broadridge Financial Solutions Inc</t>
  </si>
  <si>
    <t>US11133T1034</t>
  </si>
  <si>
    <t>Data Processing &amp; Outsourced Services</t>
  </si>
  <si>
    <t>International Flavors &amp; Fragrances Inc</t>
  </si>
  <si>
    <t>US4595061015</t>
  </si>
  <si>
    <t>DOLLAR TREE INC</t>
  </si>
  <si>
    <t>US2567461080</t>
  </si>
  <si>
    <t>NVR Inc</t>
  </si>
  <si>
    <t>US62944T1051</t>
  </si>
  <si>
    <t>CDW Corporation</t>
  </si>
  <si>
    <t>US12514G1085</t>
  </si>
  <si>
    <t>Technology Distributors</t>
  </si>
  <si>
    <t>Weyerhaeuser Co</t>
  </si>
  <si>
    <t>US9621661043</t>
  </si>
  <si>
    <t>Timber REITs</t>
  </si>
  <si>
    <t>Brown &amp; Brown Inc</t>
  </si>
  <si>
    <t>US1152361010</t>
  </si>
  <si>
    <t>Amcor PLC</t>
  </si>
  <si>
    <t>JE00BV7DQ550</t>
  </si>
  <si>
    <t>Viatris Inc</t>
  </si>
  <si>
    <t>US92556V1061</t>
  </si>
  <si>
    <t>Bunge Global SA</t>
  </si>
  <si>
    <t>CH1300646267</t>
  </si>
  <si>
    <t>Global Payments Inc</t>
  </si>
  <si>
    <t>US37940X1028</t>
  </si>
  <si>
    <t>Lennox International Inc</t>
  </si>
  <si>
    <t>US5261071071</t>
  </si>
  <si>
    <t>Essex Property Trust Inc</t>
  </si>
  <si>
    <t>US2971781057</t>
  </si>
  <si>
    <t>Textron Inc</t>
  </si>
  <si>
    <t>US8832031012</t>
  </si>
  <si>
    <t>EchoStar Corp</t>
  </si>
  <si>
    <t>US2787681061</t>
  </si>
  <si>
    <t>Las Vegas Sands Corp</t>
  </si>
  <si>
    <t>US5178341070</t>
  </si>
  <si>
    <t>Casinos &amp; Gaming</t>
  </si>
  <si>
    <t>Ball Corp</t>
  </si>
  <si>
    <t>US0584981064</t>
  </si>
  <si>
    <t>Metal, Glass &amp; Plastic Containers</t>
  </si>
  <si>
    <t>Rollins Inc</t>
  </si>
  <si>
    <t>US7757111049</t>
  </si>
  <si>
    <t>Zimmer Biomet Holdings Inc</t>
  </si>
  <si>
    <t>US98956P1021</t>
  </si>
  <si>
    <t>IDEX CORP</t>
  </si>
  <si>
    <t>US45167R1041</t>
  </si>
  <si>
    <t>Invitation Homes Inc</t>
  </si>
  <si>
    <t>US46187W1071</t>
  </si>
  <si>
    <t>Single-Family Residential REITs</t>
  </si>
  <si>
    <t>PTC Inc</t>
  </si>
  <si>
    <t>US69370C1009</t>
  </si>
  <si>
    <t>INTERNATIONALPAPER CO</t>
  </si>
  <si>
    <t>US4601461035</t>
  </si>
  <si>
    <t>Trimble Inc</t>
  </si>
  <si>
    <t>US8962391004</t>
  </si>
  <si>
    <t>Moderna Inc</t>
  </si>
  <si>
    <t>US60770K1079</t>
  </si>
  <si>
    <t>Kimco Realty Corp</t>
  </si>
  <si>
    <t>US49446R1095</t>
  </si>
  <si>
    <t>Incyte Corp</t>
  </si>
  <si>
    <t>US45337C1027</t>
  </si>
  <si>
    <t>Nordson Corp</t>
  </si>
  <si>
    <t>US6556631025</t>
  </si>
  <si>
    <t>Generac Holdings Inc</t>
  </si>
  <si>
    <t>US3687361044</t>
  </si>
  <si>
    <t>Jacobs Solutions Inc</t>
  </si>
  <si>
    <t>US46982L1089</t>
  </si>
  <si>
    <t>Mid-America Apartment Communities Inc</t>
  </si>
  <si>
    <t>US59522J1034</t>
  </si>
  <si>
    <t>Genuine Parts Co</t>
  </si>
  <si>
    <t>US3724601055</t>
  </si>
  <si>
    <t>Distributors</t>
  </si>
  <si>
    <t>Akamai Technologies Inc</t>
  </si>
  <si>
    <t>US00971T1016</t>
  </si>
  <si>
    <t>LULULEMON ATHLETICA INC</t>
  </si>
  <si>
    <t>US5500211090</t>
  </si>
  <si>
    <t>Tyler Technologies Inc</t>
  </si>
  <si>
    <t>US9022521051</t>
  </si>
  <si>
    <t>Masco Corp</t>
  </si>
  <si>
    <t>US5745991068</t>
  </si>
  <si>
    <t>Deckers Outdoor Corp</t>
  </si>
  <si>
    <t>US2435371073</t>
  </si>
  <si>
    <t>Everest Group Ltd</t>
  </si>
  <si>
    <t>BMG3223R1088</t>
  </si>
  <si>
    <t>Reinsurance</t>
  </si>
  <si>
    <t>Apa Corporation</t>
  </si>
  <si>
    <t>US03743Q1085</t>
  </si>
  <si>
    <t>Huntington Ingalls Industries Inc</t>
  </si>
  <si>
    <t>US4464131063</t>
  </si>
  <si>
    <t>Ralph Lauren Corp</t>
  </si>
  <si>
    <t>US7512121010</t>
  </si>
  <si>
    <t>Super Micro Computer Inc</t>
  </si>
  <si>
    <t>US86800U3023</t>
  </si>
  <si>
    <t>Host Hotels &amp; Resorts Inc</t>
  </si>
  <si>
    <t>US44107P1049</t>
  </si>
  <si>
    <t>Hotel &amp; Resort REITs</t>
  </si>
  <si>
    <t>Pentair PLC</t>
  </si>
  <si>
    <t>IE00BLS09M33</t>
  </si>
  <si>
    <t>McCormick &amp; Co Inc</t>
  </si>
  <si>
    <t>US5797802064</t>
  </si>
  <si>
    <t>Aptiv PLC</t>
  </si>
  <si>
    <t>JE00BTDN8H13</t>
  </si>
  <si>
    <t>Automotive Parts &amp; Equipment</t>
  </si>
  <si>
    <t>Regency Centers Corp</t>
  </si>
  <si>
    <t>US7588491032</t>
  </si>
  <si>
    <t>HASBRO INC COM</t>
  </si>
  <si>
    <t>US4180561072</t>
  </si>
  <si>
    <t>Leisure Products</t>
  </si>
  <si>
    <t>FOX-Registered Shs-A</t>
  </si>
  <si>
    <t>US35137L1052</t>
  </si>
  <si>
    <t>Broadcasting</t>
  </si>
  <si>
    <t>Avery Dennison Corp</t>
  </si>
  <si>
    <t>US0536111091</t>
  </si>
  <si>
    <t>Pinnacle West Capital Corp</t>
  </si>
  <si>
    <t>US7234841010</t>
  </si>
  <si>
    <t>TKO Group Holdings</t>
  </si>
  <si>
    <t>US87256C1018</t>
  </si>
  <si>
    <t>Cooper Companies Inc</t>
  </si>
  <si>
    <t>US2166485019</t>
  </si>
  <si>
    <t>Health Care Supplies</t>
  </si>
  <si>
    <t>Globe Life Inc</t>
  </si>
  <si>
    <t>US37959E1029</t>
  </si>
  <si>
    <t>Insulet Corp</t>
  </si>
  <si>
    <t>US45784P1012</t>
  </si>
  <si>
    <t>Stanley Black &amp; Decker Inc</t>
  </si>
  <si>
    <t>US8545021011</t>
  </si>
  <si>
    <t>Assurant Inc</t>
  </si>
  <si>
    <t>US04621X1081</t>
  </si>
  <si>
    <t>Allegion plc</t>
  </si>
  <si>
    <t>IE00BFRT3W74</t>
  </si>
  <si>
    <t>Best Buy Co Inc</t>
  </si>
  <si>
    <t>US0865161014</t>
  </si>
  <si>
    <t>Computer &amp; Electronics Retail</t>
  </si>
  <si>
    <t>Align Technology Inc</t>
  </si>
  <si>
    <t>US0162551016</t>
  </si>
  <si>
    <t>GoDaddy Inc</t>
  </si>
  <si>
    <t>US3802371076</t>
  </si>
  <si>
    <t>Clorox Co/The</t>
  </si>
  <si>
    <t>US1890541097</t>
  </si>
  <si>
    <t>Invesco Ltd</t>
  </si>
  <si>
    <t>BMG491BT1088</t>
  </si>
  <si>
    <t>Healthpeak Properties Inc</t>
  </si>
  <si>
    <t>US42250P1030</t>
  </si>
  <si>
    <t>Zebra Technologies Corp</t>
  </si>
  <si>
    <t>US9892071054</t>
  </si>
  <si>
    <t>Jack Henry &amp; Associates Inc</t>
  </si>
  <si>
    <t>US4262811015</t>
  </si>
  <si>
    <t>UDR Inc</t>
  </si>
  <si>
    <t>US9026531049</t>
  </si>
  <si>
    <t>Camden Property Trust</t>
  </si>
  <si>
    <t>US1331311027</t>
  </si>
  <si>
    <t>Gen Digital Inc</t>
  </si>
  <si>
    <t>US6687711084</t>
  </si>
  <si>
    <t>SKYWORKS SOLUTIONS INC COM</t>
  </si>
  <si>
    <t>US83088M1027</t>
  </si>
  <si>
    <t>Domino's Pizza Inc</t>
  </si>
  <si>
    <t>US25754A2015</t>
  </si>
  <si>
    <t>Gartner Inc</t>
  </si>
  <si>
    <t>US3666511072</t>
  </si>
  <si>
    <t>JM Smucker Co/The</t>
  </si>
  <si>
    <t>US8326964058</t>
  </si>
  <si>
    <t>The Trade Desk Inc</t>
  </si>
  <si>
    <t>US88339J1051</t>
  </si>
  <si>
    <t>AES Corp/VA</t>
  </si>
  <si>
    <t>US00130H1059</t>
  </si>
  <si>
    <t>Solventum Corp</t>
  </si>
  <si>
    <t>US83444M1018</t>
  </si>
  <si>
    <t>Revvity Inc</t>
  </si>
  <si>
    <t>US7140461093</t>
  </si>
  <si>
    <t>News Corp</t>
  </si>
  <si>
    <t>US65249B1098</t>
  </si>
  <si>
    <t>Publishing</t>
  </si>
  <si>
    <t>Universal Health Services Inc</t>
  </si>
  <si>
    <t>US9139031002</t>
  </si>
  <si>
    <t>Franklin Resources Inc</t>
  </si>
  <si>
    <t>US3546131018</t>
  </si>
  <si>
    <t>Baxter International Inc</t>
  </si>
  <si>
    <t>US0718131099</t>
  </si>
  <si>
    <t>WYNN RESORTS LTD</t>
  </si>
  <si>
    <t>US9831341071</t>
  </si>
  <si>
    <t>Builders Firstsource Inc</t>
  </si>
  <si>
    <t>US12008R1077</t>
  </si>
  <si>
    <t>Federal Realty Investment Trust</t>
  </si>
  <si>
    <t>US3137451015</t>
  </si>
  <si>
    <t>Bio Techne Ord</t>
  </si>
  <si>
    <t>US09073M1045</t>
  </si>
  <si>
    <t>BXP Inc.</t>
  </si>
  <si>
    <t>US1011211018</t>
  </si>
  <si>
    <t>Office REITs</t>
  </si>
  <si>
    <t>FactSet Research System Inc</t>
  </si>
  <si>
    <t>US3030751057</t>
  </si>
  <si>
    <t>Norwegian Cruise Line Holdings Ltd</t>
  </si>
  <si>
    <t>BMG667211046</t>
  </si>
  <si>
    <t>Charles River Laboratories International Inc</t>
  </si>
  <si>
    <t>US1598641074</t>
  </si>
  <si>
    <t>FOX-Registered Shares-B</t>
  </si>
  <si>
    <t>US35137L2043</t>
  </si>
  <si>
    <t>MGM Resorts International</t>
  </si>
  <si>
    <t>US5529531015</t>
  </si>
  <si>
    <t>HENRY SCHEIN INC COM USD0.01</t>
  </si>
  <si>
    <t>US8064071025</t>
  </si>
  <si>
    <t>The Mosaic Company Ltd</t>
  </si>
  <si>
    <t>US61945C1036</t>
  </si>
  <si>
    <t>Molson Coors Beverage Co</t>
  </si>
  <si>
    <t>US60871R2094</t>
  </si>
  <si>
    <t>Brewers</t>
  </si>
  <si>
    <t>Pool Corp</t>
  </si>
  <si>
    <t>US73278L1052</t>
  </si>
  <si>
    <t>AO Smith Corp</t>
  </si>
  <si>
    <t>US8318652091</t>
  </si>
  <si>
    <t>Conagra Brands Inc</t>
  </si>
  <si>
    <t>US2058871029</t>
  </si>
  <si>
    <t>Alexandria Real Estate Equities Inc</t>
  </si>
  <si>
    <t>US0152711091</t>
  </si>
  <si>
    <t>EPAM Systems Inc</t>
  </si>
  <si>
    <t>US29414B1044</t>
  </si>
  <si>
    <t>Hormel Foods Corp</t>
  </si>
  <si>
    <t>US4404521001</t>
  </si>
  <si>
    <t>Erie Indemnity Co</t>
  </si>
  <si>
    <t>US29530P1021</t>
  </si>
  <si>
    <t>DaVita Inc</t>
  </si>
  <si>
    <t>US23918K1088</t>
  </si>
  <si>
    <t>Brown-Forman Corp</t>
  </si>
  <si>
    <t>US1156372096</t>
  </si>
  <si>
    <t>The Campbell's Company</t>
  </si>
  <si>
    <t>US1344291091</t>
  </si>
  <si>
    <t>US65249B2088</t>
  </si>
  <si>
    <t>Paramount Skydance Productions LLC CL B</t>
  </si>
  <si>
    <t>US69932A2042</t>
  </si>
  <si>
    <t>Blazing Star Parent LLC #</t>
  </si>
  <si>
    <t>US931CVR0133</t>
  </si>
  <si>
    <t>Drug Retail</t>
  </si>
  <si>
    <t>Blackstone Inc Contingent Value Right #</t>
  </si>
  <si>
    <t>US436CVR0216</t>
  </si>
  <si>
    <t>Johnson &amp; Johnson #</t>
  </si>
  <si>
    <t>US003CVR0169</t>
  </si>
  <si>
    <t>Vanguard S&amp;P 500 ETF</t>
  </si>
  <si>
    <t>US9229083632</t>
  </si>
  <si>
    <t>Other</t>
  </si>
  <si>
    <t>Motilal Oswal Nifty 500 Fund - Direct Plan</t>
  </si>
  <si>
    <t>INF247L01957</t>
  </si>
  <si>
    <t>Motilal Oswal S&amp;P 500 Index Fund DirectPlan Growth</t>
  </si>
  <si>
    <t>INF247L01AG2</t>
  </si>
  <si>
    <t>CoreWeave Inc</t>
  </si>
  <si>
    <t>US21873S1087</t>
  </si>
  <si>
    <t>Elbit Systems Ltd</t>
  </si>
  <si>
    <t>IL0010811243</t>
  </si>
  <si>
    <t>GlobalFoundries Inc</t>
  </si>
  <si>
    <t>KYG393871085</t>
  </si>
  <si>
    <t>Flex Ltd</t>
  </si>
  <si>
    <t>SG9999000020</t>
  </si>
  <si>
    <t>Astera Labs Inc</t>
  </si>
  <si>
    <t>US04626A1034</t>
  </si>
  <si>
    <t>Nebius Group N.V.</t>
  </si>
  <si>
    <t>NL0009805522</t>
  </si>
  <si>
    <t>Credo Technology Group Holding Limited</t>
  </si>
  <si>
    <t>KYG254571055</t>
  </si>
  <si>
    <t>Natera Inc</t>
  </si>
  <si>
    <t>US6323071042</t>
  </si>
  <si>
    <t>Revolution Medicines Inc </t>
  </si>
  <si>
    <t>US76155X1000</t>
  </si>
  <si>
    <t>Zoom Video Communications Inc</t>
  </si>
  <si>
    <t>US98980L1017</t>
  </si>
  <si>
    <t>FTAI Aviation Limited</t>
  </si>
  <si>
    <t>KYG3730V1059</t>
  </si>
  <si>
    <t>United Therapeutics Corp</t>
  </si>
  <si>
    <t>US91307C1027</t>
  </si>
  <si>
    <t>Argenx SE</t>
  </si>
  <si>
    <t>US04016X1019</t>
  </si>
  <si>
    <t>Woodward Inc</t>
  </si>
  <si>
    <t>US9807451037</t>
  </si>
  <si>
    <t>Entegris Inc</t>
  </si>
  <si>
    <t>US29362U1043</t>
  </si>
  <si>
    <t>Royalty Pharma PLC</t>
  </si>
  <si>
    <t>GB00BMVP7Y09</t>
  </si>
  <si>
    <t>AST SpaceMobile Inc</t>
  </si>
  <si>
    <t>US00217D1000</t>
  </si>
  <si>
    <t>Alternative Carriers</t>
  </si>
  <si>
    <t>Roivant Sciences Limited</t>
  </si>
  <si>
    <t>BMG762791017</t>
  </si>
  <si>
    <t>MongoDB Inc</t>
  </si>
  <si>
    <t>US60937P1066</t>
  </si>
  <si>
    <t>ROYAL GOLD INC</t>
  </si>
  <si>
    <t>US7802871084</t>
  </si>
  <si>
    <t>Illumina Inc</t>
  </si>
  <si>
    <t>US4523271090</t>
  </si>
  <si>
    <t>Liberty Media Formula One Ser C</t>
  </si>
  <si>
    <t>US5312297550</t>
  </si>
  <si>
    <t>Biontech SE</t>
  </si>
  <si>
    <t>US09075V1026</t>
  </si>
  <si>
    <t>Liberty Media Formula One Ser A</t>
  </si>
  <si>
    <t>US5312297717</t>
  </si>
  <si>
    <t>Strides Pharma Science Limited</t>
  </si>
  <si>
    <t>INE939A01011</t>
  </si>
  <si>
    <t>AstraZeneca Pharma India Limited</t>
  </si>
  <si>
    <t>INE203A01020</t>
  </si>
  <si>
    <t>Metropolis Healthcare Limited</t>
  </si>
  <si>
    <t>INE112L01020</t>
  </si>
  <si>
    <t>Shilpa Medicare Limited</t>
  </si>
  <si>
    <t>INE790G01031</t>
  </si>
  <si>
    <t>Marksans Pharma Limited</t>
  </si>
  <si>
    <t>INE750C01026</t>
  </si>
  <si>
    <t>Jupiter Life Line Hospitals Limited</t>
  </si>
  <si>
    <t>INE682M01012</t>
  </si>
  <si>
    <t>Alembic Pharmaceuticals Limited</t>
  </si>
  <si>
    <t>INE901L01018</t>
  </si>
  <si>
    <t>Procter &amp; Gamble Health Limited</t>
  </si>
  <si>
    <t>INE199A01012</t>
  </si>
  <si>
    <t>Aarti Pharmalabs Limited</t>
  </si>
  <si>
    <t>INE0LRU01027</t>
  </si>
  <si>
    <t>Yatharth Hospital And Trauma Care Services Limited</t>
  </si>
  <si>
    <t>INE0JO301016</t>
  </si>
  <si>
    <t>Dr Agarwals Health Care Limited</t>
  </si>
  <si>
    <t>INE943P01029</t>
  </si>
  <si>
    <t>Alivus Life Sciences Limited</t>
  </si>
  <si>
    <t>INE03Q201024</t>
  </si>
  <si>
    <t>Sanofi Consumer Healthcare India Limited</t>
  </si>
  <si>
    <t>INE0UOS01011</t>
  </si>
  <si>
    <t>Viyash Scientific Limited</t>
  </si>
  <si>
    <t>INE807F01027</t>
  </si>
  <si>
    <t>Healthcare Global Enterprises Limited</t>
  </si>
  <si>
    <t>INE075I01017</t>
  </si>
  <si>
    <t>Sanofi India Limited</t>
  </si>
  <si>
    <t>INE058A01010</t>
  </si>
  <si>
    <t>Kovai Medical Center and Hospital Limited</t>
  </si>
  <si>
    <t>INE177F01017</t>
  </si>
  <si>
    <t>Thyrocare Technologies Limited</t>
  </si>
  <si>
    <t>INE594H01019</t>
  </si>
  <si>
    <t>Senores Pharmaceuticals Limited</t>
  </si>
  <si>
    <t>INE0RB801010</t>
  </si>
  <si>
    <t>Akums Drugs and Pharmaceuticals Limited</t>
  </si>
  <si>
    <t>INE09XN01023</t>
  </si>
  <si>
    <t>Bliss GVS Pharma Limited</t>
  </si>
  <si>
    <t>INE416D01022</t>
  </si>
  <si>
    <t>Supriya Lifescience Limited</t>
  </si>
  <si>
    <t>INE07RO01027</t>
  </si>
  <si>
    <t>FDC Limited</t>
  </si>
  <si>
    <t>INE258B01022</t>
  </si>
  <si>
    <t>Indraprastha Medical Corporation Limited</t>
  </si>
  <si>
    <t>INE681B01017</t>
  </si>
  <si>
    <t>Advanced Enzyme Technologies Limited</t>
  </si>
  <si>
    <t>INE837H01020</t>
  </si>
  <si>
    <t>Morepen Laboratories Limited</t>
  </si>
  <si>
    <t>INE083A01026</t>
  </si>
  <si>
    <t>Suven Life Sciences Limited</t>
  </si>
  <si>
    <t>INE495B01038</t>
  </si>
  <si>
    <t>Sun Pharma Advanced Research Company Limited</t>
  </si>
  <si>
    <t>INE232I01014</t>
  </si>
  <si>
    <t>Aarti Drugs Limited</t>
  </si>
  <si>
    <t>INE767A01016</t>
  </si>
  <si>
    <t>Innova Captab Limited</t>
  </si>
  <si>
    <t>INE0DUT01020</t>
  </si>
  <si>
    <t>Artemis Medicare Services Limited</t>
  </si>
  <si>
    <t>INE025R01021</t>
  </si>
  <si>
    <t>IOL Chemicals and Pharmaceuticals Limited</t>
  </si>
  <si>
    <t>INE485C01029</t>
  </si>
  <si>
    <t>Dishman Carbogen Amcis Limited</t>
  </si>
  <si>
    <t>INE385W01011</t>
  </si>
  <si>
    <t>SMS Pharmaceuticals Limited</t>
  </si>
  <si>
    <t>INE812G01025</t>
  </si>
  <si>
    <t>Gujarat Themis Biosyn Ltd</t>
  </si>
  <si>
    <t>INE942C01045</t>
  </si>
  <si>
    <t>Solara Active Pharma Sciences Limited</t>
  </si>
  <si>
    <t>INE624Z01016</t>
  </si>
  <si>
    <t>Krsnaa Diagnostics Limited</t>
  </si>
  <si>
    <t>INE08LI01020</t>
  </si>
  <si>
    <t>RPG Life Sciences Limited</t>
  </si>
  <si>
    <t>INE105J01010</t>
  </si>
  <si>
    <t>Orchid Pharma Limited</t>
  </si>
  <si>
    <t>INE191A01027</t>
  </si>
  <si>
    <t>Fischer Medical Ventures Limited</t>
  </si>
  <si>
    <t>INE771F01041</t>
  </si>
  <si>
    <t>Park Medi World Limited</t>
  </si>
  <si>
    <t>INE119201023</t>
  </si>
  <si>
    <t>Nephrocare Health Services Ltd</t>
  </si>
  <si>
    <t>INE428V01029</t>
  </si>
  <si>
    <t>Unichem Laboratories Limited</t>
  </si>
  <si>
    <t>INE351A01035</t>
  </si>
  <si>
    <t>Indoco Remedies Limited</t>
  </si>
  <si>
    <t>INE873D01024</t>
  </si>
  <si>
    <t>Gufic Biosciences Limited</t>
  </si>
  <si>
    <t>INE742B01025</t>
  </si>
  <si>
    <t>Corona Remedies Limited</t>
  </si>
  <si>
    <t>INE02ZQ01018</t>
  </si>
  <si>
    <t>Novartis India Limited</t>
  </si>
  <si>
    <t>INE234A01025</t>
  </si>
  <si>
    <t>Kwality Pharmaceuticals Limited</t>
  </si>
  <si>
    <t>INE552U01010</t>
  </si>
  <si>
    <t>Hikal Limited</t>
  </si>
  <si>
    <t>INE475B01022</t>
  </si>
  <si>
    <t>Vimta Labs Limited</t>
  </si>
  <si>
    <t>INE579C01029</t>
  </si>
  <si>
    <t>Windlas Biotech Limited</t>
  </si>
  <si>
    <t>INE0H5O01029</t>
  </si>
  <si>
    <t>Syncom Formulations India Limited</t>
  </si>
  <si>
    <t>INE312C01025</t>
  </si>
  <si>
    <t>Hester Biosciences Limited</t>
  </si>
  <si>
    <t>INE782E01017</t>
  </si>
  <si>
    <t>Lincoln Pharmaceuticals Limited</t>
  </si>
  <si>
    <t>INE405C01035</t>
  </si>
  <si>
    <t>3B BlackBio Dx Limited</t>
  </si>
  <si>
    <t>INE994E01018</t>
  </si>
  <si>
    <t>Panacea Biotec Limited</t>
  </si>
  <si>
    <t>INE922B01023</t>
  </si>
  <si>
    <t>Dr.Agarwals Eye Hospital Limited</t>
  </si>
  <si>
    <t>INE934C01018</t>
  </si>
  <si>
    <t>Suraksha Diagnostic Limited</t>
  </si>
  <si>
    <t>INE877V01027</t>
  </si>
  <si>
    <t>Wanbury Limited</t>
  </si>
  <si>
    <t>INE107F01022</t>
  </si>
  <si>
    <t>Shalby Limited</t>
  </si>
  <si>
    <t>INE597J01018</t>
  </si>
  <si>
    <t>Kopran Limited</t>
  </si>
  <si>
    <t>INE082A01010</t>
  </si>
  <si>
    <t>Bajaj Healthcare Limited</t>
  </si>
  <si>
    <t>INE411U01027</t>
  </si>
  <si>
    <t>Sigachi Industries Limited</t>
  </si>
  <si>
    <t>INE0D0K01022</t>
  </si>
  <si>
    <t>Jagsonpal Pharmaceuticals Limited</t>
  </si>
  <si>
    <t>INE048B01035</t>
  </si>
  <si>
    <t>GPT Healthcare Limited</t>
  </si>
  <si>
    <t>INE486R01017</t>
  </si>
  <si>
    <t>Laxmi Dental Limited</t>
  </si>
  <si>
    <t>INE0WO601020</t>
  </si>
  <si>
    <t>KMC Speciality Hospitals (India) Limited</t>
  </si>
  <si>
    <t>INE879K01018</t>
  </si>
  <si>
    <t>Tarsons Products Limited</t>
  </si>
  <si>
    <t>INE144Z01023</t>
  </si>
  <si>
    <t>Fermenta Biotech Limited</t>
  </si>
  <si>
    <t>INE225B01021</t>
  </si>
  <si>
    <t>Themis Medicare Ltd</t>
  </si>
  <si>
    <t>INE083B01024</t>
  </si>
  <si>
    <t>Anuh Pharma Ltd</t>
  </si>
  <si>
    <t>INE489G01022</t>
  </si>
  <si>
    <t>Health X Platform Limited</t>
  </si>
  <si>
    <t>INE019J01013</t>
  </si>
  <si>
    <t>Fabtech Technologies Limited</t>
  </si>
  <si>
    <t>INE0HF201011</t>
  </si>
  <si>
    <t>Shree Ganesh Remedies Limited</t>
  </si>
  <si>
    <t>INE414Y01015</t>
  </si>
  <si>
    <t>Gujarat Kidney And Super Speciality Limited</t>
  </si>
  <si>
    <t>INE0V0W01025</t>
  </si>
  <si>
    <t>Nectar Lifesciences Limited</t>
  </si>
  <si>
    <t>INE023H01027</t>
  </si>
  <si>
    <t>REC Limited #</t>
  </si>
  <si>
    <t>TD Power Systems Limited</t>
  </si>
  <si>
    <t>INE419M01027</t>
  </si>
  <si>
    <t>Sansera Engineering Limited</t>
  </si>
  <si>
    <t>INE953O01021</t>
  </si>
  <si>
    <t>Ujjivan Small Finance Bank Limited</t>
  </si>
  <si>
    <t>INE551W01018</t>
  </si>
  <si>
    <t>The South Indian Bank Limited</t>
  </si>
  <si>
    <t>INE683A01023</t>
  </si>
  <si>
    <t>The Karnataka Bank Limited</t>
  </si>
  <si>
    <t>INE614B01018</t>
  </si>
  <si>
    <t>Astra Microwave Products Limited</t>
  </si>
  <si>
    <t>INE386C01029</t>
  </si>
  <si>
    <t>Tamilnad Mercantile Bank Limited</t>
  </si>
  <si>
    <t>INE668A01016</t>
  </si>
  <si>
    <t>Voltamp Transformers Limited</t>
  </si>
  <si>
    <t>INE540H01012</t>
  </si>
  <si>
    <t>Cupid Limited</t>
  </si>
  <si>
    <t>INE509F01029</t>
  </si>
  <si>
    <t>Sterlite Technologies Limited</t>
  </si>
  <si>
    <t>INE089C01029</t>
  </si>
  <si>
    <t>Equitas Small Finance Bank Limited</t>
  </si>
  <si>
    <t>INE063P01018</t>
  </si>
  <si>
    <t>Edelweiss Financial Services Limited</t>
  </si>
  <si>
    <t>INE532F01054</t>
  </si>
  <si>
    <t>VA Tech Wabag Limited</t>
  </si>
  <si>
    <t>INE956G01038</t>
  </si>
  <si>
    <t>Other Utilities</t>
  </si>
  <si>
    <t>Maharashtra Scooters Limited</t>
  </si>
  <si>
    <t>INE288A01013</t>
  </si>
  <si>
    <t>Sudarshan Chemical Industries Limited</t>
  </si>
  <si>
    <t>INE659A01023</t>
  </si>
  <si>
    <t>MedPlus Health Services Limited</t>
  </si>
  <si>
    <t>INE804L01022</t>
  </si>
  <si>
    <t>V-Guard Industries Limited</t>
  </si>
  <si>
    <t>INE951I01027</t>
  </si>
  <si>
    <t>Arvind Limited</t>
  </si>
  <si>
    <t>INE034A01011</t>
  </si>
  <si>
    <t>Azad Engineering Ltd</t>
  </si>
  <si>
    <t>INE02IJ01035</t>
  </si>
  <si>
    <t>CIE Automotive India Limited</t>
  </si>
  <si>
    <t>INE536H01010</t>
  </si>
  <si>
    <t>Nazara Technologies Limited</t>
  </si>
  <si>
    <t>INE418L01047</t>
  </si>
  <si>
    <t>Black Buck Ltd</t>
  </si>
  <si>
    <t>INE0UIZ01018</t>
  </si>
  <si>
    <t>Kirloskar Pneumatic Company Limited</t>
  </si>
  <si>
    <t>INE811A01020</t>
  </si>
  <si>
    <t>Avanti Feeds Limited</t>
  </si>
  <si>
    <t>INE871C01038</t>
  </si>
  <si>
    <t>Shriram Pistons &amp; Rings Limited</t>
  </si>
  <si>
    <t>INE526E01018</t>
  </si>
  <si>
    <t>SKF India (Industrial) Ltd</t>
  </si>
  <si>
    <t>INE2J8701016</t>
  </si>
  <si>
    <t>Praj Industries Limited</t>
  </si>
  <si>
    <t>INE074A01025</t>
  </si>
  <si>
    <t>Time Technoplast Limited</t>
  </si>
  <si>
    <t>INE508G01029</t>
  </si>
  <si>
    <t>Prudent Corporate Advisory Services Limited</t>
  </si>
  <si>
    <t>INE00F201020</t>
  </si>
  <si>
    <t>DCB Bank Limited</t>
  </si>
  <si>
    <t>INE503A01015</t>
  </si>
  <si>
    <t>PTC India Limited</t>
  </si>
  <si>
    <t>INE877F01012</t>
  </si>
  <si>
    <t>Lumax Auto Technologies Limited</t>
  </si>
  <si>
    <t>INE872H01027</t>
  </si>
  <si>
    <t>Century Plyboards (India) Limited</t>
  </si>
  <si>
    <t>INE348B01021</t>
  </si>
  <si>
    <t>Finolex Industries Limited</t>
  </si>
  <si>
    <t>INE183A01024</t>
  </si>
  <si>
    <t>Jayaswal Neco Industries Limited</t>
  </si>
  <si>
    <t>INE854B01010</t>
  </si>
  <si>
    <t>Hindustan Construction Company Limited</t>
  </si>
  <si>
    <t>INE549A01026</t>
  </si>
  <si>
    <t>Thangamayil Jewellery Limited</t>
  </si>
  <si>
    <t>INE085J01014</t>
  </si>
  <si>
    <t>Tilaknagar Industries Limited</t>
  </si>
  <si>
    <t>INE133E01013</t>
  </si>
  <si>
    <t>Gokaldas Exports Limited</t>
  </si>
  <si>
    <t>INE887G01027</t>
  </si>
  <si>
    <t>Dynamatic Technologies Limited</t>
  </si>
  <si>
    <t>INE221B01012</t>
  </si>
  <si>
    <t>Privi Speciality Chemicals Limited</t>
  </si>
  <si>
    <t>INE959A01019</t>
  </si>
  <si>
    <t>CMS Info System Limited</t>
  </si>
  <si>
    <t>INE925R01014</t>
  </si>
  <si>
    <t>Kirloskar Brothers Limited</t>
  </si>
  <si>
    <t>INE732A01036</t>
  </si>
  <si>
    <t>KPI Green Energy Limited</t>
  </si>
  <si>
    <t>INE542W01025</t>
  </si>
  <si>
    <t>JK Lakshmi Cement Limited</t>
  </si>
  <si>
    <t>INE786A01032</t>
  </si>
  <si>
    <t>Gujarat Pipavav Port Limited</t>
  </si>
  <si>
    <t>INE517F01014</t>
  </si>
  <si>
    <t>Pricol Limited</t>
  </si>
  <si>
    <t>INE726V01018</t>
  </si>
  <si>
    <t>SKF India Limited</t>
  </si>
  <si>
    <t>INE640A01023</t>
  </si>
  <si>
    <t>Kansai Nerolac Paints Limited</t>
  </si>
  <si>
    <t>INE531A01024</t>
  </si>
  <si>
    <t>Apollo Micro Systems Limited</t>
  </si>
  <si>
    <t>INE713T01028</t>
  </si>
  <si>
    <t>Gujarat Narmada Valley Fertilizers and Chemicals Limited</t>
  </si>
  <si>
    <t>INE113A01013</t>
  </si>
  <si>
    <t>Aether Industries Limited</t>
  </si>
  <si>
    <t>INE0BWX01014</t>
  </si>
  <si>
    <t>Arvind Fashions Limited</t>
  </si>
  <si>
    <t>INE955V01021</t>
  </si>
  <si>
    <t>CSB Bank Limited</t>
  </si>
  <si>
    <t>INE679A01013</t>
  </si>
  <si>
    <t>Gujarat State Fertilizers &amp; Chemicals Limited</t>
  </si>
  <si>
    <t>INE026A01025</t>
  </si>
  <si>
    <t>TSF Investments  Limited</t>
  </si>
  <si>
    <t>INE202Z01029</t>
  </si>
  <si>
    <t>PC Jeweller Ltd</t>
  </si>
  <si>
    <t>INE785M01021</t>
  </si>
  <si>
    <t>Lloyds Engineering Works Limited</t>
  </si>
  <si>
    <t>INE093R01011</t>
  </si>
  <si>
    <t>Lloyds Enterprises Ltd</t>
  </si>
  <si>
    <t>INE080I01025</t>
  </si>
  <si>
    <t>Rategain Travel Technologies Limited</t>
  </si>
  <si>
    <t>INE0CLI01024</t>
  </si>
  <si>
    <t>IIFL Capital Services Limited</t>
  </si>
  <si>
    <t>INE489L01022</t>
  </si>
  <si>
    <t>GHCL Limited</t>
  </si>
  <si>
    <t>INE539A01019</t>
  </si>
  <si>
    <t>Le Travenues Technology Ltd</t>
  </si>
  <si>
    <t>INE0HV901016</t>
  </si>
  <si>
    <t>Jyothy Labs Limited</t>
  </si>
  <si>
    <t>INE668F01031</t>
  </si>
  <si>
    <t>India Shelter Finance Corporation Limited</t>
  </si>
  <si>
    <t>INE922K01024</t>
  </si>
  <si>
    <t>AXISCADES Technologies Limited</t>
  </si>
  <si>
    <t>INE555B01013</t>
  </si>
  <si>
    <t>Triveni Engineering &amp; Industries Limited</t>
  </si>
  <si>
    <t>INE256C01024</t>
  </si>
  <si>
    <t>Archean Chemical Industries Limited</t>
  </si>
  <si>
    <t>INE128X01021</t>
  </si>
  <si>
    <t>Garware Hi-Tech Films Limited</t>
  </si>
  <si>
    <t>INE291A01017</t>
  </si>
  <si>
    <t>Tanla Platforms Limited</t>
  </si>
  <si>
    <t>INE483C01032</t>
  </si>
  <si>
    <t>Manorama Industries Limited</t>
  </si>
  <si>
    <t>INE00VM01036</t>
  </si>
  <si>
    <t>Shakti Pumps (India) Limited</t>
  </si>
  <si>
    <t>INE908D01010</t>
  </si>
  <si>
    <t>Eureka Forbes Limited</t>
  </si>
  <si>
    <t>INE0KCE01017</t>
  </si>
  <si>
    <t>Websol Energy Systems Ltd</t>
  </si>
  <si>
    <t>INE855C01023</t>
  </si>
  <si>
    <t>Restaurant Brands Asia Limited</t>
  </si>
  <si>
    <t>INE07T201019</t>
  </si>
  <si>
    <t>ION Exchange (India) Limited</t>
  </si>
  <si>
    <t>INE570A01022</t>
  </si>
  <si>
    <t>Inox India Limited</t>
  </si>
  <si>
    <t>INE616N01034</t>
  </si>
  <si>
    <t>Power Mech Projects Limited</t>
  </si>
  <si>
    <t>INE211R01019</t>
  </si>
  <si>
    <t>Safari Industries (India) Limited</t>
  </si>
  <si>
    <t>INE429E01023</t>
  </si>
  <si>
    <t>Westlife Foodworld Limited</t>
  </si>
  <si>
    <t>INE274F01020</t>
  </si>
  <si>
    <t>Avalon Technologies Limited</t>
  </si>
  <si>
    <t>INE0LCL01028</t>
  </si>
  <si>
    <t>Ethos Ltd.</t>
  </si>
  <si>
    <t>INE04TZ01018</t>
  </si>
  <si>
    <t>EPL Limited</t>
  </si>
  <si>
    <t>INE255A01020</t>
  </si>
  <si>
    <t>Ashapura Minechem Limited</t>
  </si>
  <si>
    <t>INE348A01023</t>
  </si>
  <si>
    <t>Sky Gold And Diamonds Limited</t>
  </si>
  <si>
    <t>INE01IU01018</t>
  </si>
  <si>
    <t>GMR Power and Urban Infra Limited</t>
  </si>
  <si>
    <t>INE0CU601026</t>
  </si>
  <si>
    <t>Mrs. Bectors Food Specialities Ltd</t>
  </si>
  <si>
    <t>INE495P01020</t>
  </si>
  <si>
    <t>Happiest Minds Technologies Limited</t>
  </si>
  <si>
    <t>INE419U01012</t>
  </si>
  <si>
    <t>Jeena Sikho Lifecare Limited</t>
  </si>
  <si>
    <t>INE0J5801029</t>
  </si>
  <si>
    <t>GMM Pfaudler Limited</t>
  </si>
  <si>
    <t>INE541A01023</t>
  </si>
  <si>
    <t>Cera Sanitaryware Limited</t>
  </si>
  <si>
    <t>INE739E01017</t>
  </si>
  <si>
    <t>Black Box Limited</t>
  </si>
  <si>
    <t>INE676A01027</t>
  </si>
  <si>
    <t>Tips Music Limited</t>
  </si>
  <si>
    <t>INE716B01029</t>
  </si>
  <si>
    <t>Inox Green Energy Services Limited</t>
  </si>
  <si>
    <t>INE510W01014</t>
  </si>
  <si>
    <t>Godrej Agrovet Limited</t>
  </si>
  <si>
    <t>INE850D01014</t>
  </si>
  <si>
    <t>Aurionpro Solutions Limited</t>
  </si>
  <si>
    <t>INE132H01018</t>
  </si>
  <si>
    <t>KRBL Limited</t>
  </si>
  <si>
    <t>INE001B01026</t>
  </si>
  <si>
    <t>Paras Defence and Space Technologies Limited</t>
  </si>
  <si>
    <t>INE045601023</t>
  </si>
  <si>
    <t>Samhi Hotels Limited</t>
  </si>
  <si>
    <t>INE08U801020</t>
  </si>
  <si>
    <t>Quality Power Electrical Equipments Limited</t>
  </si>
  <si>
    <t>INE0SII01026</t>
  </si>
  <si>
    <t>JK Paper Limited</t>
  </si>
  <si>
    <t>INE789E01012</t>
  </si>
  <si>
    <t>Paper, Forest &amp; Jute Products</t>
  </si>
  <si>
    <t>Bluestone Jewellery And Lifestyle Limited</t>
  </si>
  <si>
    <t>INE304W01038</t>
  </si>
  <si>
    <t>Banco Products (I) Limited</t>
  </si>
  <si>
    <t>INE213C01025</t>
  </si>
  <si>
    <t>V-Mart Retail Limited</t>
  </si>
  <si>
    <t>INE665J01013</t>
  </si>
  <si>
    <t>RattanIndia Power Limited</t>
  </si>
  <si>
    <t>INE399K01017</t>
  </si>
  <si>
    <t>Electrosteel Castings Limited</t>
  </si>
  <si>
    <t>INE086A01029</t>
  </si>
  <si>
    <t>Mastek Limited</t>
  </si>
  <si>
    <t>INE759A01021</t>
  </si>
  <si>
    <t>Welspun Enterprises Limited</t>
  </si>
  <si>
    <t>INE625G01013</t>
  </si>
  <si>
    <t>Pearl Global Industries Limited</t>
  </si>
  <si>
    <t>INE940H01022</t>
  </si>
  <si>
    <t>Ahluwalia Contracts (India) Limited</t>
  </si>
  <si>
    <t>INE758C01029</t>
  </si>
  <si>
    <t>AvenuesAI Limited</t>
  </si>
  <si>
    <t>INE483S01020</t>
  </si>
  <si>
    <t>Sterling And Wilson Renewable Energy Limited</t>
  </si>
  <si>
    <t>INE00M201021</t>
  </si>
  <si>
    <t>Sandur Manganese And Iron Ores Limited</t>
  </si>
  <si>
    <t>INE149K01016</t>
  </si>
  <si>
    <t>Waaree Renewable Technologies Ltd</t>
  </si>
  <si>
    <t>INE299N01021</t>
  </si>
  <si>
    <t>Fiem Industries Limited</t>
  </si>
  <si>
    <t>INE737H01014</t>
  </si>
  <si>
    <t>Vedant Fashions Limited</t>
  </si>
  <si>
    <t>INE825V01034</t>
  </si>
  <si>
    <t>Birla Corporation Limited</t>
  </si>
  <si>
    <t>INE340A01012</t>
  </si>
  <si>
    <t>Nesco Limited</t>
  </si>
  <si>
    <t>INE317F01035</t>
  </si>
  <si>
    <t>Valor Estate Limited</t>
  </si>
  <si>
    <t>INE879I01012</t>
  </si>
  <si>
    <t>Embassy Developments Limited</t>
  </si>
  <si>
    <t>INE069I01010</t>
  </si>
  <si>
    <t>Maharashtra Seamless Limited</t>
  </si>
  <si>
    <t>INE271B01025</t>
  </si>
  <si>
    <t>Jana Small Finance Bank Limited</t>
  </si>
  <si>
    <t>INE953L01027</t>
  </si>
  <si>
    <t>KRN Heat Exchanger And Refrigeration Limited</t>
  </si>
  <si>
    <t>INE0Q3J01015</t>
  </si>
  <si>
    <t>The Anup Engineering Limited</t>
  </si>
  <si>
    <t>INE294Z01018</t>
  </si>
  <si>
    <t>Sharda Cropchem Limited</t>
  </si>
  <si>
    <t>INE221J01015</t>
  </si>
  <si>
    <t>Rain Industries Limited</t>
  </si>
  <si>
    <t>INE855B01025</t>
  </si>
  <si>
    <t>PNC Infratech Limited</t>
  </si>
  <si>
    <t>INE195J01029</t>
  </si>
  <si>
    <t>VIP Industries Limited</t>
  </si>
  <si>
    <t>INE054A01027</t>
  </si>
  <si>
    <t>Borosil Renewables Limited</t>
  </si>
  <si>
    <t>INE666D01022</t>
  </si>
  <si>
    <t>Jamna Auto Industries Limited</t>
  </si>
  <si>
    <t>INE039C01032</t>
  </si>
  <si>
    <t>India Glycols Limited</t>
  </si>
  <si>
    <t>INE560A01023</t>
  </si>
  <si>
    <t>Shree Renuka Sugars Limited</t>
  </si>
  <si>
    <t>INE087H01022</t>
  </si>
  <si>
    <t>Transrail Lighting Limited</t>
  </si>
  <si>
    <t>INE454P01035</t>
  </si>
  <si>
    <t>Balu Forge Industries Limited</t>
  </si>
  <si>
    <t>INE011E01029</t>
  </si>
  <si>
    <t>Rallis India Limited</t>
  </si>
  <si>
    <t>INE613A01020</t>
  </si>
  <si>
    <t>Network18 Media &amp; Investments Limited</t>
  </si>
  <si>
    <t>INE870H01013</t>
  </si>
  <si>
    <t>Indian Metals &amp; Ferro Alloys Limited</t>
  </si>
  <si>
    <t>INE919H01018</t>
  </si>
  <si>
    <t>MOIL Limited</t>
  </si>
  <si>
    <t>INE490G01020</t>
  </si>
  <si>
    <t>Indo Count Industries Limited</t>
  </si>
  <si>
    <t>INE483B01026</t>
  </si>
  <si>
    <t>ASK Automotive Limited</t>
  </si>
  <si>
    <t>INE491J01022</t>
  </si>
  <si>
    <t>Texmaco Rail &amp; Engineering Limited</t>
  </si>
  <si>
    <t>INE621L01012</t>
  </si>
  <si>
    <t>Relaxo Footwears Limited</t>
  </si>
  <si>
    <t>INE131B01039</t>
  </si>
  <si>
    <t>Styrenix Performance Materials Limited</t>
  </si>
  <si>
    <t>INE189B01011</t>
  </si>
  <si>
    <t>Gujarat Ambuja Exports Limited</t>
  </si>
  <si>
    <t>INE036B01030</t>
  </si>
  <si>
    <t>Campus Activewear Limited</t>
  </si>
  <si>
    <t>INE278Y01022</t>
  </si>
  <si>
    <t>SML Mahindra Limited</t>
  </si>
  <si>
    <t>INE294B01019</t>
  </si>
  <si>
    <t>Alkyl Amines Chemicals Limited</t>
  </si>
  <si>
    <t>INE150B01039</t>
  </si>
  <si>
    <t>Prime Focus Limited</t>
  </si>
  <si>
    <t>INE367G01038</t>
  </si>
  <si>
    <t>Neogen Chemicals Limited</t>
  </si>
  <si>
    <t>INE136S01016</t>
  </si>
  <si>
    <t>Jai Balaji Industries Limited</t>
  </si>
  <si>
    <t>INE091G01026</t>
  </si>
  <si>
    <t>Varroc Engineering Limited</t>
  </si>
  <si>
    <t>INE665L01035</t>
  </si>
  <si>
    <t>Dilip Buildcon Limited</t>
  </si>
  <si>
    <t>INE917M01012</t>
  </si>
  <si>
    <t>Wework India Management Limited</t>
  </si>
  <si>
    <t>INE085001019</t>
  </si>
  <si>
    <t>Raymond Lifestyle Limited</t>
  </si>
  <si>
    <t>INE02ID01020</t>
  </si>
  <si>
    <t>Surya Roshni Limited</t>
  </si>
  <si>
    <t>INE335A01020</t>
  </si>
  <si>
    <t>Entero Healthcare Solutions Ltd</t>
  </si>
  <si>
    <t>INE010601016</t>
  </si>
  <si>
    <t>Star Cement Limited</t>
  </si>
  <si>
    <t>INE460H01021</t>
  </si>
  <si>
    <t>Redtape Limited</t>
  </si>
  <si>
    <t>INE0LXT01019</t>
  </si>
  <si>
    <t>Sheela Foam Limited</t>
  </si>
  <si>
    <t>INE916U01025</t>
  </si>
  <si>
    <t>Mishra Dhatu Nigam Limited</t>
  </si>
  <si>
    <t>INE099Z01011</t>
  </si>
  <si>
    <t>Kaveri Seed Company Limited</t>
  </si>
  <si>
    <t>INE455I01029</t>
  </si>
  <si>
    <t>Indigo Paints Limited</t>
  </si>
  <si>
    <t>INE09VQ01012</t>
  </si>
  <si>
    <t>Senco Gold Limited</t>
  </si>
  <si>
    <t>INE602W01027</t>
  </si>
  <si>
    <t>Skipper Limited</t>
  </si>
  <si>
    <t>INE439E01022</t>
  </si>
  <si>
    <t>Cello World Limited</t>
  </si>
  <si>
    <t>INE0LMW01024</t>
  </si>
  <si>
    <t>KNR Constructions Limited</t>
  </si>
  <si>
    <t>INE634I01029</t>
  </si>
  <si>
    <t>Rashtriya Chemicals and Fertilizers Limited</t>
  </si>
  <si>
    <t>INE027A01015</t>
  </si>
  <si>
    <t>Gokul Agro Resources Limited</t>
  </si>
  <si>
    <t>INE314T01033</t>
  </si>
  <si>
    <t>Fedbank Financial Services Ltd</t>
  </si>
  <si>
    <t>INE007N01010</t>
  </si>
  <si>
    <t>Awfis Space Solutions Limited</t>
  </si>
  <si>
    <t>INE108V01019</t>
  </si>
  <si>
    <t>Ashoka Buildcon Limited</t>
  </si>
  <si>
    <t>INE442H01029</t>
  </si>
  <si>
    <t>Alok Industries Limited</t>
  </si>
  <si>
    <t>INE270A01029</t>
  </si>
  <si>
    <t>Zaggle Prepaid Ocean Services Limited</t>
  </si>
  <si>
    <t>INE07K301024</t>
  </si>
  <si>
    <t>Greaves Cotton Limited</t>
  </si>
  <si>
    <t>INE224A01026</t>
  </si>
  <si>
    <t>Electronics Mart India Limited</t>
  </si>
  <si>
    <t>INE02YR01019</t>
  </si>
  <si>
    <t>Bajaj Electricals Limited</t>
  </si>
  <si>
    <t>INE193E01025</t>
  </si>
  <si>
    <t>Prism Johnson Limited</t>
  </si>
  <si>
    <t>INE010A01011</t>
  </si>
  <si>
    <t>Sunteck Realty Limited</t>
  </si>
  <si>
    <t>INE805D01034</t>
  </si>
  <si>
    <t>Vikram Solar Ltd</t>
  </si>
  <si>
    <t>INE078V01014</t>
  </si>
  <si>
    <t>Sudeep Pharma Limited</t>
  </si>
  <si>
    <t>INE0QPI01025</t>
  </si>
  <si>
    <t>Atlanta Electricals Ltd</t>
  </si>
  <si>
    <t>INE0Z4F01028</t>
  </si>
  <si>
    <t>Refex Industries Ltd</t>
  </si>
  <si>
    <t>INE056I01025</t>
  </si>
  <si>
    <t>Thomas Cook  (India)  Limited</t>
  </si>
  <si>
    <t>INE332A01027</t>
  </si>
  <si>
    <t>PICCADILY AGRO INDUSTRIES Limited</t>
  </si>
  <si>
    <t>INE546C01010</t>
  </si>
  <si>
    <t>Aequs Limited</t>
  </si>
  <si>
    <t>INE947N01017</t>
  </si>
  <si>
    <t>Heritage Foods Limited</t>
  </si>
  <si>
    <t>INE978A01027</t>
  </si>
  <si>
    <t>P N Gadgil Jewellers Limited</t>
  </si>
  <si>
    <t>INE953R01016</t>
  </si>
  <si>
    <t>Cigniti Technologies Limited</t>
  </si>
  <si>
    <t>INE675C01017</t>
  </si>
  <si>
    <t>Subros Limited</t>
  </si>
  <si>
    <t>INE287B01021</t>
  </si>
  <si>
    <t>Balaji Amines Limited</t>
  </si>
  <si>
    <t>INE050E01027</t>
  </si>
  <si>
    <t>Datamatics Global Services Limited</t>
  </si>
  <si>
    <t>INE365B01017</t>
  </si>
  <si>
    <t>TVS Supply Chain Solutions Limited</t>
  </si>
  <si>
    <t>INE395N01027</t>
  </si>
  <si>
    <t>Kitex Garments Limited</t>
  </si>
  <si>
    <t>INE602G01020</t>
  </si>
  <si>
    <t>Diamond Power Infrastructure Ltd.</t>
  </si>
  <si>
    <t>INE989C01038</t>
  </si>
  <si>
    <t>TARC Limited</t>
  </si>
  <si>
    <t>INE0EK901012</t>
  </si>
  <si>
    <t>Vaibhav Global Limited</t>
  </si>
  <si>
    <t>INE884A01027</t>
  </si>
  <si>
    <t>Puravankara Limited</t>
  </si>
  <si>
    <t>INE323I01011</t>
  </si>
  <si>
    <t>Quess Corp Limited</t>
  </si>
  <si>
    <t>INE615P01015</t>
  </si>
  <si>
    <t>Orkla India Limited</t>
  </si>
  <si>
    <t>INE16NZ01023</t>
  </si>
  <si>
    <t>RattanIndia Enterprises Limited</t>
  </si>
  <si>
    <t>INE834M01019</t>
  </si>
  <si>
    <t>Laxmi Organic Industries Limited</t>
  </si>
  <si>
    <t>INE576O01020</t>
  </si>
  <si>
    <t>IFB Industries Limited</t>
  </si>
  <si>
    <t>INE559A01017</t>
  </si>
  <si>
    <t>Just Dial Limited</t>
  </si>
  <si>
    <t>INE599M01018</t>
  </si>
  <si>
    <t>Oswal Pumps Limited</t>
  </si>
  <si>
    <t>INE0BYP01024</t>
  </si>
  <si>
    <t>Hemisphere Properties India Limited</t>
  </si>
  <si>
    <t>INE0AJG01018</t>
  </si>
  <si>
    <t>Enviro Infra Engineers Limited</t>
  </si>
  <si>
    <t>INE0LLY01014</t>
  </si>
  <si>
    <t>H.G. Infra Engineering Limited</t>
  </si>
  <si>
    <t>INE926X01010</t>
  </si>
  <si>
    <t>Canara Robeco Asset Management Company Ltd</t>
  </si>
  <si>
    <t>INE218I01013</t>
  </si>
  <si>
    <t>MSTC Limited</t>
  </si>
  <si>
    <t>INE255X01014</t>
  </si>
  <si>
    <t>Share India Securities Limited</t>
  </si>
  <si>
    <t>INE932X01026</t>
  </si>
  <si>
    <t>Optiemus Infracom Ltd</t>
  </si>
  <si>
    <t>INE350C01017</t>
  </si>
  <si>
    <t>National Fertilizers Limited</t>
  </si>
  <si>
    <t>INE870D01012</t>
  </si>
  <si>
    <t>Fujiyama Power Systems Limited</t>
  </si>
  <si>
    <t>INE12UR01024</t>
  </si>
  <si>
    <t>Wakefit Innovations Limited</t>
  </si>
  <si>
    <t>INE0E7301029</t>
  </si>
  <si>
    <t>Saatvik Green Energy Limited</t>
  </si>
  <si>
    <t>INE13B501022</t>
  </si>
  <si>
    <t>Route Mobile Limited</t>
  </si>
  <si>
    <t>INE450U01017</t>
  </si>
  <si>
    <t>Capillary Technologies India Limited</t>
  </si>
  <si>
    <t>INE0ILV01024</t>
  </si>
  <si>
    <t>Sri Lotus Developers and Realty Ltd.</t>
  </si>
  <si>
    <t>INE0V9Q01010</t>
  </si>
  <si>
    <t>Crizac Limited</t>
  </si>
  <si>
    <t>INE0S4R01014</t>
  </si>
  <si>
    <t>Orient Cement Limited</t>
  </si>
  <si>
    <t>INE876N01018</t>
  </si>
  <si>
    <t>Smartworks Coworking Spaces Ltd</t>
  </si>
  <si>
    <t>INE0NAZ01010</t>
  </si>
  <si>
    <t>Seshaasai Technologies Limited</t>
  </si>
  <si>
    <t>INE04VU01023</t>
  </si>
  <si>
    <t>Allcargo Global Limited</t>
  </si>
  <si>
    <t>INE1YPB01014</t>
  </si>
  <si>
    <t>Piramal Pharma Limited #</t>
  </si>
  <si>
    <t>Thirumalai Chemicals Limited</t>
  </si>
  <si>
    <t>INE338A01024</t>
  </si>
  <si>
    <t>Rossari Biotech Limited</t>
  </si>
  <si>
    <t>INE02A801020</t>
  </si>
  <si>
    <t>Shadowfax Technologies Limited</t>
  </si>
  <si>
    <t>INE12UN01015</t>
  </si>
  <si>
    <t>GNG Electronics Limited</t>
  </si>
  <si>
    <t>INE18JU01028</t>
  </si>
  <si>
    <t>IT - Hardware</t>
  </si>
  <si>
    <t>Brigade Hotel Ventures Limited</t>
  </si>
  <si>
    <t>INE03NU01014</t>
  </si>
  <si>
    <t>Indiqube Spaces Limited</t>
  </si>
  <si>
    <t>INE06ST01018</t>
  </si>
  <si>
    <t>Sambhv Steel Tubes Ltd</t>
  </si>
  <si>
    <t>INE12NJ01018</t>
  </si>
  <si>
    <t>Flair Writing Industries Limited</t>
  </si>
  <si>
    <t>INE00Y201027</t>
  </si>
  <si>
    <t>Solarworld Energy Solutions Limited</t>
  </si>
  <si>
    <t>INE0TY101024</t>
  </si>
  <si>
    <t>Euro Pratik Sales Ltd.</t>
  </si>
  <si>
    <t>INE198501012</t>
  </si>
  <si>
    <t>Fractal Analytics Ltd</t>
  </si>
  <si>
    <t>INE212S01015</t>
  </si>
  <si>
    <t>NIFTY May 2026 Future</t>
  </si>
  <si>
    <t>Bharat Dynamics Limited #</t>
  </si>
  <si>
    <t>INE494B04019</t>
  </si>
  <si>
    <t>Amagi Media Labs Limited</t>
  </si>
  <si>
    <t>INE121R01077</t>
  </si>
  <si>
    <t>Yatra Online Limited</t>
  </si>
  <si>
    <t>INE0JR601024</t>
  </si>
  <si>
    <t>Oberoi Realty Limited #</t>
  </si>
  <si>
    <t>Kotak Mahindra Bank Limited June 2026 Future</t>
  </si>
  <si>
    <t>Tata Motors Passenger Vehicles Limited May 2026 Future</t>
  </si>
  <si>
    <t>Dabur India Limited May 2026 Future</t>
  </si>
  <si>
    <t>Oil &amp; Natural Gas Corporation Limited May 2026 Future</t>
  </si>
  <si>
    <t>Glenmark Pharmaceuticals Limited May 2026 Future</t>
  </si>
  <si>
    <t>Hindustan Aeronautics Limited May 2026 Future</t>
  </si>
  <si>
    <t>Maruti Suzuki India Limited June 2026 Future</t>
  </si>
  <si>
    <t>The Federal Bank Limited May 2026 Future</t>
  </si>
  <si>
    <t>BSE Limited May 2026 Future</t>
  </si>
  <si>
    <t>Hindustan Unilever Limited May 2026 Future</t>
  </si>
  <si>
    <t>Mphasis Limited May 2026 Future</t>
  </si>
  <si>
    <t>Muthoot Finance Limited May 2026 Future</t>
  </si>
  <si>
    <t>Hindalco Industries Limited May 2026 Future</t>
  </si>
  <si>
    <t>Delhivery Limited May 2026 Future</t>
  </si>
  <si>
    <t>Info Edge (India) Limited May 2026 Future</t>
  </si>
  <si>
    <t>UltraTech Cement Limited May 2026 Future</t>
  </si>
  <si>
    <t>Adani Energy Solutions Limited May 2026 Future</t>
  </si>
  <si>
    <t>Tube Investments of India Limited May 2026 Future</t>
  </si>
  <si>
    <t>APL Apollo Tubes Limited May 2026 Future</t>
  </si>
  <si>
    <t>Lodha Developers Limited May 2026 Future</t>
  </si>
  <si>
    <t>Suzlon Energy Limited May 2026 Future</t>
  </si>
  <si>
    <t>Max Financial Services Limited May 2026 Future</t>
  </si>
  <si>
    <t>The Indian Hotels Company Limited May 2026 Future</t>
  </si>
  <si>
    <t>Avenue Supermarts Limited May 2026 Future</t>
  </si>
  <si>
    <t>HDFC Asset Management Company Limited May 2026 Future</t>
  </si>
  <si>
    <t>JSW Energy Limited May 2026 Future</t>
  </si>
  <si>
    <t>Axis Bank Limited June 2026 Future</t>
  </si>
  <si>
    <t>AU Small Finance Bank Limited May 2026 Future</t>
  </si>
  <si>
    <t>Adani Ports and Special Economic Zone Limited May 2026 Future</t>
  </si>
  <si>
    <t>Biocon Limited May 2026 Future</t>
  </si>
  <si>
    <t>Max Healthcare Institute Limited May 2026 Future</t>
  </si>
  <si>
    <t>LIC Housing Finance Limited May 2026 Future</t>
  </si>
  <si>
    <t>Cummins India Limited May 2026 Future</t>
  </si>
  <si>
    <t>HDFC Life Insurance Company Limited May 2026 Future</t>
  </si>
  <si>
    <t>United Spirits Limited May 2026 Future</t>
  </si>
  <si>
    <t>IDFC First Bank Limited May 2026 Future</t>
  </si>
  <si>
    <t>Ambuja Cements Limited May 2026 Future</t>
  </si>
  <si>
    <t>Bank of Baroda May 2026 Future</t>
  </si>
  <si>
    <t>Kalyan Jewellers India Limited May 2026 Future</t>
  </si>
  <si>
    <t>Larsen &amp; Toubro Limited May 2026 Future</t>
  </si>
  <si>
    <t>Bharat Heavy Electricals Limited May 2026 Future</t>
  </si>
  <si>
    <t>Bandhan Bank Limited May 2026 Future</t>
  </si>
  <si>
    <t>Eternal Limited June 2026 Future</t>
  </si>
  <si>
    <t>PG Electroplast Limited May 2026 Future</t>
  </si>
  <si>
    <t>Prestige Estates Projects Limited May 2026 Future</t>
  </si>
  <si>
    <t>Bajaj Holdings &amp; Investment Limited May 2026 Future</t>
  </si>
  <si>
    <t>Godrej Properties Limited May 2026 Future</t>
  </si>
  <si>
    <t>Hindustan Zinc Limited May 2026 Future</t>
  </si>
  <si>
    <t>Tata Steel Limited May 2026 Future</t>
  </si>
  <si>
    <t>Crompton Greaves Consumer Electricals Limited May 2026 Future</t>
  </si>
  <si>
    <t>Divi's Laboratories Limited May 2026 Future</t>
  </si>
  <si>
    <t>Asian Paints Limited May 2026 Future</t>
  </si>
  <si>
    <t>Eicher Motors Limited May 2026 Future</t>
  </si>
  <si>
    <t>Waaree Energies Limited May 2026 Future</t>
  </si>
  <si>
    <t>Yes Bank Limited May 2026 Future</t>
  </si>
  <si>
    <t>DLF Limited May 2026 Future</t>
  </si>
  <si>
    <t>Indus Towers Limited May 2026 Future</t>
  </si>
  <si>
    <t>Bajaj Finance Limited June 2026 Future</t>
  </si>
  <si>
    <t>Bajaj Finserv Limited May 2026 Future</t>
  </si>
  <si>
    <t>Mahindra &amp; Mahindra Limited June 2026 Future</t>
  </si>
  <si>
    <t>JSW Steel Limited May 2026 Future</t>
  </si>
  <si>
    <t>Adani Green Energy Limited May 2026 Future</t>
  </si>
  <si>
    <t>Adani Enterprises Limited May 2026 Future</t>
  </si>
  <si>
    <t>Oil India Limited May 2026 Future</t>
  </si>
  <si>
    <t>Hero MotoCorp Limited May 2026 Future</t>
  </si>
  <si>
    <t>RBL Bank Limited May 2026 Future</t>
  </si>
  <si>
    <t>Steel Authority of India Limited May 2026 Future</t>
  </si>
  <si>
    <t>Supreme Industries Limited May 2026 Future</t>
  </si>
  <si>
    <t>Reliance Industries Limited June 2026 Future</t>
  </si>
  <si>
    <t>Titan Company Limited May 2026 Future</t>
  </si>
  <si>
    <t>Cipla Limited May 2026 Future</t>
  </si>
  <si>
    <t>State Bank of India June 2026 Future</t>
  </si>
  <si>
    <t>Britannia Industries Limited May 2026 Future</t>
  </si>
  <si>
    <t>Shriram Finance Limited May 2026 Future</t>
  </si>
  <si>
    <t>ITC Limited May 2026 Future</t>
  </si>
  <si>
    <t>Multi Commodity Exchange of India Limited May 2026 Future</t>
  </si>
  <si>
    <t>InterGlobe Aviation Limited May 2026 Future</t>
  </si>
  <si>
    <t>Sun Pharmaceutical Industries Limited May 2026 Future</t>
  </si>
  <si>
    <t>ICICI Bank Limited May 2026 Future</t>
  </si>
  <si>
    <t>PB Fintech Limited May 2026 Future</t>
  </si>
  <si>
    <t>Jio Financial Services Limited May 2026 Future</t>
  </si>
  <si>
    <t>Bharat Electronics Limited May 2026 Future</t>
  </si>
  <si>
    <t>Patanjali Foods Limited May 2026 Future</t>
  </si>
  <si>
    <t>PNB Housing Finance Limited May 2026 Future</t>
  </si>
  <si>
    <t>Mahindra &amp; Mahindra Limited May 2026 Future</t>
  </si>
  <si>
    <t>CG Power and Industrial Solutions Limited May 2026 Future</t>
  </si>
  <si>
    <t>TVS Motor Company Limited May 2026 Future</t>
  </si>
  <si>
    <t>Grasim Industries Limited May 2026 Future</t>
  </si>
  <si>
    <t>Eternal Limited May 2026 Future</t>
  </si>
  <si>
    <t>Maruti Suzuki India Limited May 2026 Future</t>
  </si>
  <si>
    <t>Sammaan Capital Limited May 2026 Future</t>
  </si>
  <si>
    <t>Vodafone Idea Limited May 2026 Future</t>
  </si>
  <si>
    <t>One 97 Communications Limited May 2026 Future</t>
  </si>
  <si>
    <t>Bharti Airtel Limited June 2026 Future</t>
  </si>
  <si>
    <t>HDFC Bank Limited June 2026 Future</t>
  </si>
  <si>
    <t>Axis Bank Limited May 2026 Future</t>
  </si>
  <si>
    <t>Inox Wind Limited May 2026 Future</t>
  </si>
  <si>
    <t>IndusInd Bank Limited May 2026 Future</t>
  </si>
  <si>
    <t>Bharti Airtel Limited May 2026 Future</t>
  </si>
  <si>
    <t>Kotak Mahindra Bank Limited May 2026 Future</t>
  </si>
  <si>
    <t>Aditya Birla Capital Limited May 2026 Future</t>
  </si>
  <si>
    <t>HDFC Bank Limited May 2026 Future</t>
  </si>
  <si>
    <t>Cholamandalam Investment and Finance Company Ltd May 2026 Future</t>
  </si>
  <si>
    <t>Reliance Industries Limited May 2026 Future</t>
  </si>
  <si>
    <t>5.74% Government of India 2026</t>
  </si>
  <si>
    <t>IN0020210186</t>
  </si>
  <si>
    <t>364 Days Tbill (MD 17/09/2026)</t>
  </si>
  <si>
    <t>IN002025Z252</t>
  </si>
  <si>
    <t>364 Days Tbill (MD 23/10/2026)</t>
  </si>
  <si>
    <t>IN002025Z302</t>
  </si>
  <si>
    <t>INE238AD6BZ2</t>
  </si>
  <si>
    <t>INE476A16F60</t>
  </si>
  <si>
    <t>INE040A16HB9</t>
  </si>
  <si>
    <t>Punjab National Bank 2026 #</t>
  </si>
  <si>
    <t>INE160A16UT0</t>
  </si>
  <si>
    <t>INE562A16PU5</t>
  </si>
  <si>
    <t>INE556F16BO9</t>
  </si>
  <si>
    <t>Cholamandalam Investment and Finance Company Ltd 2026 **</t>
  </si>
  <si>
    <t>INE121A14XJ2</t>
  </si>
  <si>
    <t>Muthoot Finance Limited 2026 **</t>
  </si>
  <si>
    <t>INE414G14UY3</t>
  </si>
  <si>
    <t>Motilal Oswal Liquid Fund - Direct Growth</t>
  </si>
  <si>
    <t>INF247L01734</t>
  </si>
  <si>
    <t>(D)</t>
  </si>
  <si>
    <t>(E)</t>
  </si>
  <si>
    <t>(F)</t>
  </si>
  <si>
    <t>LMW Limited</t>
  </si>
  <si>
    <t>INE269B01029</t>
  </si>
  <si>
    <t>Procter &amp; Gamble Hygiene and Health Care Limited</t>
  </si>
  <si>
    <t>INE179A01014</t>
  </si>
  <si>
    <t>Sundram Fasteners Limited</t>
  </si>
  <si>
    <t>INE387A01021</t>
  </si>
  <si>
    <t>Grindwell Norton Limited</t>
  </si>
  <si>
    <t>INE536A01023</t>
  </si>
  <si>
    <t>TVS Holdings Limited</t>
  </si>
  <si>
    <t>INE105A01035</t>
  </si>
  <si>
    <t>Ratnamani Metals &amp; Tubes Limited</t>
  </si>
  <si>
    <t>INE703B01027</t>
  </si>
  <si>
    <t>Gujarat Gas Limited</t>
  </si>
  <si>
    <t>INE844O01030</t>
  </si>
  <si>
    <t>Hatsun Agro Product Limited</t>
  </si>
  <si>
    <t>INE473B01035</t>
  </si>
  <si>
    <t>Vesuvius India Limited</t>
  </si>
  <si>
    <t>INE386A01023</t>
  </si>
  <si>
    <t>CARE Ratings Limited</t>
  </si>
  <si>
    <t>INE752H01013</t>
  </si>
  <si>
    <t>JSW Holdings Limited</t>
  </si>
  <si>
    <t>INE824G01012</t>
  </si>
  <si>
    <t>S.J.S. Enterprises Limited</t>
  </si>
  <si>
    <t>INE284S01014</t>
  </si>
  <si>
    <t>BASF India Limited</t>
  </si>
  <si>
    <t>INE373A01013</t>
  </si>
  <si>
    <t>LG Balakrishnan &amp; Bros Limited</t>
  </si>
  <si>
    <t>INE337A01034</t>
  </si>
  <si>
    <t>Metro Brands Limited</t>
  </si>
  <si>
    <t>INE317I01021</t>
  </si>
  <si>
    <t>SG Mart Limited</t>
  </si>
  <si>
    <t>INE385F01024</t>
  </si>
  <si>
    <t>Fine Organic Industries Limited</t>
  </si>
  <si>
    <t>INE686Y01026</t>
  </si>
  <si>
    <t>Ingersoll Rand (India) Limited</t>
  </si>
  <si>
    <t>INE177A01018</t>
  </si>
  <si>
    <t>Vinati Organics Limited</t>
  </si>
  <si>
    <t>INE410B01037</t>
  </si>
  <si>
    <t>Mahindra Lifespace Developers Limited</t>
  </si>
  <si>
    <t>INE813A01018</t>
  </si>
  <si>
    <t>Bajaj Consumer Care Limited</t>
  </si>
  <si>
    <t>INE933K01021</t>
  </si>
  <si>
    <t>Kirloskar Ferrous Industries Limited</t>
  </si>
  <si>
    <t>INE884B01025</t>
  </si>
  <si>
    <t>Suprajit Engineering Limited</t>
  </si>
  <si>
    <t>INE399C01030</t>
  </si>
  <si>
    <t>ISGEC Heavy Engineering Limited</t>
  </si>
  <si>
    <t>INE858B01029</t>
  </si>
  <si>
    <t>Greenlam Industries Limited</t>
  </si>
  <si>
    <t>INE544R01021</t>
  </si>
  <si>
    <t>Garware Technical Fibres Limited</t>
  </si>
  <si>
    <t>INE276A01018</t>
  </si>
  <si>
    <t>NIIT Learning Systems Limited</t>
  </si>
  <si>
    <t>INE342G01023</t>
  </si>
  <si>
    <t>Paisalo Digital Ltd.</t>
  </si>
  <si>
    <t>INE420C01059</t>
  </si>
  <si>
    <t>Dodla Dairy Limited</t>
  </si>
  <si>
    <t>INE021O01019</t>
  </si>
  <si>
    <t>ICRA Limited</t>
  </si>
  <si>
    <t>INE725G01011</t>
  </si>
  <si>
    <t>Esab India Limited</t>
  </si>
  <si>
    <t>INE284A01012</t>
  </si>
  <si>
    <t>Medi Assist Healthcare Services Limited</t>
  </si>
  <si>
    <t>INE456Z01021</t>
  </si>
  <si>
    <t>Happy Forgings Limited</t>
  </si>
  <si>
    <t>INE330T01021</t>
  </si>
  <si>
    <t>G R Infraprojects Limited</t>
  </si>
  <si>
    <t>INE201P01022</t>
  </si>
  <si>
    <t>TANFAC Industries Ltd</t>
  </si>
  <si>
    <t>INE639B01023</t>
  </si>
  <si>
    <t>Bharat Bijlee Limited</t>
  </si>
  <si>
    <t>INE464A01036</t>
  </si>
  <si>
    <t>SHIVALIK BIMETAL CONTROLS LIMITED</t>
  </si>
  <si>
    <t>INE386D01027</t>
  </si>
  <si>
    <t>Swaraj Engines Limited</t>
  </si>
  <si>
    <t>INE277A01016</t>
  </si>
  <si>
    <t>Shilchar Technologies Ltd</t>
  </si>
  <si>
    <t>INE024F01011</t>
  </si>
  <si>
    <t>Transport Corporation of India Limited</t>
  </si>
  <si>
    <t>INE688A01022</t>
  </si>
  <si>
    <t>Orient Electric Limited</t>
  </si>
  <si>
    <t>INE142Z01019</t>
  </si>
  <si>
    <t>J.Kumar Infraprojects Limited</t>
  </si>
  <si>
    <t>INE576I01022</t>
  </si>
  <si>
    <t>Max Estates Limited</t>
  </si>
  <si>
    <t>INE03EI01018</t>
  </si>
  <si>
    <t>Mas Financial Services Limited</t>
  </si>
  <si>
    <t>INE348L01012</t>
  </si>
  <si>
    <t>TTK Prestige Limited</t>
  </si>
  <si>
    <t>INE690A01028</t>
  </si>
  <si>
    <t>NOCIL Limited</t>
  </si>
  <si>
    <t>INE163A01018</t>
  </si>
  <si>
    <t>Elantas Beck India Limited</t>
  </si>
  <si>
    <t>INE280B01018</t>
  </si>
  <si>
    <t>Gateway Distriparks Limited</t>
  </si>
  <si>
    <t>INE079J01017</t>
  </si>
  <si>
    <t>Galaxy Surfactants Limited</t>
  </si>
  <si>
    <t>INE600K01018</t>
  </si>
  <si>
    <t>V.S.T Tillers Tractors Limited</t>
  </si>
  <si>
    <t>INE764D01017</t>
  </si>
  <si>
    <t>Kama Holdings Limited</t>
  </si>
  <si>
    <t>INE411F01010</t>
  </si>
  <si>
    <t>Sunflag Iron And Steel Company Limited</t>
  </si>
  <si>
    <t>INE947A01014</t>
  </si>
  <si>
    <t>63 Moons Technologies Limited</t>
  </si>
  <si>
    <t>INE111B01023</t>
  </si>
  <si>
    <t>Rolex Rings Limited</t>
  </si>
  <si>
    <t>INE645S01024</t>
  </si>
  <si>
    <t>Patel Engineering Limited</t>
  </si>
  <si>
    <t>INE244B01030</t>
  </si>
  <si>
    <t>Bajaj Hindusthan Sugar Limited</t>
  </si>
  <si>
    <t>INE306A01021</t>
  </si>
  <si>
    <t>Sharda Motor Industries Ltd.</t>
  </si>
  <si>
    <t>INE597I01028</t>
  </si>
  <si>
    <t>VRL Logistics Limited</t>
  </si>
  <si>
    <t>INE366I01010</t>
  </si>
  <si>
    <t>Goodluck India Limited</t>
  </si>
  <si>
    <t>INE127I01024</t>
  </si>
  <si>
    <t>Hawkins Cookers Limited</t>
  </si>
  <si>
    <t>INE979B01015</t>
  </si>
  <si>
    <t>Stylam Industries Limited</t>
  </si>
  <si>
    <t>INE239C01020</t>
  </si>
  <si>
    <t>Hindustan Foods Ltd</t>
  </si>
  <si>
    <t>INE254N01026</t>
  </si>
  <si>
    <t>Goldiam International Limited</t>
  </si>
  <si>
    <t>INE025B01025</t>
  </si>
  <si>
    <t>Ideaforge Technology Limited</t>
  </si>
  <si>
    <t>INE349Y01013</t>
  </si>
  <si>
    <t>Ganesha Ecosphere Limited</t>
  </si>
  <si>
    <t>INE845D01014</t>
  </si>
  <si>
    <t>Mahindra Holidays &amp; Resorts India Limited</t>
  </si>
  <si>
    <t>INE998I01010</t>
  </si>
  <si>
    <t>Chemplast Sanmar Limited</t>
  </si>
  <si>
    <t>INE488A01050</t>
  </si>
  <si>
    <t>TIMEX GROUP INDIA LIMITED</t>
  </si>
  <si>
    <t>INE064A01026</t>
  </si>
  <si>
    <t>ASM TECHNOLOGIES LTD</t>
  </si>
  <si>
    <t>INE867C01010</t>
  </si>
  <si>
    <t>AGI Greenpac Limited</t>
  </si>
  <si>
    <t>INE415A01038</t>
  </si>
  <si>
    <t>Epigral Limited</t>
  </si>
  <si>
    <t>INE071N01016</t>
  </si>
  <si>
    <t>Jain Irrigation Systems Limited</t>
  </si>
  <si>
    <t>INE175A01038</t>
  </si>
  <si>
    <t>Repco Home Finance Limited</t>
  </si>
  <si>
    <t>INE612J01015</t>
  </si>
  <si>
    <t>Pitti Engineering Limited</t>
  </si>
  <si>
    <t>INE450D01021</t>
  </si>
  <si>
    <t>Mahindra Logistics Limited</t>
  </si>
  <si>
    <t>INE766P01016</t>
  </si>
  <si>
    <t>NIRLON LIMITED</t>
  </si>
  <si>
    <t>INE910A01012</t>
  </si>
  <si>
    <t>Ventive Hospitality Limited</t>
  </si>
  <si>
    <t>INE781S01027</t>
  </si>
  <si>
    <t>Globus Spirits Limited</t>
  </si>
  <si>
    <t>INE615I01010</t>
  </si>
  <si>
    <t>VST Industries Limited</t>
  </si>
  <si>
    <t>INE710A01016</t>
  </si>
  <si>
    <t>Hindustan Oil Exploration Company Limited</t>
  </si>
  <si>
    <t>INE345A01011</t>
  </si>
  <si>
    <t>Greenply Industries Limited</t>
  </si>
  <si>
    <t>INE461C01038</t>
  </si>
  <si>
    <t>TVS Srichakra Limited</t>
  </si>
  <si>
    <t>INE421C01016</t>
  </si>
  <si>
    <t>Raymond Limited</t>
  </si>
  <si>
    <t>INE301A01014</t>
  </si>
  <si>
    <t>SG Finserve Limited</t>
  </si>
  <si>
    <t>INE618R01015</t>
  </si>
  <si>
    <t>Kiri Industries Limited</t>
  </si>
  <si>
    <t>INE415I01015</t>
  </si>
  <si>
    <t>Gulf Oil Lubricants India Limited</t>
  </si>
  <si>
    <t>INE635Q01029</t>
  </si>
  <si>
    <t>Ganesh Housing Ltd</t>
  </si>
  <si>
    <t>INE460C01014</t>
  </si>
  <si>
    <t>Cyient Dlm Ltd</t>
  </si>
  <si>
    <t>INE055S01018</t>
  </si>
  <si>
    <t>Dhanuka Agritech Limited</t>
  </si>
  <si>
    <t>INE435G01025</t>
  </si>
  <si>
    <t>JTL Industries Limited</t>
  </si>
  <si>
    <t>INE391J01032</t>
  </si>
  <si>
    <t>Pds Ltd.</t>
  </si>
  <si>
    <t>INE111Q01021</t>
  </si>
  <si>
    <t>Sanghvi Movers Ltd</t>
  </si>
  <si>
    <t>INE989A01032</t>
  </si>
  <si>
    <t>Carysil Limited</t>
  </si>
  <si>
    <t>INE482D01024</t>
  </si>
  <si>
    <t>Venus Pipes And Tubes Limited</t>
  </si>
  <si>
    <t>INE0JA001018</t>
  </si>
  <si>
    <t>Man Infraconstruction Limited</t>
  </si>
  <si>
    <t>INE949H01023</t>
  </si>
  <si>
    <t>Capacit'e Infraprojects Limited</t>
  </si>
  <si>
    <t>INE264T01014</t>
  </si>
  <si>
    <t>Kennametal India Limited</t>
  </si>
  <si>
    <t>INE717A01029</t>
  </si>
  <si>
    <t>Teamlease Services Limited</t>
  </si>
  <si>
    <t>INE985S01024</t>
  </si>
  <si>
    <t>Kingfa Science &amp; Technology (India) Limited</t>
  </si>
  <si>
    <t>INE473D01015</t>
  </si>
  <si>
    <t>KDDL Limited</t>
  </si>
  <si>
    <t>INE291D01011</t>
  </si>
  <si>
    <t>Polyplex Corporation Limited</t>
  </si>
  <si>
    <t>INE633B01018</t>
  </si>
  <si>
    <t>SIS Limited</t>
  </si>
  <si>
    <t>INE285J01028</t>
  </si>
  <si>
    <t>Parag Milk Foods Limited</t>
  </si>
  <si>
    <t>INE883N01014</t>
  </si>
  <si>
    <t>NACL Industries Limited</t>
  </si>
  <si>
    <t>INE295D01020</t>
  </si>
  <si>
    <t>Technocraft Industries (India) Limited</t>
  </si>
  <si>
    <t>INE545H01011</t>
  </si>
  <si>
    <t>Prakash Industries Limited</t>
  </si>
  <si>
    <t>INE603A01013</t>
  </si>
  <si>
    <t>Utkarsh Small Finance Bank Ltd</t>
  </si>
  <si>
    <t>INE735W01017</t>
  </si>
  <si>
    <t>Gujarat Alkalies and Chemicals Limited</t>
  </si>
  <si>
    <t>INE186A01019</t>
  </si>
  <si>
    <t>Fusion Finance Limited</t>
  </si>
  <si>
    <t>INE139R01012</t>
  </si>
  <si>
    <t>NRB Bearing Limited</t>
  </si>
  <si>
    <t>INE349A01021</t>
  </si>
  <si>
    <t>West Coast Paper Mills Limited</t>
  </si>
  <si>
    <t>INE976A01021</t>
  </si>
  <si>
    <t>Greenpanel Industries Limited</t>
  </si>
  <si>
    <t>INE08ZM01014</t>
  </si>
  <si>
    <t>Eveready Industries India Limited</t>
  </si>
  <si>
    <t>INE128A01029</t>
  </si>
  <si>
    <t>Kalyani Steels Limited</t>
  </si>
  <si>
    <t>INE907A01026</t>
  </si>
  <si>
    <t>Sundaram Clayton Limited</t>
  </si>
  <si>
    <t>INE0Q3R01026</t>
  </si>
  <si>
    <t>Epack Durable Ltd</t>
  </si>
  <si>
    <t>INE0G5901015</t>
  </si>
  <si>
    <t>Symphony Limited</t>
  </si>
  <si>
    <t>INE225D01027</t>
  </si>
  <si>
    <t>Spicejet Limited</t>
  </si>
  <si>
    <t>INE285B01017</t>
  </si>
  <si>
    <t>Wonderla Holidays Limited</t>
  </si>
  <si>
    <t>INE066O01014</t>
  </si>
  <si>
    <t>Mold-Tek Packaging Limited</t>
  </si>
  <si>
    <t>INE893J01029</t>
  </si>
  <si>
    <t>Pilani Investment and Industries Corporation Limited</t>
  </si>
  <si>
    <t>INE417C01014</t>
  </si>
  <si>
    <t>eMudhra Limited</t>
  </si>
  <si>
    <t>INE01QM01018</t>
  </si>
  <si>
    <t>Delta Corp Limited</t>
  </si>
  <si>
    <t>INE124G01033</t>
  </si>
  <si>
    <t>Keystone Realtors Limited</t>
  </si>
  <si>
    <t>INE263M01029</t>
  </si>
  <si>
    <t>Balmer Lawrie &amp; Company Limited</t>
  </si>
  <si>
    <t>INE164A01016</t>
  </si>
  <si>
    <t>Ashiana Housing Limited</t>
  </si>
  <si>
    <t>INE365D01021</t>
  </si>
  <si>
    <t>Vishnu Chemicals Limited</t>
  </si>
  <si>
    <t>INE270I01022</t>
  </si>
  <si>
    <t>Ajax Engineering Limited</t>
  </si>
  <si>
    <t>INE274Y01021</t>
  </si>
  <si>
    <t>WPIL Limited</t>
  </si>
  <si>
    <t>INE765D01022</t>
  </si>
  <si>
    <t>Pokarna Limited</t>
  </si>
  <si>
    <t>INE637C01025</t>
  </si>
  <si>
    <t>Navneet Education Limited</t>
  </si>
  <si>
    <t>INE060A01024</t>
  </si>
  <si>
    <t>Camlin Fine Sciences Limited</t>
  </si>
  <si>
    <t>INE052I01032</t>
  </si>
  <si>
    <t>Sasken Technologies Limited</t>
  </si>
  <si>
    <t>INE231F01020</t>
  </si>
  <si>
    <t>Prince Pipes and Fittings Limited</t>
  </si>
  <si>
    <t>INE689W01016</t>
  </si>
  <si>
    <t>Sula Vineyards Ltd</t>
  </si>
  <si>
    <t>INE142Q01026</t>
  </si>
  <si>
    <t>Nitin Spinners Limited</t>
  </si>
  <si>
    <t>INE229H01012</t>
  </si>
  <si>
    <t>Shoppers Stop Limited</t>
  </si>
  <si>
    <t>INE498B01024</t>
  </si>
  <si>
    <t>Vadilal Industries Limited</t>
  </si>
  <si>
    <t>INE694D01016</t>
  </si>
  <si>
    <t>HeidelbergCement India Limited</t>
  </si>
  <si>
    <t>INE578A01017</t>
  </si>
  <si>
    <t>DCX Systems Limited</t>
  </si>
  <si>
    <t>INE0KL801015</t>
  </si>
  <si>
    <t>Shanthi Gears Limited</t>
  </si>
  <si>
    <t>INE631A01022</t>
  </si>
  <si>
    <t>Seamec Limited</t>
  </si>
  <si>
    <t>INE497B01018</t>
  </si>
  <si>
    <t>Ceigall India Ltd</t>
  </si>
  <si>
    <t>INE0AG901020</t>
  </si>
  <si>
    <t>Punjab &amp; Sind Bank</t>
  </si>
  <si>
    <t>INE608A01012</t>
  </si>
  <si>
    <t>Prataap Snacks Limited</t>
  </si>
  <si>
    <t>INE393P01035</t>
  </si>
  <si>
    <t>Bombay Dyeing &amp; Mfg Company Limited</t>
  </si>
  <si>
    <t>INE032A01023</t>
  </si>
  <si>
    <t>Apollo Pipes Limited</t>
  </si>
  <si>
    <t>INE126J01016</t>
  </si>
  <si>
    <t>Ramky Infrastructure Limited</t>
  </si>
  <si>
    <t>INE874I01013</t>
  </si>
  <si>
    <t>Ramco Industries Limited</t>
  </si>
  <si>
    <t>INE614A01028</t>
  </si>
  <si>
    <t>Other Construction Materials</t>
  </si>
  <si>
    <t>Unimech Aerospace and Manufacturing Limited</t>
  </si>
  <si>
    <t>INE0U3I01011</t>
  </si>
  <si>
    <t>Lumax Industries Limited</t>
  </si>
  <si>
    <t>INE162B01018</t>
  </si>
  <si>
    <t>Cosmo First Limited</t>
  </si>
  <si>
    <t>INE757A01017</t>
  </si>
  <si>
    <t>Bansal Wire Industries Limited</t>
  </si>
  <si>
    <t>INE0B9K01025</t>
  </si>
  <si>
    <t>RPSG Ventures Limited</t>
  </si>
  <si>
    <t>INE425Y01011</t>
  </si>
  <si>
    <t>Veranda Learning Solutions Limited</t>
  </si>
  <si>
    <t>INE0IQ001011</t>
  </si>
  <si>
    <t>Geojit Financial Services Limited</t>
  </si>
  <si>
    <t>INE007B01023</t>
  </si>
  <si>
    <t>D.B.Corp Limited</t>
  </si>
  <si>
    <t>INE950I01011</t>
  </si>
  <si>
    <t>Media</t>
  </si>
  <si>
    <t>Juniper Hotels Limited</t>
  </si>
  <si>
    <t>INE696F01016</t>
  </si>
  <si>
    <t>Adf Foods Limited</t>
  </si>
  <si>
    <t>INE982B01027</t>
  </si>
  <si>
    <t>Borosil Limited</t>
  </si>
  <si>
    <t>INE02PY01013</t>
  </si>
  <si>
    <t>Fineotex Chemical Limited</t>
  </si>
  <si>
    <t>INE045J01034</t>
  </si>
  <si>
    <t>PSP Projects Limited</t>
  </si>
  <si>
    <t>INE488V01015</t>
  </si>
  <si>
    <t>UFLEX Limited</t>
  </si>
  <si>
    <t>INE516A01017</t>
  </si>
  <si>
    <t>Mayur Uniquoters Limited</t>
  </si>
  <si>
    <t>INE040D01038</t>
  </si>
  <si>
    <t>Grauer &amp; Weil (India) Limited</t>
  </si>
  <si>
    <t>INE266D01021</t>
  </si>
  <si>
    <t>SEPC Limited</t>
  </si>
  <si>
    <t>INE964H01014</t>
  </si>
  <si>
    <t>Wendt (India) Limited</t>
  </si>
  <si>
    <t>INE274C01019</t>
  </si>
  <si>
    <t>Bhansali Engineering Polymers Limited</t>
  </si>
  <si>
    <t>INE922A01025</t>
  </si>
  <si>
    <t>Vindhya Telelinks Limited</t>
  </si>
  <si>
    <t>INE707A01012</t>
  </si>
  <si>
    <t>Sindhu Trade Links Ltd.</t>
  </si>
  <si>
    <t>INE325D01025</t>
  </si>
  <si>
    <t>Venky's (India) Limited</t>
  </si>
  <si>
    <t>INE398A01010</t>
  </si>
  <si>
    <t>Kolte - Patil Developers Limited</t>
  </si>
  <si>
    <t>INE094I01018</t>
  </si>
  <si>
    <t>Sandhar Technologies Limited</t>
  </si>
  <si>
    <t>INE278H01035</t>
  </si>
  <si>
    <t>Gujarat Industries Power Company Limited</t>
  </si>
  <si>
    <t>INE162A01010</t>
  </si>
  <si>
    <t>Harsha Engineers International Limited</t>
  </si>
  <si>
    <t>INE0JUS01029</t>
  </si>
  <si>
    <t>Tatva Chintan Pharma Chem Limited</t>
  </si>
  <si>
    <t>INE0GK401011</t>
  </si>
  <si>
    <t>Rane Holdings Limited</t>
  </si>
  <si>
    <t>INE384A01010</t>
  </si>
  <si>
    <t>Jtekt India Limited</t>
  </si>
  <si>
    <t>INE643A01035</t>
  </si>
  <si>
    <t>Kirloskar Industries Limited</t>
  </si>
  <si>
    <t>INE250A01039</t>
  </si>
  <si>
    <t>Divgi Torqtransfer Systems Limited</t>
  </si>
  <si>
    <t>INE753U01022</t>
  </si>
  <si>
    <t>Mahanagar Telephone Nigam Limited</t>
  </si>
  <si>
    <t>INE153A01019</t>
  </si>
  <si>
    <t>Apcotex Industries Limited</t>
  </si>
  <si>
    <t>INE116A01032</t>
  </si>
  <si>
    <t>Hindware Home Innovation Limited</t>
  </si>
  <si>
    <t>INE05AN01011</t>
  </si>
  <si>
    <t>Allcargo Logistics Limited</t>
  </si>
  <si>
    <t>INE418H01029</t>
  </si>
  <si>
    <t>Somany Ceramics Limited</t>
  </si>
  <si>
    <t>INE355A01028</t>
  </si>
  <si>
    <t>R Systems International Limited</t>
  </si>
  <si>
    <t>INE411H01032</t>
  </si>
  <si>
    <t>Steel Strips Wheels Limited</t>
  </si>
  <si>
    <t>INE802C01033</t>
  </si>
  <si>
    <t>Siyaram Silk Mills Limited</t>
  </si>
  <si>
    <t>INE076B01028</t>
  </si>
  <si>
    <t>Apeejay Surrendra Park Hotels Limited</t>
  </si>
  <si>
    <t>INE988S01028</t>
  </si>
  <si>
    <t>MPS Limited</t>
  </si>
  <si>
    <t>INE943D01017</t>
  </si>
  <si>
    <t>Ador Welding Limited</t>
  </si>
  <si>
    <t>INE045A01017</t>
  </si>
  <si>
    <t>Landmark Cars Limited</t>
  </si>
  <si>
    <t>INE559R01029</t>
  </si>
  <si>
    <t>Automotive Axles Limited</t>
  </si>
  <si>
    <t>INE449A01011</t>
  </si>
  <si>
    <t>Uniparts India Limited</t>
  </si>
  <si>
    <t>INE244O01017</t>
  </si>
  <si>
    <t>Jindal Poly Films Limited</t>
  </si>
  <si>
    <t>INE197D01010</t>
  </si>
  <si>
    <t>Stove Kraft Limited</t>
  </si>
  <si>
    <t>INE00IN01015</t>
  </si>
  <si>
    <t>Confidence Petroleum India Limited</t>
  </si>
  <si>
    <t>INE552D01024</t>
  </si>
  <si>
    <t>Spandana Sphoorty Financial Limited</t>
  </si>
  <si>
    <t>INE572J01011</t>
  </si>
  <si>
    <t>Bajel Projects Limited</t>
  </si>
  <si>
    <t>INE0KQN01018</t>
  </si>
  <si>
    <t>Savita Oil Technologies Limited</t>
  </si>
  <si>
    <t>INE035D01020</t>
  </si>
  <si>
    <t>Honda India Power Products Limited</t>
  </si>
  <si>
    <t>INE634A01018</t>
  </si>
  <si>
    <t>Rajratan Global Wire Ltd</t>
  </si>
  <si>
    <t>INE451D01029</t>
  </si>
  <si>
    <t>Sundrop Brands Ltd</t>
  </si>
  <si>
    <t>INE209A01019</t>
  </si>
  <si>
    <t>DCW Limited</t>
  </si>
  <si>
    <t>INE500A01029</t>
  </si>
  <si>
    <t>Kewal Kiran Clothing Limited</t>
  </si>
  <si>
    <t>INE401H01017</t>
  </si>
  <si>
    <t>Indostar Capital Finance Limited</t>
  </si>
  <si>
    <t>INE896L01010</t>
  </si>
  <si>
    <t>HLE Glascoat Limited</t>
  </si>
  <si>
    <t>INE461D01028</t>
  </si>
  <si>
    <t>NELCO Limited</t>
  </si>
  <si>
    <t>INE045B01015</t>
  </si>
  <si>
    <t>Sangam (India) Limited</t>
  </si>
  <si>
    <t>INE495C01010</t>
  </si>
  <si>
    <t>Kothari Industrial Corporation Ltd</t>
  </si>
  <si>
    <t>INE972A01020</t>
  </si>
  <si>
    <t>Go Fashion (India) Limited</t>
  </si>
  <si>
    <t>INE0BJS01011</t>
  </si>
  <si>
    <t>S H Kelkar and Company Limited</t>
  </si>
  <si>
    <t>INE500L01026</t>
  </si>
  <si>
    <t>Nilkamal Limited</t>
  </si>
  <si>
    <t>INE310A01015</t>
  </si>
  <si>
    <t>Himatsingka Seide Limited</t>
  </si>
  <si>
    <t>INE049A01027</t>
  </si>
  <si>
    <t>Filatex India Ltd.</t>
  </si>
  <si>
    <t>INE816B01035</t>
  </si>
  <si>
    <t>Sirca Paints India Limited</t>
  </si>
  <si>
    <t>INE792Z01011</t>
  </si>
  <si>
    <t>La Opala RG Limited</t>
  </si>
  <si>
    <t>INE059D01020</t>
  </si>
  <si>
    <t>PIX TRANSMISSIONS LTD</t>
  </si>
  <si>
    <t>INE751B01018</t>
  </si>
  <si>
    <t>Responsive Industries Limited</t>
  </si>
  <si>
    <t>INE688D01026</t>
  </si>
  <si>
    <t>Federal-Mogul Goetze (India) Limited.</t>
  </si>
  <si>
    <t>INE529A01010</t>
  </si>
  <si>
    <t>Ugro Capital Limited</t>
  </si>
  <si>
    <t>INE583D01011</t>
  </si>
  <si>
    <t>Muthoot Microfin Ltd</t>
  </si>
  <si>
    <t>INE046W01019</t>
  </si>
  <si>
    <t>Bosch Home Comfort India Ltd</t>
  </si>
  <si>
    <t>INE782A01015</t>
  </si>
  <si>
    <t>Vardhman Special Steels Limited</t>
  </si>
  <si>
    <t>INE050M01012</t>
  </si>
  <si>
    <t>Imagicaaworld Entertainment Limited</t>
  </si>
  <si>
    <t>INE172N01012</t>
  </si>
  <si>
    <t>Meghmani Organics Limited</t>
  </si>
  <si>
    <t>INE0CT101020</t>
  </si>
  <si>
    <t>Hinduja Global Solutions Limited</t>
  </si>
  <si>
    <t>INE170I01016</t>
  </si>
  <si>
    <t>Alembic Limited</t>
  </si>
  <si>
    <t>INE426A01027</t>
  </si>
  <si>
    <t>Magellanic Cloud Limited</t>
  </si>
  <si>
    <t>INE613C01026</t>
  </si>
  <si>
    <t>Gopal Snacks Limited</t>
  </si>
  <si>
    <t>INE0L9R01028</t>
  </si>
  <si>
    <t>Seshasayee Paper and Boards Limited</t>
  </si>
  <si>
    <t>INE630A01024</t>
  </si>
  <si>
    <t>Panama Petrochem Limited</t>
  </si>
  <si>
    <t>INE305C01029</t>
  </si>
  <si>
    <t>Yasho Industries Limited</t>
  </si>
  <si>
    <t>INE616Z01012</t>
  </si>
  <si>
    <t>TCI Express Limited</t>
  </si>
  <si>
    <t>INE586V01016</t>
  </si>
  <si>
    <t>EMS Limited</t>
  </si>
  <si>
    <t>INE0OV601013</t>
  </si>
  <si>
    <t>Taj GVK Hotels &amp; Resorts Limited</t>
  </si>
  <si>
    <t>INE586B01026</t>
  </si>
  <si>
    <t>Oriental Hotels Limited</t>
  </si>
  <si>
    <t>INE750A01020</t>
  </si>
  <si>
    <t>Nucleus Software Exports Limited</t>
  </si>
  <si>
    <t>INE096B01018</t>
  </si>
  <si>
    <t>Insecticides (India) Limited</t>
  </si>
  <si>
    <t>INE070I01018</t>
  </si>
  <si>
    <t>Exicom Tele-Systems Ltd</t>
  </si>
  <si>
    <t>INE777F01014</t>
  </si>
  <si>
    <t>Sai Silks Kalamandir Limited</t>
  </si>
  <si>
    <t>INE438K01021</t>
  </si>
  <si>
    <t>Rama Steel Tubes Limited</t>
  </si>
  <si>
    <t>INE230R01035</t>
  </si>
  <si>
    <t>Jai Corp Limited</t>
  </si>
  <si>
    <t>INE070D01027</t>
  </si>
  <si>
    <t>Vidhi Specialty Food Ingredients Limited</t>
  </si>
  <si>
    <t>INE632C01026</t>
  </si>
  <si>
    <t>Cantabil Retail India Limited</t>
  </si>
  <si>
    <t>INE068L01024</t>
  </si>
  <si>
    <t>GOCL Corporation Limited</t>
  </si>
  <si>
    <t>INE077F01035</t>
  </si>
  <si>
    <t>EIH Associated Hotels Limited</t>
  </si>
  <si>
    <t>INE276C01014</t>
  </si>
  <si>
    <t>Mukand Limited</t>
  </si>
  <si>
    <t>INE304A01026</t>
  </si>
  <si>
    <t>Sagar Cements Limited</t>
  </si>
  <si>
    <t>INE229C01021</t>
  </si>
  <si>
    <t>Hathway Cable &amp; Datacom Limited</t>
  </si>
  <si>
    <t>INE982F01036</t>
  </si>
  <si>
    <t>Dollar Industries Limited</t>
  </si>
  <si>
    <t>INE325C01035</t>
  </si>
  <si>
    <t>Tasty Bite Eatables Limited</t>
  </si>
  <si>
    <t>INE488B01017</t>
  </si>
  <si>
    <t>Astec LifeSciences Limited</t>
  </si>
  <si>
    <t>INE563J01010</t>
  </si>
  <si>
    <t>Goodyear India Limited</t>
  </si>
  <si>
    <t>INE533A01012</t>
  </si>
  <si>
    <t>Accelya Solutions India Limited</t>
  </si>
  <si>
    <t>INE793A01012</t>
  </si>
  <si>
    <t>BF Investment Limited</t>
  </si>
  <si>
    <t>INE878K01010</t>
  </si>
  <si>
    <t>India Pesticides Limited</t>
  </si>
  <si>
    <t>INE0D6701023</t>
  </si>
  <si>
    <t>Jindal Worldwide Limited</t>
  </si>
  <si>
    <t>INE247D01039</t>
  </si>
  <si>
    <t>IFGL Refractories Limited</t>
  </si>
  <si>
    <t>INE133Y01011</t>
  </si>
  <si>
    <t>Stanley Lifestyles Limited</t>
  </si>
  <si>
    <t>INE01A001028</t>
  </si>
  <si>
    <t>Den Networks Limited</t>
  </si>
  <si>
    <t>INE947J01015</t>
  </si>
  <si>
    <t>PNB Gilts Limited</t>
  </si>
  <si>
    <t>INE859A01011</t>
  </si>
  <si>
    <t>Foseco India Limited</t>
  </si>
  <si>
    <t>INE519A01011</t>
  </si>
  <si>
    <t>TTK Healthcare Limited</t>
  </si>
  <si>
    <t>INE910C01018</t>
  </si>
  <si>
    <t>Fino Payments Bank Limited</t>
  </si>
  <si>
    <t>INE02NC01014</t>
  </si>
  <si>
    <t>Vishnu Prakash R Punglia Limited</t>
  </si>
  <si>
    <t>INE0AE001013</t>
  </si>
  <si>
    <t>Quick Heal Technologies Limited</t>
  </si>
  <si>
    <t>INE306L01010</t>
  </si>
  <si>
    <t>India Tourism Development Corporation Limited</t>
  </si>
  <si>
    <t>INE353K01014</t>
  </si>
  <si>
    <t>KIOCL Limited</t>
  </si>
  <si>
    <t>INE880L01014</t>
  </si>
  <si>
    <t>GOLD</t>
  </si>
  <si>
    <t>SILVER</t>
  </si>
  <si>
    <t>National Securities Depository Ltd</t>
  </si>
  <si>
    <t>INE301O01023</t>
  </si>
  <si>
    <t>Motilal Oswal BSE Quality ETF</t>
  </si>
  <si>
    <t>INF247L01BH8</t>
  </si>
  <si>
    <t>INF247L01DK8</t>
  </si>
  <si>
    <t>Motilal Oswal BSE Enhanced Value ETF</t>
  </si>
  <si>
    <t>INF247L01BE5</t>
  </si>
  <si>
    <t>Motilal Oswal BSE Low Volatility ETF</t>
  </si>
  <si>
    <t>INF247L01BL0</t>
  </si>
  <si>
    <t>YO82</t>
  </si>
  <si>
    <t>YO83</t>
  </si>
  <si>
    <t>YO84</t>
  </si>
  <si>
    <t>YO85</t>
  </si>
  <si>
    <t>YO86</t>
  </si>
  <si>
    <t>YO87</t>
  </si>
  <si>
    <t>YO88</t>
  </si>
  <si>
    <t>YO89</t>
  </si>
  <si>
    <t>YO90</t>
  </si>
  <si>
    <t>YO91</t>
  </si>
  <si>
    <t>6.   Investment in foreign securities/ADRs/GDRs at the end of the month period</t>
  </si>
  <si>
    <t>9.   IDCW declared during the month end period</t>
  </si>
  <si>
    <t>5.   Exposure to derivative instrument at the end of the month period</t>
  </si>
  <si>
    <t xml:space="preserve">Hedging Positions through swaps as on April 30, 2026 </t>
  </si>
  <si>
    <t>8.   Investment in foreign securities/ADRs/GDRs at the end of the Month period</t>
  </si>
  <si>
    <t>Hedging Positions through swaps as on April 30, 2026 - NIL</t>
  </si>
  <si>
    <t>Hedging Positions through Put Options as on April 30, 2026</t>
  </si>
  <si>
    <t>Other than Hedging Positions through Options as on April 30, 2026</t>
  </si>
  <si>
    <t>For the period ended April 30, 2026 following details specified with regard to non-hedging transactions through options which have already been exercised/expired :</t>
  </si>
  <si>
    <t>For the period ended April 30, 2026  following details specified with regard to non-hedging transactions through options which have already been exercised/expired :</t>
  </si>
  <si>
    <t xml:space="preserve">Other than Hedging Positions through Options as on April 30, 2026 </t>
  </si>
  <si>
    <t>Hedging Positions through Put Options as on  April 30, 2026</t>
  </si>
  <si>
    <t xml:space="preserve">For the period ended  April 30, 2026  following details specified for hedging transactions through options which have already been exercised/expired : </t>
  </si>
  <si>
    <t>For the period ended  April 30, 2026 following details specified for hedging transactions through options which have already been exercised/expired :</t>
  </si>
  <si>
    <t>For the period ended April 30, 2026  following details specified for hedging transactions through futures which have been squared off/expired:</t>
  </si>
  <si>
    <t>For the period ended  April 30, 2026  following details specified for hedging transactions through options which have already been exercised/expired :</t>
  </si>
  <si>
    <t xml:space="preserve">Hedging Positions through swaps as on April 30, 2026  </t>
  </si>
  <si>
    <t xml:space="preserve">Hedging Positions through Put Options as on  April 30, 2026 </t>
  </si>
  <si>
    <t xml:space="preserve">Other than Hedging Positions through Futures as on  April 30, 2026 </t>
  </si>
  <si>
    <t xml:space="preserve">Hedging Positions through Futures as on April 30, 2026 </t>
  </si>
  <si>
    <t>For the period ended  April 30, 2026 following details specified for hedging transactions through options which have already been exercised/expired : NIL</t>
  </si>
  <si>
    <t>8.   Aggregate Investments by other schemes as on April 30,2026</t>
  </si>
  <si>
    <t>4 days</t>
  </si>
  <si>
    <t>Motilal Oswal Multi Factor Passive Fund of Funds</t>
  </si>
  <si>
    <t>Motilal Oswal Financial Services Fund</t>
  </si>
  <si>
    <t>Motilal Oswal Diversified Eq Flexicap Passive FOF</t>
  </si>
  <si>
    <t>Motilal Oswal Nifty MNC ETF</t>
  </si>
  <si>
    <t>Motilal Oswal Nifty Services Sector ETF</t>
  </si>
  <si>
    <t>Motilal Oswal BSE Select IPO ETF</t>
  </si>
  <si>
    <t>Motilal Oswal Nifty Energy ETF</t>
  </si>
  <si>
    <t>Motilal Oswal Consumption Fund</t>
  </si>
  <si>
    <t>9.   Aggregate Investments by other schemes as on April 30,2026 in Lakh's</t>
  </si>
  <si>
    <t>6.   Investment in foreign securities/ADRs/GDRs at the end of the month in lakh's</t>
  </si>
  <si>
    <t>5.   Exposure to derivative instrument at the end of the Month year period</t>
  </si>
  <si>
    <t>8.   IDCW declared during the Month year period</t>
  </si>
  <si>
    <t>6.   Investment in foreign securities/ADRs/GDRs at the end of the Month year period</t>
  </si>
  <si>
    <t>Hedging Positions through Futures as on April 30, 2026</t>
  </si>
  <si>
    <t>For the period ended April 30, 2026 following details specified for hedging transactions through futures which have been squared off/expired:</t>
  </si>
  <si>
    <t>Other than Hedging Positions through Futures as on  April 30, 2026</t>
  </si>
  <si>
    <t>The Federal Bank Limited</t>
  </si>
  <si>
    <t>Info Edge (India) Limited</t>
  </si>
  <si>
    <t>Total exposure due to futures other than hedging positions as a %age of net assets : 3.32%</t>
  </si>
  <si>
    <t>Total exposure due to futures (hedging positions) as a %age of net assets : -2.07%</t>
  </si>
  <si>
    <t xml:space="preserve"> ● CIN: U67120MH2008PLC188186  ● Email: amc@motilaloswal.com  ● Visit us at www.motilaloswalmf.com</t>
  </si>
  <si>
    <t xml:space="preserve">Motilal Oswal Nifty 50 ETF 
</t>
  </si>
  <si>
    <t xml:space="preserve">Motilal Oswal Focused Fund 
</t>
  </si>
  <si>
    <t>Registered Office: 10th Floor, Motilal Oswal Tower, Rahimtullah Sayani Road, Opp. Parel ST Depot, Prabhadevi, Mumbai - 400 025.</t>
  </si>
  <si>
    <t xml:space="preserve">Motilal Oswal Midcap Fund 
</t>
  </si>
  <si>
    <t xml:space="preserve">Motilal Oswal ELSS Tax Saver Fund
</t>
  </si>
  <si>
    <t xml:space="preserve">Motilal Oswal Balanced Advantage Fund 
</t>
  </si>
  <si>
    <t xml:space="preserve">Motilal Oswal Nifty 5 year Benchmark G-Sec ETF 
</t>
  </si>
  <si>
    <t>Motilal Oswal BSE Low Volatility ETF 
(An open ended fund replicating / tracking the S&amp;P BSE Low Volatility Total Return Index)</t>
  </si>
  <si>
    <t>Motilal Oswal BSE low Volatility Index Fund 
(An open end fund replicating / tracking the S&amp;P BSE Low Volatility Total Return Index)</t>
  </si>
  <si>
    <t>Motilal Oswal BSE Financials ex Bank 30 Index Fund 
(An open ended fund replicating / tracking the S&amp;P BSE Financials ex Bank 30 Total Return Index)</t>
  </si>
  <si>
    <t>Motilal Oswal BSE Healthcare ETF 
(An open ended scheme replicating / tracking the S&amp;P BSE Healthcare Total Return Index)</t>
  </si>
  <si>
    <t>Motilal Oswal BSE Enhanced Value ETF 
(An open ended scheme replicating / tracking the S&amp;P BSE Enhanced Value Total Return Index)</t>
  </si>
  <si>
    <t>Motilal Oswal BSE Enhanced Value Index Fund</t>
  </si>
  <si>
    <t>Motilal Oswal BSE Quality Index Fund</t>
  </si>
  <si>
    <t xml:space="preserve">Motilal Oswal Nifty Midcap 100 ETF 
</t>
  </si>
  <si>
    <t>Sr No.</t>
  </si>
  <si>
    <t>Fund Name</t>
  </si>
  <si>
    <t>Fund Code</t>
  </si>
  <si>
    <t xml:space="preserve">Motilal Oswal Large and Midcap Fund </t>
  </si>
  <si>
    <t>Motilal Oswal Midcap Fund (Formerly known as Motilal Oswal Midcap 30 Fund)</t>
  </si>
  <si>
    <t>Motilal Oswal Small Cap Fund</t>
  </si>
  <si>
    <t>Motilal Oswal Focused Fund (Formerly known as Motilal Oswal Focused 25 Fund)</t>
  </si>
  <si>
    <t>Motilal Oswal Flexi Cap Fund</t>
  </si>
  <si>
    <t>Motilal Oswal Large Cap Fund</t>
  </si>
  <si>
    <t>Motilal Oswal ELSS Tax Saver Fund (Formerly Known as Motilal Oswal Long Term Equity Fund)</t>
  </si>
  <si>
    <t>Motilal Oswal Balanced Advantage Fund (Formerly known as Motilal Oswal Dynamic Fund)</t>
  </si>
  <si>
    <t xml:space="preserve">Motilal Oswal Ultra Short Term Fund </t>
  </si>
  <si>
    <t xml:space="preserve">Motilal Oswal Nifty 50 Index Fund </t>
  </si>
  <si>
    <t>Motilal Oswal Nifty 500 Index Fund (Formerly known as Motilal Oswal Nifty 500 Fund)</t>
  </si>
  <si>
    <t xml:space="preserve">Motilal Oswal Nifty Next 50 Index Fund </t>
  </si>
  <si>
    <t>Motilal Oswal Nifty 5 year Benchmark G-Sec ETF (Formerly known as Motilal Oswal 5Year G Sec ETF)</t>
  </si>
  <si>
    <t>Motilal Oswal 5 Year G-Sec Fund of Fund</t>
  </si>
  <si>
    <t>Motilal Oswal Nifty 50 ETF (Formerly known as Motilal Oswal M50 ETF)</t>
  </si>
  <si>
    <t>Motilal Oswal Nifty Midcap 100 ETF (Formerly known as Motilal Oswal Midcap 100 ETF)</t>
  </si>
  <si>
    <t>Motilal Oswal Asset Allocation Fund of Fund- Aggressive</t>
  </si>
  <si>
    <t>Motilal Oswal Asset Allocation Fund of Fund- Conservative</t>
  </si>
  <si>
    <t xml:space="preserve">Motilal Oswal Nasdaq 100 Fund of Fund </t>
  </si>
  <si>
    <t>Motilal Oswal Nifty 200 Momentum 30 Index Fund</t>
  </si>
  <si>
    <t>Motilal Oswal Nifty 200 Momentum 30 ETF</t>
  </si>
  <si>
    <t>Motilal OswalBSE Low Volatility ETF</t>
  </si>
  <si>
    <t>Motilal OswalBSE Low Volatility Index Fund</t>
  </si>
  <si>
    <t>Motilal OswalBSE Healthcare ETF</t>
  </si>
  <si>
    <t>Motilal OswalBSE Financials ex Bank 30 Index Fund</t>
  </si>
  <si>
    <t>Motilal OswalBSE Enhanced Value Index Fund</t>
  </si>
  <si>
    <t>Motilal OswalBSE Enhanced Value ETF</t>
  </si>
  <si>
    <t>Motilal OswalBSE Quality Index Fund</t>
  </si>
  <si>
    <t>Motilal OswalBSE Quality ETF</t>
  </si>
  <si>
    <t>Motilal Oswal Gold and Silver ETFs Fund of Funds</t>
  </si>
  <si>
    <t>Motilal Oswal Developed Market Ex US ETFs FOFs</t>
  </si>
  <si>
    <t>Motilal Oswal Nifty 500 ETF</t>
  </si>
  <si>
    <t>Motilal Oswal Nifty Microcap 250 Index Fund</t>
  </si>
  <si>
    <t>Motilal Oswal Multicap Fund</t>
  </si>
  <si>
    <t>Y054</t>
  </si>
  <si>
    <t>MO Nifty MidSmall India Consumption Index Fund</t>
  </si>
  <si>
    <t>MO Nifty MidSmall IT and Telecom Index Fund</t>
  </si>
  <si>
    <t>MO Nifty Capital Market Index Fund</t>
  </si>
  <si>
    <t>Back to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</si>
</sst>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#,##0;\(#,##0\)"/>
    <numFmt numFmtId="167" formatCode="#,##0.00;\(#,##0.00\)"/>
    <numFmt numFmtId="168" formatCode="#,##0.000;\(#,##0.000\)"/>
    <numFmt numFmtId="169" formatCode="0.0000"/>
    <numFmt numFmtId="170" formatCode="_(* #,##0.0000_);_(* \(#,##0.0000\);_(* &quot;-&quot;??_);_(@_)"/>
    <numFmt numFmtId="171" formatCode="0.00000000"/>
    <numFmt numFmtId="172" formatCode="#,##0.0000"/>
    <numFmt numFmtId="173" formatCode="#,##0.0000000"/>
    <numFmt numFmtId="174" formatCode="_(* #,##0.00000000_);_(* \(#,##0.00000000\);_(* &quot;-&quot;??_);_(@_)"/>
    <numFmt numFmtId="175" formatCode="#,##0.000000"/>
    <numFmt numFmtId="176" formatCode="#,##0.00%"/>
  </numFmts>
  <fonts count="3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20"/>
      <name val="Franklin Gothic Book"/>
      <family val="2"/>
    </font>
    <font>
      <b/>
      <sz val="12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b/>
      <sz val="14"/>
      <name val="Franklin Gothic Book"/>
      <family val="2"/>
    </font>
    <font>
      <b/>
      <sz val="11"/>
      <name val="Franklin Gothic Book"/>
      <family val="2"/>
    </font>
    <font>
      <sz val="10"/>
      <name val="Arial"/>
      <family val="2"/>
    </font>
    <font>
      <sz val="9"/>
      <name val="Arial"/>
      <family val="2"/>
    </font>
    <font>
      <sz val="12"/>
      <name val="Franklin Gothic Book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Franklin Gothic Book"/>
      <family val="2"/>
    </font>
    <font>
      <b/>
      <sz val="10"/>
      <color rgb="FFFF0000"/>
      <name val="Franklin Gothic Book"/>
      <family val="2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u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1" fillId="0" borderId="0"/>
    <xf numFmtId="0" fontId="4" fillId="0" borderId="0"/>
    <xf numFmtId="0" fontId="11" fillId="0" borderId="0"/>
    <xf numFmtId="165" fontId="11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 applyAlignment="1" applyProtection="1">
      <alignment wrapText="1"/>
      <protection locked="0"/>
    </xf>
    <xf numFmtId="0" fontId="12" fillId="0" borderId="21" xfId="0" applyFont="1" applyBorder="1" applyAlignment="1">
      <alignment horizontal="center" vertical="top" wrapText="1"/>
    </xf>
    <xf numFmtId="0" fontId="0" fillId="0" borderId="21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1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21" xfId="0" applyFont="1" applyBorder="1" applyAlignment="1" applyProtection="1">
      <alignment horizontal="center" wrapText="1"/>
      <protection locked="0"/>
    </xf>
    <xf numFmtId="0" fontId="16" fillId="0" borderId="2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7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0" fillId="0" borderId="15" xfId="0" applyBorder="1" applyAlignment="1" applyProtection="1">
      <alignment wrapText="1"/>
      <protection locked="0"/>
    </xf>
    <xf numFmtId="173" fontId="0" fillId="0" borderId="0" xfId="0" applyNumberFormat="1" applyAlignment="1" applyProtection="1">
      <alignment wrapText="1"/>
      <protection locked="0"/>
    </xf>
    <xf numFmtId="0" fontId="7" fillId="0" borderId="0" xfId="3" applyFont="1"/>
    <xf numFmtId="0" fontId="8" fillId="0" borderId="0" xfId="0" applyFont="1"/>
    <xf numFmtId="165" fontId="7" fillId="0" borderId="0" xfId="4" applyFont="1" applyFill="1" applyBorder="1" applyAlignment="1" applyProtection="1">
      <alignment horizontal="right"/>
      <protection locked="0"/>
    </xf>
    <xf numFmtId="0" fontId="7" fillId="0" borderId="0" xfId="3" applyFont="1" applyProtection="1">
      <protection locked="0"/>
    </xf>
    <xf numFmtId="0" fontId="14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5" fontId="7" fillId="0" borderId="0" xfId="4" applyFont="1" applyFill="1" applyBorder="1" applyAlignment="1">
      <alignment horizontal="right"/>
    </xf>
    <xf numFmtId="0" fontId="7" fillId="0" borderId="0" xfId="4" applyNumberFormat="1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Alignment="1" applyProtection="1">
      <alignment horizontal="right"/>
      <protection locked="0"/>
    </xf>
    <xf numFmtId="0" fontId="8" fillId="0" borderId="0" xfId="2" applyFont="1"/>
    <xf numFmtId="4" fontId="0" fillId="0" borderId="0" xfId="0" applyNumberFormat="1" applyAlignment="1" applyProtection="1">
      <alignment wrapText="1"/>
      <protection locked="0"/>
    </xf>
    <xf numFmtId="171" fontId="0" fillId="0" borderId="0" xfId="0" applyNumberFormat="1"/>
    <xf numFmtId="10" fontId="0" fillId="0" borderId="0" xfId="0" applyNumberFormat="1" applyAlignment="1" applyProtection="1">
      <alignment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169" fontId="7" fillId="0" borderId="0" xfId="4" applyNumberFormat="1" applyFont="1" applyFill="1" applyBorder="1" applyAlignment="1" applyProtection="1">
      <alignment horizontal="right"/>
      <protection locked="0"/>
    </xf>
    <xf numFmtId="170" fontId="7" fillId="0" borderId="0" xfId="4" applyNumberFormat="1" applyFont="1" applyFill="1" applyBorder="1" applyAlignment="1" applyProtection="1">
      <alignment horizontal="right"/>
      <protection locked="0"/>
    </xf>
    <xf numFmtId="170" fontId="7" fillId="0" borderId="0" xfId="4" applyNumberFormat="1" applyFont="1" applyFill="1" applyBorder="1" applyAlignment="1"/>
    <xf numFmtId="0" fontId="7" fillId="0" borderId="0" xfId="0" applyFont="1"/>
    <xf numFmtId="167" fontId="1" fillId="0" borderId="0" xfId="0" applyNumberFormat="1" applyFont="1" applyAlignment="1">
      <alignment horizontal="right" vertical="top" wrapText="1"/>
    </xf>
    <xf numFmtId="167" fontId="0" fillId="0" borderId="0" xfId="0" applyNumberFormat="1"/>
    <xf numFmtId="39" fontId="0" fillId="0" borderId="0" xfId="0" applyNumberFormat="1" applyAlignment="1" applyProtection="1">
      <alignment wrapText="1"/>
      <protection locked="0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5" fillId="0" borderId="0" xfId="0" applyFont="1"/>
    <xf numFmtId="0" fontId="8" fillId="0" borderId="0" xfId="3" applyFont="1"/>
    <xf numFmtId="0" fontId="21" fillId="0" borderId="0" xfId="0" applyFont="1"/>
    <xf numFmtId="0" fontId="14" fillId="0" borderId="20" xfId="0" applyFont="1" applyBorder="1" applyAlignment="1">
      <alignment horizontal="center" vertical="center" wrapText="1"/>
    </xf>
    <xf numFmtId="0" fontId="22" fillId="0" borderId="0" xfId="0" applyFont="1"/>
    <xf numFmtId="39" fontId="8" fillId="0" borderId="0" xfId="0" applyNumberFormat="1" applyFont="1"/>
    <xf numFmtId="39" fontId="7" fillId="0" borderId="0" xfId="0" applyNumberFormat="1" applyFont="1" applyAlignment="1">
      <alignment horizontal="right"/>
    </xf>
    <xf numFmtId="0" fontId="7" fillId="0" borderId="0" xfId="5" applyFont="1"/>
    <xf numFmtId="172" fontId="7" fillId="0" borderId="0" xfId="4" applyNumberFormat="1" applyFont="1" applyFill="1" applyBorder="1" applyAlignment="1" applyProtection="1">
      <alignment horizontal="right"/>
      <protection locked="0"/>
    </xf>
    <xf numFmtId="172" fontId="7" fillId="0" borderId="0" xfId="4" applyNumberFormat="1" applyFont="1" applyFill="1" applyBorder="1" applyAlignment="1"/>
    <xf numFmtId="0" fontId="8" fillId="0" borderId="0" xfId="0" applyFont="1" applyAlignment="1">
      <alignment horizontal="center" wrapText="1"/>
    </xf>
    <xf numFmtId="165" fontId="8" fillId="0" borderId="0" xfId="4" applyFont="1" applyFill="1" applyBorder="1" applyAlignment="1">
      <alignment horizontal="right"/>
    </xf>
    <xf numFmtId="0" fontId="8" fillId="0" borderId="0" xfId="0" applyFont="1" applyAlignment="1">
      <alignment horizontal="left"/>
    </xf>
    <xf numFmtId="174" fontId="7" fillId="0" borderId="0" xfId="4" applyNumberFormat="1" applyFont="1" applyFill="1" applyBorder="1" applyAlignment="1">
      <alignment horizontal="center"/>
    </xf>
    <xf numFmtId="0" fontId="0" fillId="0" borderId="28" xfId="0" applyBorder="1"/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15" xfId="0" applyBorder="1"/>
    <xf numFmtId="171" fontId="18" fillId="0" borderId="0" xfId="0" applyNumberFormat="1" applyFont="1" applyAlignment="1">
      <alignment horizontal="center"/>
    </xf>
    <xf numFmtId="10" fontId="2" fillId="0" borderId="0" xfId="9" applyNumberFormat="1" applyFont="1" applyFill="1" applyBorder="1" applyAlignment="1">
      <alignment horizontal="right" vertical="top" wrapText="1"/>
    </xf>
    <xf numFmtId="165" fontId="7" fillId="0" borderId="0" xfId="0" applyNumberFormat="1" applyFont="1" applyAlignment="1">
      <alignment horizontal="right"/>
    </xf>
    <xf numFmtId="0" fontId="4" fillId="0" borderId="0" xfId="2"/>
    <xf numFmtId="0" fontId="14" fillId="0" borderId="20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/>
    </xf>
    <xf numFmtId="0" fontId="12" fillId="0" borderId="21" xfId="2" applyFont="1" applyBorder="1" applyAlignment="1">
      <alignment horizontal="center" vertical="top" wrapText="1"/>
    </xf>
    <xf numFmtId="0" fontId="0" fillId="0" borderId="21" xfId="2" applyFont="1" applyBorder="1" applyAlignment="1" applyProtection="1">
      <alignment wrapText="1"/>
      <protection locked="0"/>
    </xf>
    <xf numFmtId="0" fontId="0" fillId="0" borderId="22" xfId="2" applyFont="1" applyBorder="1" applyAlignment="1" applyProtection="1">
      <alignment wrapText="1"/>
      <protection locked="0"/>
    </xf>
    <xf numFmtId="0" fontId="1" fillId="0" borderId="0" xfId="2" applyFont="1" applyAlignment="1">
      <alignment horizontal="left" vertical="top" wrapText="1"/>
    </xf>
    <xf numFmtId="0" fontId="22" fillId="0" borderId="0" xfId="2" applyFont="1"/>
    <xf numFmtId="0" fontId="14" fillId="0" borderId="38" xfId="0" applyFont="1" applyBorder="1" applyAlignment="1">
      <alignment horizontal="center"/>
    </xf>
    <xf numFmtId="10" fontId="0" fillId="0" borderId="0" xfId="9" applyNumberFormat="1" applyFont="1" applyFill="1"/>
    <xf numFmtId="0" fontId="11" fillId="0" borderId="21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center" vertical="top" wrapText="1"/>
    </xf>
    <xf numFmtId="0" fontId="0" fillId="0" borderId="40" xfId="0" applyBorder="1" applyAlignment="1" applyProtection="1">
      <alignment wrapText="1"/>
      <protection locked="0"/>
    </xf>
    <xf numFmtId="10" fontId="0" fillId="0" borderId="0" xfId="9" applyNumberFormat="1" applyFont="1" applyFill="1" applyBorder="1" applyAlignment="1" applyProtection="1">
      <alignment wrapText="1"/>
      <protection locked="0"/>
    </xf>
    <xf numFmtId="0" fontId="12" fillId="0" borderId="21" xfId="0" applyFont="1" applyBorder="1" applyAlignment="1">
      <alignment horizontal="center"/>
    </xf>
    <xf numFmtId="0" fontId="23" fillId="0" borderId="21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wrapText="1"/>
      <protection locked="0"/>
    </xf>
    <xf numFmtId="0" fontId="2" fillId="0" borderId="3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66" fontId="1" fillId="0" borderId="1" xfId="0" applyNumberFormat="1" applyFont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167" fontId="2" fillId="0" borderId="4" xfId="0" applyNumberFormat="1" applyFont="1" applyBorder="1" applyAlignment="1">
      <alignment horizontal="right" vertical="top" wrapText="1"/>
    </xf>
    <xf numFmtId="0" fontId="2" fillId="0" borderId="3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3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167" fontId="2" fillId="0" borderId="7" xfId="0" applyNumberFormat="1" applyFont="1" applyBorder="1" applyAlignment="1">
      <alignment horizontal="right" vertical="top" wrapText="1"/>
    </xf>
    <xf numFmtId="0" fontId="15" fillId="0" borderId="15" xfId="0" applyFont="1" applyBorder="1" applyAlignment="1" applyProtection="1">
      <alignment wrapText="1"/>
      <protection locked="0"/>
    </xf>
    <xf numFmtId="168" fontId="1" fillId="0" borderId="1" xfId="0" applyNumberFormat="1" applyFont="1" applyBorder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2" applyFont="1" applyAlignment="1" applyProtection="1">
      <alignment wrapText="1"/>
      <protection locked="0"/>
    </xf>
    <xf numFmtId="0" fontId="12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0" fillId="0" borderId="21" xfId="0" applyBorder="1" applyAlignment="1" applyProtection="1">
      <alignment horizontal="center" wrapText="1"/>
      <protection locked="0"/>
    </xf>
    <xf numFmtId="10" fontId="2" fillId="0" borderId="0" xfId="0" applyNumberFormat="1" applyFont="1" applyAlignment="1">
      <alignment horizontal="right" vertical="top" wrapText="1"/>
    </xf>
    <xf numFmtId="0" fontId="14" fillId="0" borderId="12" xfId="0" applyFont="1" applyBorder="1" applyAlignment="1">
      <alignment horizontal="center"/>
    </xf>
    <xf numFmtId="4" fontId="0" fillId="0" borderId="0" xfId="0" applyNumberFormat="1"/>
    <xf numFmtId="167" fontId="1" fillId="0" borderId="2" xfId="0" applyNumberFormat="1" applyFont="1" applyBorder="1" applyAlignment="1">
      <alignment horizontal="right" vertical="top" wrapText="1"/>
    </xf>
    <xf numFmtId="167" fontId="2" fillId="0" borderId="5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5" fillId="0" borderId="0" xfId="3" applyFont="1" applyProtection="1">
      <protection locked="0"/>
    </xf>
    <xf numFmtId="0" fontId="26" fillId="0" borderId="0" xfId="0" applyFont="1"/>
    <xf numFmtId="0" fontId="24" fillId="0" borderId="0" xfId="0" applyFont="1"/>
    <xf numFmtId="0" fontId="25" fillId="0" borderId="0" xfId="0" applyFont="1"/>
    <xf numFmtId="10" fontId="25" fillId="0" borderId="0" xfId="6" applyNumberFormat="1" applyFont="1" applyFill="1" applyBorder="1"/>
    <xf numFmtId="0" fontId="25" fillId="0" borderId="0" xfId="0" applyFont="1" applyAlignment="1">
      <alignment horizontal="left" wrapText="1"/>
    </xf>
    <xf numFmtId="4" fontId="25" fillId="0" borderId="0" xfId="7" applyNumberFormat="1" applyFont="1" applyFill="1" applyBorder="1" applyAlignment="1">
      <alignment horizontal="right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vertical="top" wrapText="1"/>
    </xf>
    <xf numFmtId="165" fontId="25" fillId="0" borderId="0" xfId="4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wrapText="1"/>
    </xf>
    <xf numFmtId="0" fontId="14" fillId="0" borderId="21" xfId="2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 wrapText="1"/>
    </xf>
    <xf numFmtId="167" fontId="1" fillId="0" borderId="16" xfId="0" applyNumberFormat="1" applyFont="1" applyBorder="1" applyAlignment="1">
      <alignment horizontal="right" vertical="top" wrapText="1"/>
    </xf>
    <xf numFmtId="167" fontId="2" fillId="0" borderId="41" xfId="0" applyNumberFormat="1" applyFont="1" applyBorder="1" applyAlignment="1">
      <alignment horizontal="righ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167" fontId="2" fillId="0" borderId="44" xfId="0" applyNumberFormat="1" applyFont="1" applyBorder="1" applyAlignment="1">
      <alignment horizontal="right" vertical="top" wrapText="1"/>
    </xf>
    <xf numFmtId="4" fontId="2" fillId="0" borderId="45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171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9" fontId="7" fillId="0" borderId="0" xfId="0" applyNumberFormat="1" applyFont="1" applyAlignment="1">
      <alignment horizontal="center"/>
    </xf>
    <xf numFmtId="169" fontId="7" fillId="0" borderId="0" xfId="4" applyNumberFormat="1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1" fillId="0" borderId="0" xfId="2" applyFont="1" applyAlignment="1">
      <alignment vertical="top" wrapText="1"/>
    </xf>
    <xf numFmtId="0" fontId="7" fillId="0" borderId="0" xfId="0" applyFont="1" applyAlignment="1" applyProtection="1">
      <alignment horizontal="right"/>
      <protection locked="0"/>
    </xf>
    <xf numFmtId="0" fontId="19" fillId="0" borderId="0" xfId="0" applyFont="1"/>
    <xf numFmtId="0" fontId="27" fillId="0" borderId="0" xfId="0" applyFont="1" applyAlignment="1" applyProtection="1">
      <alignment wrapText="1"/>
      <protection locked="0"/>
    </xf>
    <xf numFmtId="0" fontId="18" fillId="0" borderId="0" xfId="0" applyFont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43" fontId="7" fillId="0" borderId="28" xfId="7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3" fontId="7" fillId="0" borderId="0" xfId="0" applyNumberFormat="1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39" fontId="7" fillId="0" borderId="0" xfId="0" applyNumberFormat="1" applyFont="1"/>
    <xf numFmtId="4" fontId="7" fillId="0" borderId="0" xfId="7" applyNumberFormat="1" applyFont="1" applyFill="1" applyBorder="1" applyAlignment="1">
      <alignment horizontal="right" wrapText="1"/>
    </xf>
    <xf numFmtId="0" fontId="7" fillId="0" borderId="0" xfId="0" applyFont="1" applyAlignment="1">
      <alignment horizontal="left" vertical="top" wrapText="1"/>
    </xf>
    <xf numFmtId="0" fontId="7" fillId="0" borderId="28" xfId="0" applyFont="1" applyBorder="1"/>
    <xf numFmtId="4" fontId="7" fillId="0" borderId="2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0" fontId="7" fillId="0" borderId="0" xfId="6" applyNumberFormat="1" applyFont="1" applyFill="1" applyBorder="1"/>
    <xf numFmtId="10" fontId="7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176" fontId="1" fillId="0" borderId="2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2" fillId="0" borderId="48" xfId="0" applyFont="1" applyBorder="1" applyAlignment="1">
      <alignment horizontal="right" vertical="top" wrapText="1"/>
    </xf>
    <xf numFmtId="0" fontId="14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0" fillId="0" borderId="52" xfId="0" applyBorder="1"/>
    <xf numFmtId="0" fontId="0" fillId="0" borderId="16" xfId="0" applyBorder="1"/>
    <xf numFmtId="0" fontId="0" fillId="0" borderId="58" xfId="0" applyBorder="1"/>
    <xf numFmtId="0" fontId="0" fillId="0" borderId="27" xfId="0" applyBorder="1"/>
    <xf numFmtId="0" fontId="2" fillId="0" borderId="4" xfId="0" applyFont="1" applyBorder="1" applyAlignment="1">
      <alignment horizontal="left" vertical="top" wrapText="1"/>
    </xf>
    <xf numFmtId="0" fontId="0" fillId="0" borderId="16" xfId="0" applyBorder="1" applyAlignment="1" applyProtection="1">
      <alignment wrapText="1"/>
      <protection locked="0"/>
    </xf>
    <xf numFmtId="0" fontId="2" fillId="0" borderId="59" xfId="0" applyFont="1" applyBorder="1" applyAlignment="1">
      <alignment horizontal="center" vertical="center" wrapText="1"/>
    </xf>
    <xf numFmtId="0" fontId="0" fillId="0" borderId="14" xfId="0" applyBorder="1"/>
    <xf numFmtId="0" fontId="0" fillId="0" borderId="19" xfId="0" applyBorder="1"/>
    <xf numFmtId="0" fontId="2" fillId="0" borderId="60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1" fillId="0" borderId="21" xfId="2" applyFont="1" applyBorder="1" applyAlignment="1">
      <alignment horizontal="center" vertical="center" wrapText="1"/>
    </xf>
    <xf numFmtId="43" fontId="7" fillId="0" borderId="0" xfId="7" applyFont="1" applyAlignment="1">
      <alignment horizontal="center"/>
    </xf>
    <xf numFmtId="2" fontId="0" fillId="0" borderId="0" xfId="0" applyNumberFormat="1"/>
    <xf numFmtId="2" fontId="7" fillId="0" borderId="0" xfId="4" applyNumberFormat="1" applyFont="1" applyFill="1" applyBorder="1" applyAlignment="1">
      <alignment horizontal="right"/>
    </xf>
    <xf numFmtId="2" fontId="20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7" fillId="0" borderId="0" xfId="7" applyFont="1" applyFill="1" applyBorder="1" applyAlignment="1">
      <alignment horizontal="center" vertical="center" wrapText="1"/>
    </xf>
    <xf numFmtId="3" fontId="7" fillId="2" borderId="0" xfId="0" applyNumberFormat="1" applyFont="1" applyFill="1"/>
    <xf numFmtId="4" fontId="7" fillId="2" borderId="0" xfId="0" applyNumberFormat="1" applyFont="1" applyFill="1" applyAlignment="1">
      <alignment wrapText="1"/>
    </xf>
    <xf numFmtId="4" fontId="7" fillId="2" borderId="0" xfId="7" applyNumberFormat="1" applyFont="1" applyFill="1" applyBorder="1" applyAlignment="1">
      <alignment horizontal="right" wrapText="1"/>
    </xf>
    <xf numFmtId="4" fontId="7" fillId="2" borderId="0" xfId="7" applyNumberFormat="1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7" fillId="2" borderId="0" xfId="3" applyFont="1" applyFill="1" applyProtection="1">
      <protection locked="0"/>
    </xf>
    <xf numFmtId="4" fontId="7" fillId="2" borderId="0" xfId="0" applyNumberFormat="1" applyFont="1" applyFill="1" applyAlignment="1">
      <alignment horizontal="right"/>
    </xf>
    <xf numFmtId="175" fontId="7" fillId="2" borderId="0" xfId="7" applyNumberFormat="1" applyFont="1" applyFill="1" applyBorder="1" applyAlignment="1">
      <alignment horizontal="right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43" fontId="7" fillId="2" borderId="28" xfId="7" applyFont="1" applyFill="1" applyBorder="1" applyAlignment="1">
      <alignment horizontal="center" vertical="center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2" xfId="1" applyFont="1" applyBorder="1" applyAlignment="1">
      <alignment horizontal="center" wrapText="1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8" fillId="0" borderId="17" xfId="1" applyFont="1" applyBorder="1" applyAlignment="1">
      <alignment horizontal="center" wrapText="1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0" xfId="3" applyFont="1" applyAlignment="1">
      <alignment horizontal="left" vertical="top" wrapText="1"/>
    </xf>
    <xf numFmtId="0" fontId="8" fillId="0" borderId="26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12" xfId="1" applyFont="1" applyBorder="1" applyAlignment="1">
      <alignment horizontal="center" wrapText="1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26" xfId="1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28" fillId="0" borderId="3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0" fillId="0" borderId="54" xfId="0" applyFont="1" applyBorder="1" applyAlignment="1">
      <alignment horizontal="center"/>
    </xf>
    <xf numFmtId="0" fontId="8" fillId="0" borderId="55" xfId="1" applyFont="1" applyBorder="1" applyAlignment="1">
      <alignment horizontal="center"/>
    </xf>
    <xf numFmtId="0" fontId="8" fillId="0" borderId="56" xfId="1" applyFont="1" applyBorder="1" applyAlignment="1">
      <alignment horizontal="center" wrapText="1"/>
    </xf>
    <xf numFmtId="0" fontId="8" fillId="0" borderId="57" xfId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2" fillId="0" borderId="0" xfId="2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0" fillId="0" borderId="23" xfId="1" applyFont="1" applyBorder="1" applyAlignment="1">
      <alignment horizontal="center" wrapText="1"/>
    </xf>
    <xf numFmtId="0" fontId="10" fillId="0" borderId="23" xfId="1" applyFont="1" applyBorder="1" applyAlignment="1">
      <alignment horizontal="center"/>
    </xf>
    <xf numFmtId="0" fontId="10" fillId="0" borderId="15" xfId="1" applyFont="1" applyBorder="1" applyAlignment="1">
      <alignment horizontal="center" wrapText="1"/>
    </xf>
    <xf numFmtId="0" fontId="10" fillId="0" borderId="0" xfId="1" applyFont="1" applyAlignment="1">
      <alignment horizontal="center"/>
    </xf>
    <xf numFmtId="0" fontId="10" fillId="0" borderId="17" xfId="1" applyFont="1" applyBorder="1" applyAlignment="1">
      <alignment horizontal="center" wrapText="1"/>
    </xf>
    <xf numFmtId="0" fontId="10" fillId="0" borderId="18" xfId="1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14" xfId="2" applyFont="1" applyBorder="1" applyAlignment="1">
      <alignment horizontal="center" vertical="top" wrapText="1"/>
    </xf>
    <xf numFmtId="0" fontId="10" fillId="0" borderId="26" xfId="2" applyFont="1" applyBorder="1" applyAlignment="1">
      <alignment horizontal="center" vertical="top" wrapText="1"/>
    </xf>
    <xf numFmtId="0" fontId="10" fillId="0" borderId="23" xfId="2" applyFont="1" applyBorder="1" applyAlignment="1">
      <alignment horizontal="center" vertical="top" wrapText="1"/>
    </xf>
    <xf numFmtId="0" fontId="10" fillId="0" borderId="27" xfId="2" applyFont="1" applyBorder="1" applyAlignment="1">
      <alignment horizontal="center" vertical="top" wrapText="1"/>
    </xf>
    <xf numFmtId="0" fontId="10" fillId="0" borderId="12" xfId="8" applyFont="1" applyBorder="1" applyAlignment="1">
      <alignment horizontal="center"/>
    </xf>
    <xf numFmtId="0" fontId="10" fillId="0" borderId="13" xfId="8" applyFont="1" applyBorder="1" applyAlignment="1">
      <alignment horizontal="center"/>
    </xf>
    <xf numFmtId="0" fontId="10" fillId="0" borderId="14" xfId="8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16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1" fillId="0" borderId="28" xfId="11" applyBorder="1"/>
    <xf numFmtId="0" fontId="32" fillId="0" borderId="28" xfId="11" applyFont="1" applyBorder="1"/>
    <xf numFmtId="0" fontId="31" fillId="0" borderId="0" xfId="11"/>
    <xf numFmtId="0" fontId="0" fillId="0" borderId="28" xfId="0" applyFill="1" applyBorder="1" applyAlignment="1">
      <alignment horizontal="center"/>
    </xf>
    <xf numFmtId="0" fontId="30" fillId="3" borderId="28" xfId="0" applyFont="1" applyFill="1" applyBorder="1" applyAlignment="1">
      <alignment horizontal="center"/>
    </xf>
    <xf numFmtId="0" fontId="30" fillId="3" borderId="28" xfId="0" applyFont="1" applyFill="1" applyBorder="1"/>
  </cellXfs>
  <cellStyles count="12">
    <cellStyle name="Comma" xfId="7" builtinId="3"/>
    <cellStyle name="Comma 2 2" xfId="4" xr:uid="{00000000-0005-0000-0000-000001000000}"/>
    <cellStyle name="Comma 2 2 2" xfId="10" xr:uid="{00000000-0005-0000-0000-000002000000}"/>
    <cellStyle name="Hyperlink" xfId="11" builtinId="8"/>
    <cellStyle name="Normal" xfId="0" builtinId="0"/>
    <cellStyle name="Normal 2" xfId="1" xr:uid="{00000000-0005-0000-0000-000004000000}"/>
    <cellStyle name="Normal 2 2" xfId="8" xr:uid="{00000000-0005-0000-0000-000005000000}"/>
    <cellStyle name="Normal 3" xfId="2" xr:uid="{00000000-0005-0000-0000-000006000000}"/>
    <cellStyle name="Normal 7" xfId="5" xr:uid="{00000000-0005-0000-0000-000007000000}"/>
    <cellStyle name="Normal_VALUATION November 01" xfId="3" xr:uid="{00000000-0005-0000-0000-000008000000}"/>
    <cellStyle name="Percent" xfId="9" builtinId="5"/>
    <cellStyle name="Percent 2" xfId="6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file:///P:\CommonFundADM7\Motilal\Reporting\2.%20Monthly\2024-2025\March%202025\RiskoMeter\Low%20to%20Moderate.png" TargetMode="External"/><Relationship Id="rId1" Type="http://schemas.openxmlformats.org/officeDocument/2006/relationships/image" Target="../media/image6.jpeg"/><Relationship Id="rId4" Type="http://schemas.openxmlformats.org/officeDocument/2006/relationships/image" Target="file:///P:\CommonFundADM7\Motilal\Reporting\2.%20Monthly\2024-2025\March%202025\RiskoMeter\Benchmark%20Low%20to%20Moderate.png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file:///P:\CommonFundADM7\Motilal\Reporting\2.%20Monthly\2024-2025\March%202025\RiskoMeter\Moderate.png" TargetMode="External"/><Relationship Id="rId1" Type="http://schemas.openxmlformats.org/officeDocument/2006/relationships/image" Target="../media/image8.jpeg"/><Relationship Id="rId4" Type="http://schemas.openxmlformats.org/officeDocument/2006/relationships/image" Target="file:///P:\CommonFundADM7\Motilal\Reporting\2.%20Monthly\2024-2025\March%202025\RiskoMeter\Benchmark%20Moderate.png" TargetMode="Externa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file:///P:\CommonFundADM7\Motilal\Reporting\2.%20Monthly\2024-2025\March%202025\RiskoMeter\High.png" TargetMode="External"/><Relationship Id="rId1" Type="http://schemas.openxmlformats.org/officeDocument/2006/relationships/image" Target="../media/image10.jpeg"/><Relationship Id="rId4" Type="http://schemas.openxmlformats.org/officeDocument/2006/relationships/image" Target="file:///P:\CommonFundADM7\Motilal\Reporting\2.%20Monthly\2024-2025\March%202025\RiskoMeter\Benchmark%20High.png" TargetMode="Externa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file:///P:\CommonFundADM7\Motilal\Reporting\2.%20Monthly\2024-2025\March%202025\RiskoMeter\Moderate.png" TargetMode="External"/><Relationship Id="rId1" Type="http://schemas.openxmlformats.org/officeDocument/2006/relationships/image" Target="../media/image12.jpeg"/><Relationship Id="rId4" Type="http://schemas.openxmlformats.org/officeDocument/2006/relationships/image" Target="file:///P:\CommonFundADM7\Motilal\Reporting\2.%20Monthly\2024-2025\March%202025\RiskoMeter\Benchmark%20Moderate.png" TargetMode="Externa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file:///P:\CommonFundADM7\Motilal\Reporting\2.%20Monthly\2024-2025\March%202025\RiskoMeter\Low%20to%20Moderate.png" TargetMode="External"/><Relationship Id="rId1" Type="http://schemas.openxmlformats.org/officeDocument/2006/relationships/image" Target="../media/image3.jpeg"/><Relationship Id="rId4" Type="http://schemas.openxmlformats.org/officeDocument/2006/relationships/image" Target="file:///P:\CommonFundADM7\Motilal\Reporting\2.%20Monthly\2024-2025\March%202025\RiskoMeter\Benchmark%20Low%20to%20Moderate.png" TargetMode="Externa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file:///P:\CommonFundADM7\Motilal\Reporting\2.%20Monthly\2024-2025\March%202025\RiskoMeter\Low.png" TargetMode="External"/><Relationship Id="rId1" Type="http://schemas.openxmlformats.org/officeDocument/2006/relationships/image" Target="../media/image14.jpeg"/><Relationship Id="rId4" Type="http://schemas.openxmlformats.org/officeDocument/2006/relationships/image" Target="file:///P:\CommonFundADM7\Motilal\Reporting\2.%20Monthly\2024-2025\March%202025\RiskoMeter\Benchmark%20Low.png" TargetMode="Externa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file:///P:\CommonFundADM7\Motilal\Reporting\2.%20Monthly\2024-2025\March%202025\RiskoMeter\High.png" TargetMode="External"/><Relationship Id="rId1" Type="http://schemas.openxmlformats.org/officeDocument/2006/relationships/image" Target="../media/image16.jpeg"/><Relationship Id="rId4" Type="http://schemas.openxmlformats.org/officeDocument/2006/relationships/image" Target="file:///P:\CommonFundADM7\Motilal\Reporting\2.%20Monthly\2024-2025\March%202025\RiskoMeter\Benchmark%20High.png" TargetMode="External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8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Very%20High.png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file:///P:\CommonFundADM7\Motilal\Reporting\2.%20Monthly\2024-2025\March%202025\RiskoMeter\Very%20High.pn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P:\CommonFundADM7\Motilal\Reporting\2.%20Monthly\2024-2025\March%202025\RiskoMeter\Benchmark%20High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2857500</xdr:colOff>
      <xdr:row>104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A31785-3173-DE44-B4B7-6D7577361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164147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6</xdr:col>
      <xdr:colOff>769844</xdr:colOff>
      <xdr:row>104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52AE92-E374-7180-F986-2A803F695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0" y="16414750"/>
          <a:ext cx="2857500" cy="190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2857500</xdr:colOff>
      <xdr:row>55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AC7C14-6E16-8F50-ED13-A5BB0C80C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296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6</xdr:col>
      <xdr:colOff>1111250</xdr:colOff>
      <xdr:row>55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08AEE0-D7B9-A5C7-87C6-39C1F5144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13296900"/>
          <a:ext cx="2857500" cy="1905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</xdr:col>
      <xdr:colOff>2857500</xdr:colOff>
      <xdr:row>119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901426-E6C9-1B80-7213-1C659E7AD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203771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6</xdr:col>
      <xdr:colOff>1111250</xdr:colOff>
      <xdr:row>119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6D2C11-6E23-13CE-0B7F-7257F9A19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20377150"/>
          <a:ext cx="2857500" cy="1905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224</xdr:row>
      <xdr:rowOff>0</xdr:rowOff>
    </xdr:from>
    <xdr:to>
      <xdr:col>1</xdr:col>
      <xdr:colOff>2857500</xdr:colOff>
      <xdr:row>234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29E03C-113F-5C04-62DA-3896C9C85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347027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6</xdr:col>
      <xdr:colOff>1111250</xdr:colOff>
      <xdr:row>234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817C81-813D-57A3-8F3A-20CDB2EE8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1350" y="34702750"/>
          <a:ext cx="2857500" cy="1905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307</xdr:row>
      <xdr:rowOff>0</xdr:rowOff>
    </xdr:from>
    <xdr:to>
      <xdr:col>1</xdr:col>
      <xdr:colOff>2857500</xdr:colOff>
      <xdr:row>317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B2552-8686-5FC7-8D54-027CCC41C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94855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6</xdr:col>
      <xdr:colOff>1111250</xdr:colOff>
      <xdr:row>317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C3BF43-183E-311A-418A-FF048B51D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0900" y="49485550"/>
          <a:ext cx="2857500" cy="1905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591</xdr:row>
      <xdr:rowOff>0</xdr:rowOff>
    </xdr:from>
    <xdr:to>
      <xdr:col>1</xdr:col>
      <xdr:colOff>2857500</xdr:colOff>
      <xdr:row>601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D8AAAE-F0BF-6FC7-8D3F-A1A7E98E6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95885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591</xdr:row>
      <xdr:rowOff>0</xdr:rowOff>
    </xdr:from>
    <xdr:to>
      <xdr:col>6</xdr:col>
      <xdr:colOff>1111250</xdr:colOff>
      <xdr:row>601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F735CA-EB52-8960-C06D-EF1937748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95885000"/>
          <a:ext cx="2857500" cy="1905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</xdr:col>
      <xdr:colOff>2857500</xdr:colOff>
      <xdr:row>76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69112F-1128-965C-E6E7-C53A1178D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2160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6</xdr:col>
      <xdr:colOff>1111250</xdr:colOff>
      <xdr:row>76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970CF6-516D-0BBA-6597-1D6A97FC3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12160250"/>
          <a:ext cx="2857500" cy="1905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</xdr:col>
      <xdr:colOff>2857500</xdr:colOff>
      <xdr:row>128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73F5DE-141A-DCCC-5A30-71D1DA26D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9194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6</xdr:col>
      <xdr:colOff>1111250</xdr:colOff>
      <xdr:row>128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6C9A67-1947-EF49-30FE-18EA1B8CD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0" y="15919450"/>
          <a:ext cx="2857500" cy="1905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</xdr:col>
      <xdr:colOff>2857500</xdr:colOff>
      <xdr:row>119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3B1C0C-C6C1-F3A2-F94B-455860ED4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8244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6</xdr:col>
      <xdr:colOff>1111250</xdr:colOff>
      <xdr:row>119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B3781D-09D8-9B72-817F-FD6941937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3850" y="17824450"/>
          <a:ext cx="2857500" cy="1905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1</xdr:col>
      <xdr:colOff>2857500</xdr:colOff>
      <xdr:row>120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77352-B1FA-0C65-5CBE-14AB2559D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88341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110</xdr:row>
      <xdr:rowOff>0</xdr:rowOff>
    </xdr:from>
    <xdr:to>
      <xdr:col>6</xdr:col>
      <xdr:colOff>1111250</xdr:colOff>
      <xdr:row>120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6A797F-4469-D428-E4FA-7B455263C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0" y="18834100"/>
          <a:ext cx="2857500" cy="1905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558</xdr:row>
      <xdr:rowOff>0</xdr:rowOff>
    </xdr:from>
    <xdr:to>
      <xdr:col>1</xdr:col>
      <xdr:colOff>2857500</xdr:colOff>
      <xdr:row>568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C08832-9DE4-022B-2EB8-107E261FF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93306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558</xdr:row>
      <xdr:rowOff>0</xdr:rowOff>
    </xdr:from>
    <xdr:to>
      <xdr:col>6</xdr:col>
      <xdr:colOff>1111250</xdr:colOff>
      <xdr:row>568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37F60-8EB9-17EB-0B18-04D8D7175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550" y="93306900"/>
          <a:ext cx="285750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156</xdr:row>
      <xdr:rowOff>0</xdr:rowOff>
    </xdr:from>
    <xdr:to>
      <xdr:col>1</xdr:col>
      <xdr:colOff>2857500</xdr:colOff>
      <xdr:row>166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216D41-0987-04C7-8E61-A3B4A5434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48729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156</xdr:row>
      <xdr:rowOff>0</xdr:rowOff>
    </xdr:from>
    <xdr:to>
      <xdr:col>6</xdr:col>
      <xdr:colOff>1111250</xdr:colOff>
      <xdr:row>166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F36AD5-817F-95B3-3F78-CF209EFC7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1350" y="24872950"/>
          <a:ext cx="2857500" cy="1905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2857500</xdr:colOff>
      <xdr:row>55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406B3-102E-E02A-DA96-CDC3926D6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0805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6</xdr:col>
      <xdr:colOff>1111250</xdr:colOff>
      <xdr:row>55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69872-3160-A3D2-DC2D-889FCBCEB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7450" y="9080500"/>
          <a:ext cx="2857500" cy="1905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2857500</xdr:colOff>
      <xdr:row>59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F8C8AD-C4E8-741A-C971-2BDC3EFDE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6233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6</xdr:col>
      <xdr:colOff>1111250</xdr:colOff>
      <xdr:row>59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EA0E41-40C8-8714-C58B-29AADFB02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550" y="8623300"/>
          <a:ext cx="2857500" cy="1905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2857500</xdr:colOff>
      <xdr:row>54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774B1F-8B08-3A05-F2A0-C30538D77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3883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6</xdr:col>
      <xdr:colOff>1111250</xdr:colOff>
      <xdr:row>54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EAA8B7-4974-470F-E9F7-C77FB81D5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8388350"/>
          <a:ext cx="2857500" cy="1905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2857500</xdr:colOff>
      <xdr:row>55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08FA2-7E47-021C-64B7-B7F68D468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88074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6</xdr:col>
      <xdr:colOff>1111250</xdr:colOff>
      <xdr:row>55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BD74C5-1616-A151-08F1-2C64FE074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8807450"/>
          <a:ext cx="2857500" cy="1905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2857500</xdr:colOff>
      <xdr:row>99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ECC0D0-5BC3-C0B2-C516-368E905C8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" y="163639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89</xdr:row>
      <xdr:rowOff>0</xdr:rowOff>
    </xdr:from>
    <xdr:to>
      <xdr:col>6</xdr:col>
      <xdr:colOff>1111250</xdr:colOff>
      <xdr:row>99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98CF76-A020-AC74-0399-FA901A1EC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9600" y="16363950"/>
          <a:ext cx="2857500" cy="1905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</xdr:col>
      <xdr:colOff>2857500</xdr:colOff>
      <xdr:row>77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2D5104-8D95-5079-C40E-1EE3CF1DB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40843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6</xdr:col>
      <xdr:colOff>1111250</xdr:colOff>
      <xdr:row>77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02A1DC-361C-6AE5-44A4-8C5553CBA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14084300"/>
          <a:ext cx="2857500" cy="1905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</xdr:col>
      <xdr:colOff>2857500</xdr:colOff>
      <xdr:row>86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8C2293-57ED-5580-19F7-C3C0C0191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709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6</xdr:col>
      <xdr:colOff>1111250</xdr:colOff>
      <xdr:row>86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368339-2403-2016-BBD3-9214A62DE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15709900"/>
          <a:ext cx="2857500" cy="1905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</xdr:col>
      <xdr:colOff>2857500</xdr:colOff>
      <xdr:row>84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2869DB-E06B-8137-84F2-99387D77F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3761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1111250</xdr:colOff>
      <xdr:row>84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82E197-4D92-6D06-B18C-E739F1DEF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0" y="12376150"/>
          <a:ext cx="2857500" cy="1905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</xdr:col>
      <xdr:colOff>2857500</xdr:colOff>
      <xdr:row>82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DEC19D-6595-93B6-254B-68B9579B2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30937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6</xdr:col>
      <xdr:colOff>1111250</xdr:colOff>
      <xdr:row>82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2941D2-4355-36A6-2AFB-655405D91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13093700"/>
          <a:ext cx="2857500" cy="1905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2857500</xdr:colOff>
      <xdr:row>92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0F9F1E-803E-A637-0271-669223147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1508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1111250</xdr:colOff>
      <xdr:row>92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E9E929-C633-A4FB-ED5A-E5AFBDEB3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5600" y="13150850"/>
          <a:ext cx="2857500" cy="190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141</xdr:row>
      <xdr:rowOff>0</xdr:rowOff>
    </xdr:from>
    <xdr:to>
      <xdr:col>1</xdr:col>
      <xdr:colOff>2857500</xdr:colOff>
      <xdr:row>151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FDD24-18E6-8F01-36D3-BADCA0F45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23774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141</xdr:row>
      <xdr:rowOff>0</xdr:rowOff>
    </xdr:from>
    <xdr:to>
      <xdr:col>6</xdr:col>
      <xdr:colOff>1111250</xdr:colOff>
      <xdr:row>151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39E073-5116-A06F-5AA5-7ECE686BC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23774400"/>
          <a:ext cx="2857500" cy="1905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168</xdr:row>
      <xdr:rowOff>0</xdr:rowOff>
    </xdr:from>
    <xdr:to>
      <xdr:col>1</xdr:col>
      <xdr:colOff>2857500</xdr:colOff>
      <xdr:row>178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B4CAE4-9ED1-78B9-814E-51C2A1EC3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65620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6</xdr:col>
      <xdr:colOff>1111250</xdr:colOff>
      <xdr:row>178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F8293B-A63E-49FA-D690-1C1E3F2E9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150" y="26562050"/>
          <a:ext cx="2857500" cy="1905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</xdr:col>
      <xdr:colOff>2857500</xdr:colOff>
      <xdr:row>84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3A60B-475E-712B-26AA-C91C8B7CA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27698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6</xdr:col>
      <xdr:colOff>1111250</xdr:colOff>
      <xdr:row>84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8466DA-8A06-270D-723D-81F795658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500" y="12769850"/>
          <a:ext cx="2857500" cy="1905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2857500</xdr:colOff>
      <xdr:row>92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00EA94-9089-3709-36FC-396187E94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37541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1111250</xdr:colOff>
      <xdr:row>92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B3763A-5A4C-0211-1CFA-49682D292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13754100"/>
          <a:ext cx="2857500" cy="1905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</xdr:col>
      <xdr:colOff>2857500</xdr:colOff>
      <xdr:row>85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9BFEE7-ABAA-BE5D-20B4-03D6A0248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3952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6</xdr:col>
      <xdr:colOff>1111250</xdr:colOff>
      <xdr:row>85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75298-DAB2-9F28-AB92-CEBE6C749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2395200"/>
          <a:ext cx="2857500" cy="1905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2857500</xdr:colOff>
      <xdr:row>89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27A196-06EE-2CC8-F53F-F5705BBFC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970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6</xdr:col>
      <xdr:colOff>1111250</xdr:colOff>
      <xdr:row>89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EF990A-C96E-0E10-1163-EE048E6A7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4750" y="13970000"/>
          <a:ext cx="2857500" cy="1905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2857500</xdr:colOff>
      <xdr:row>51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B6502C-E343-1D76-8DE9-DD5433CE3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4488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1111250</xdr:colOff>
      <xdr:row>51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D6D943-5BB7-9CF2-3F3C-EA0CD5954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7450" y="9448800"/>
          <a:ext cx="2857500" cy="1905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300</xdr:row>
      <xdr:rowOff>0</xdr:rowOff>
    </xdr:from>
    <xdr:to>
      <xdr:col>1</xdr:col>
      <xdr:colOff>2857500</xdr:colOff>
      <xdr:row>310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BCEA8-A29F-AEB2-0259-6681BCA2E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489966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6</xdr:col>
      <xdr:colOff>1111250</xdr:colOff>
      <xdr:row>310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F2D34C-6341-CFF0-D5EC-FC80F3330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49364900"/>
          <a:ext cx="2857500" cy="1905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2857500</xdr:colOff>
      <xdr:row>56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E96EC2-6E0F-87DC-1CE0-C36D589DC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8153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6</xdr:col>
      <xdr:colOff>1073150</xdr:colOff>
      <xdr:row>56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634A43-4A3E-1A26-D214-11D925549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8521700"/>
          <a:ext cx="2857500" cy="1905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575</xdr:row>
      <xdr:rowOff>0</xdr:rowOff>
    </xdr:from>
    <xdr:to>
      <xdr:col>1</xdr:col>
      <xdr:colOff>2857500</xdr:colOff>
      <xdr:row>585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589835-9074-464C-F148-0717BDF15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92417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575</xdr:row>
      <xdr:rowOff>0</xdr:rowOff>
    </xdr:from>
    <xdr:to>
      <xdr:col>6</xdr:col>
      <xdr:colOff>1111250</xdr:colOff>
      <xdr:row>585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C3CDC0-86AD-7D18-8232-E45714FAD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92417900"/>
          <a:ext cx="2857500" cy="1905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0</xdr:rowOff>
    </xdr:from>
    <xdr:to>
      <xdr:col>1</xdr:col>
      <xdr:colOff>2857500</xdr:colOff>
      <xdr:row>155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ED084B-95CE-14A7-927B-F91B9FDC6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7228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145</xdr:row>
      <xdr:rowOff>0</xdr:rowOff>
    </xdr:from>
    <xdr:to>
      <xdr:col>6</xdr:col>
      <xdr:colOff>1111250</xdr:colOff>
      <xdr:row>155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3A1BD8-A912-6C5A-7BCC-2175332A9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0" y="17722850"/>
          <a:ext cx="2857500" cy="190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1</xdr:col>
      <xdr:colOff>2857500</xdr:colOff>
      <xdr:row>129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03DAB9-B1A5-03AE-7062-D844014FC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" y="147193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6</xdr:col>
      <xdr:colOff>1111250</xdr:colOff>
      <xdr:row>129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7B90E3-7668-8CB7-9A8D-50EBAA48A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4719300"/>
          <a:ext cx="2857500" cy="19050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</xdr:col>
      <xdr:colOff>2857500</xdr:colOff>
      <xdr:row>156</xdr:row>
      <xdr:rowOff>168275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6E595C-431C-1FD8-5B50-48B1D3D9A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78816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6</xdr:col>
      <xdr:colOff>1111250</xdr:colOff>
      <xdr:row>156</xdr:row>
      <xdr:rowOff>168275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FF7895-99DF-0FCC-F82B-17E93CAEB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0" y="17881600"/>
          <a:ext cx="2857500" cy="19050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</xdr:col>
      <xdr:colOff>2857500</xdr:colOff>
      <xdr:row>60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E6A6E1-642E-AF22-FF10-C5DB7199F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747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1111250</xdr:colOff>
      <xdr:row>60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52F73D-940B-3B7F-C1EE-7E8900BA3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9747250"/>
          <a:ext cx="2857500" cy="19050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298</xdr:row>
      <xdr:rowOff>0</xdr:rowOff>
    </xdr:from>
    <xdr:to>
      <xdr:col>1</xdr:col>
      <xdr:colOff>2857500</xdr:colOff>
      <xdr:row>308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99583A-4070-C38A-99DC-1EDD7201F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83235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6</xdr:col>
      <xdr:colOff>1111250</xdr:colOff>
      <xdr:row>308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F4E74D-B80F-9C35-15B9-B593C8EA9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48323500"/>
          <a:ext cx="2857500" cy="19050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2857500</xdr:colOff>
      <xdr:row>98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861C90-C004-34BE-4FA5-A961CCCFF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2758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6</xdr:col>
      <xdr:colOff>1111250</xdr:colOff>
      <xdr:row>98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8DA9EB-EB0F-447A-5DFA-3E7985553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22758400"/>
          <a:ext cx="2857500" cy="19050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1</xdr:col>
      <xdr:colOff>2857500</xdr:colOff>
      <xdr:row>140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BC359C-BA51-29F8-2D36-1084B8A3F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16281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6</xdr:col>
      <xdr:colOff>1111250</xdr:colOff>
      <xdr:row>140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5E2FD9-7C27-AC28-56BE-BF07BC96E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21628100"/>
          <a:ext cx="2857500" cy="19050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1</xdr:col>
      <xdr:colOff>2857500</xdr:colOff>
      <xdr:row>83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569A60-37B8-9B9D-5753-ACC01E813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1793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6</xdr:col>
      <xdr:colOff>1111250</xdr:colOff>
      <xdr:row>83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0B69D0-F3B2-A8C9-D552-E9DCED00B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2179300"/>
          <a:ext cx="2857500" cy="19050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2857500</xdr:colOff>
      <xdr:row>97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A7211-2FE2-5AD0-32D1-DA15B3E9F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2971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87</xdr:row>
      <xdr:rowOff>0</xdr:rowOff>
    </xdr:from>
    <xdr:to>
      <xdr:col>6</xdr:col>
      <xdr:colOff>1111250</xdr:colOff>
      <xdr:row>97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BF8F64-BC33-71FA-291E-679E257B5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5297150"/>
          <a:ext cx="2857500" cy="19050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</xdr:col>
      <xdr:colOff>2857500</xdr:colOff>
      <xdr:row>125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40FE3-CFE1-85E8-1354-72AB0F405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29235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6</xdr:col>
      <xdr:colOff>1111250</xdr:colOff>
      <xdr:row>125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7E01D9-2D26-811E-C8CA-8E64E8FA2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22923500"/>
          <a:ext cx="2857500" cy="19050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</xdr:col>
      <xdr:colOff>2857500</xdr:colOff>
      <xdr:row>76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778E2-9AA3-1BC5-DA1B-DF4BFD6AC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017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6</xdr:col>
      <xdr:colOff>1111250</xdr:colOff>
      <xdr:row>76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62A29-BE2E-9602-425B-8D254DE85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017250"/>
          <a:ext cx="2857500" cy="19050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1</xdr:col>
      <xdr:colOff>2857500</xdr:colOff>
      <xdr:row>122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51BF37-2E98-15F5-4D82-D45461CA9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82118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112</xdr:row>
      <xdr:rowOff>0</xdr:rowOff>
    </xdr:from>
    <xdr:to>
      <xdr:col>6</xdr:col>
      <xdr:colOff>1111250</xdr:colOff>
      <xdr:row>122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C3F485-3AA5-1352-246D-9EB8B17DC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8211800"/>
          <a:ext cx="2857500" cy="190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1</xdr:col>
      <xdr:colOff>2857500</xdr:colOff>
      <xdr:row>107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3E1FF9-CB15-0408-E1CD-6002483BD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80911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6</xdr:col>
      <xdr:colOff>1111250</xdr:colOff>
      <xdr:row>107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E9E5F2-0288-143F-6E8A-C2015DCDC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18091150"/>
          <a:ext cx="2857500" cy="19050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</xdr:row>
      <xdr:rowOff>0</xdr:rowOff>
    </xdr:from>
    <xdr:to>
      <xdr:col>1</xdr:col>
      <xdr:colOff>2857500</xdr:colOff>
      <xdr:row>114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446208-1A90-768C-6D7A-D092EB5E4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70497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6</xdr:col>
      <xdr:colOff>1111250</xdr:colOff>
      <xdr:row>114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3C56A9-355A-3242-1CBB-A27238B6F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7049750"/>
          <a:ext cx="2857500" cy="19050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1</xdr:col>
      <xdr:colOff>2857500</xdr:colOff>
      <xdr:row>81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EEBF38-FFFB-E44C-69E0-CEA475E55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550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1111250</xdr:colOff>
      <xdr:row>81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2A2308-2A66-E934-0DC4-32484D9BB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550900"/>
          <a:ext cx="2857500" cy="19050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2857500</xdr:colOff>
      <xdr:row>97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EE448-6B66-8C96-A59A-ECF4DB3E1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2905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87</xdr:row>
      <xdr:rowOff>0</xdr:rowOff>
    </xdr:from>
    <xdr:to>
      <xdr:col>6</xdr:col>
      <xdr:colOff>1111250</xdr:colOff>
      <xdr:row>97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4056F0-B98B-8720-E103-688FC2DDE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290550"/>
          <a:ext cx="2857500" cy="19050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2857500</xdr:colOff>
      <xdr:row>91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4E1618-C2F5-63C2-0286-AE244A646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7193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6</xdr:col>
      <xdr:colOff>1111250</xdr:colOff>
      <xdr:row>91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D4B9AE-8BD3-0DE7-0ABB-B8093F69B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4719300"/>
          <a:ext cx="2857500" cy="19050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2857500</xdr:colOff>
      <xdr:row>92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FD1904-2A9C-7586-37CD-8B5AE9C3C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9730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1111250</xdr:colOff>
      <xdr:row>92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8BCC0C-B1A2-0C20-AC0E-C1D9FA853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2973050"/>
          <a:ext cx="2857500" cy="190500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</xdr:col>
      <xdr:colOff>2857500</xdr:colOff>
      <xdr:row>80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C9C43-CA31-895F-1802-D2852BDF7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4968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6</xdr:col>
      <xdr:colOff>1111250</xdr:colOff>
      <xdr:row>80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2154E-A7C1-2983-5790-816904A6B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2496800"/>
          <a:ext cx="2857500" cy="190500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1</xdr:col>
      <xdr:colOff>2857500</xdr:colOff>
      <xdr:row>81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A13A97-7FF8-ACE9-1C33-B5376B121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5443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1111250</xdr:colOff>
      <xdr:row>81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708936-6E5C-0D89-1A88-27F2C3942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544300"/>
          <a:ext cx="2857500" cy="19050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2488</xdr:colOff>
      <xdr:row>438</xdr:row>
      <xdr:rowOff>10802</xdr:rowOff>
    </xdr:from>
    <xdr:to>
      <xdr:col>1</xdr:col>
      <xdr:colOff>2859988</xdr:colOff>
      <xdr:row>448</xdr:row>
      <xdr:rowOff>82811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DD293F-20C5-33D0-849A-15B06C0D9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14057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4124</xdr:colOff>
      <xdr:row>438</xdr:row>
      <xdr:rowOff>10802</xdr:rowOff>
    </xdr:from>
    <xdr:to>
      <xdr:col>6</xdr:col>
      <xdr:colOff>1113738</xdr:colOff>
      <xdr:row>448</xdr:row>
      <xdr:rowOff>82811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03276C-DE6D-D1B6-5C04-BCB7C6795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71405750"/>
          <a:ext cx="2857500" cy="19050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2857500</xdr:colOff>
      <xdr:row>90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C5384B-A5A1-B191-2F0A-C5A49F60B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9796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6</xdr:col>
      <xdr:colOff>1111250</xdr:colOff>
      <xdr:row>90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AB61E1-4FA3-79E7-1EF1-329C7C68B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4979650"/>
          <a:ext cx="2857500" cy="190500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2857500</xdr:colOff>
      <xdr:row>89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C21F69-6D82-66CD-085C-F37B19402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7096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6</xdr:col>
      <xdr:colOff>1111250</xdr:colOff>
      <xdr:row>89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B7062F-6B66-5546-3BF9-E95271FB2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709650"/>
          <a:ext cx="2857500" cy="1905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</xdr:col>
      <xdr:colOff>2857500</xdr:colOff>
      <xdr:row>130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018525-C65C-6270-06E7-798E76AE4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27266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6</xdr:col>
      <xdr:colOff>1111250</xdr:colOff>
      <xdr:row>130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5DF874-BA14-E111-085C-A47FFB085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7200" y="22726650"/>
          <a:ext cx="2857500" cy="190500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1</xdr:col>
      <xdr:colOff>2857500</xdr:colOff>
      <xdr:row>70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9C5891-6EE9-364F-CAA8-EDC03AD33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541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6</xdr:col>
      <xdr:colOff>1111250</xdr:colOff>
      <xdr:row>70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DA84C4-7916-9A59-32B7-C67AB15A5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0541000"/>
          <a:ext cx="2857500" cy="19050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</xdr:col>
      <xdr:colOff>2857500</xdr:colOff>
      <xdr:row>87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E72F57-CB84-64C9-8B5A-50C5ABC59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868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6</xdr:col>
      <xdr:colOff>1111250</xdr:colOff>
      <xdr:row>87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BF336-7266-4FEB-1861-8323CE332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868400"/>
          <a:ext cx="2857500" cy="19050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</xdr:col>
      <xdr:colOff>2857500</xdr:colOff>
      <xdr:row>108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1671B0-0DA9-295A-DD0D-CE5DB3E16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6097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6</xdr:col>
      <xdr:colOff>1111250</xdr:colOff>
      <xdr:row>108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E189D6-3F12-18E9-0C6E-A27249A69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6097250"/>
          <a:ext cx="2857500" cy="190500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</xdr:col>
      <xdr:colOff>2857500</xdr:colOff>
      <xdr:row>108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C8178-0091-5FA5-AB6B-B77C60EBB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65735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6</xdr:col>
      <xdr:colOff>1111250</xdr:colOff>
      <xdr:row>108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CBF8E0-D4D7-C0FF-0E01-C0A7343FF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6573500"/>
          <a:ext cx="2857500" cy="190500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</xdr:col>
      <xdr:colOff>2857500</xdr:colOff>
      <xdr:row>82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926B6A-A4BA-FDCE-340A-12500DA24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922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6</xdr:col>
      <xdr:colOff>1111250</xdr:colOff>
      <xdr:row>82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0BFB2A-607A-0BD7-5719-3760DF831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2922250"/>
          <a:ext cx="2857500" cy="1905000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2857500</xdr:colOff>
      <xdr:row>103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65010A-847E-56CD-D636-28BF5EA83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820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6</xdr:col>
      <xdr:colOff>1111250</xdr:colOff>
      <xdr:row>103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2048D8-9ED7-EA3C-51FA-6000665D4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4820900"/>
          <a:ext cx="2857500" cy="1905000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1</xdr:col>
      <xdr:colOff>2857500</xdr:colOff>
      <xdr:row>129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392EE4-E885-E82B-6985-A616E4C4D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0542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6</xdr:col>
      <xdr:colOff>1111250</xdr:colOff>
      <xdr:row>129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8ACA00-5AE6-AC78-62F5-8D418FA3C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20542250"/>
          <a:ext cx="2857500" cy="1905000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</xdr:col>
      <xdr:colOff>2857500</xdr:colOff>
      <xdr:row>72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EE2FBB-DAF5-AD68-54C8-F44C9E854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3347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1111250</xdr:colOff>
      <xdr:row>72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74456C-142D-F72A-F07A-075F715A8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334750"/>
          <a:ext cx="2857500" cy="190500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</xdr:col>
      <xdr:colOff>2857500</xdr:colOff>
      <xdr:row>72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B4A715-DA7D-4888-2A86-27BD594A2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76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1111250</xdr:colOff>
      <xdr:row>72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904433-1A67-2FF6-32B6-FE639CCD2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176000"/>
          <a:ext cx="2857500" cy="1905000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2857500</xdr:colOff>
      <xdr:row>102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D5614D-C60A-2A95-C9FC-40963A4E2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6097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6</xdr:col>
      <xdr:colOff>1111250</xdr:colOff>
      <xdr:row>102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B9E68F-D88F-DF8D-37BA-7F5F0DE0B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6097250"/>
          <a:ext cx="2857500" cy="190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</xdr:col>
      <xdr:colOff>2857500</xdr:colOff>
      <xdr:row>128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AD5181-962B-F515-3451-254592480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22504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6</xdr:col>
      <xdr:colOff>1111250</xdr:colOff>
      <xdr:row>128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F10976-5921-A9B8-E519-AD8B94020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22504400"/>
          <a:ext cx="2857500" cy="190500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0</xdr:rowOff>
    </xdr:from>
    <xdr:to>
      <xdr:col>1</xdr:col>
      <xdr:colOff>2857500</xdr:colOff>
      <xdr:row>110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69073-9DC4-E6CC-BB68-CEA5A01FD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6097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6</xdr:col>
      <xdr:colOff>1111250</xdr:colOff>
      <xdr:row>110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C82AF8-2481-4F11-76BC-FAFA40305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6097250"/>
          <a:ext cx="2857500" cy="1905000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1050</xdr:row>
      <xdr:rowOff>0</xdr:rowOff>
    </xdr:from>
    <xdr:to>
      <xdr:col>1</xdr:col>
      <xdr:colOff>2857500</xdr:colOff>
      <xdr:row>1060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AFA39D-9990-87CB-A18D-723A44A3E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95224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1050</xdr:row>
      <xdr:rowOff>0</xdr:rowOff>
    </xdr:from>
    <xdr:to>
      <xdr:col>6</xdr:col>
      <xdr:colOff>1111250</xdr:colOff>
      <xdr:row>1060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9DB06A-DBD8-87E3-C740-C259C7362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195224400"/>
          <a:ext cx="2857500" cy="190500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2857500</xdr:colOff>
      <xdr:row>50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37BE1-1183-4384-95BC-DDED806B5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842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1111251</xdr:colOff>
      <xdr:row>50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9588F6-36A2-B62C-8160-22E8E1300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7842250"/>
          <a:ext cx="2857500" cy="1905000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</xdr:col>
      <xdr:colOff>2857500</xdr:colOff>
      <xdr:row>87</xdr:row>
      <xdr:rowOff>63501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CE5A25-2A32-04BE-E745-83575F981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868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6</xdr:col>
      <xdr:colOff>1111251</xdr:colOff>
      <xdr:row>87</xdr:row>
      <xdr:rowOff>63501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209369-015A-A515-A47D-28744B88C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868400"/>
          <a:ext cx="2857500" cy="1905000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2857500</xdr:colOff>
      <xdr:row>51</xdr:row>
      <xdr:rowOff>63501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1E2BEA-86E0-A45F-007C-FBA41021E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8422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1111250</xdr:colOff>
      <xdr:row>51</xdr:row>
      <xdr:rowOff>63501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9E6034-0B92-8657-F912-51AD6A8C4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7842250"/>
          <a:ext cx="2857500" cy="1905000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2857500</xdr:colOff>
      <xdr:row>89</xdr:row>
      <xdr:rowOff>63501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8769B3-F9DB-4E2C-84B6-BE4F4AB78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709650"/>
          <a:ext cx="2857500" cy="190500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6</xdr:col>
      <xdr:colOff>1111251</xdr:colOff>
      <xdr:row>89</xdr:row>
      <xdr:rowOff>63501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B22CFA-7F27-4892-B70F-7E0AD3A3E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709650"/>
          <a:ext cx="2857500" cy="1905001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</xdr:col>
      <xdr:colOff>2857500</xdr:colOff>
      <xdr:row>158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2F0B6-5F92-4F07-AB20-7CE434164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76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6</xdr:col>
      <xdr:colOff>1111250</xdr:colOff>
      <xdr:row>158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A9B4A5-1204-4629-B19C-46EE5DF55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176000"/>
          <a:ext cx="2857500" cy="1905000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2857500</xdr:colOff>
      <xdr:row>92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BCE0B8-5795-4C56-9171-986FC1938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76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1111250</xdr:colOff>
      <xdr:row>92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9750-D49F-411B-A1D1-C2A810E6F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176000"/>
          <a:ext cx="2857500" cy="1905000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</xdr:col>
      <xdr:colOff>2857500</xdr:colOff>
      <xdr:row>125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9E1B2A-2A2F-4E3C-A908-5154B7143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76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6</xdr:col>
      <xdr:colOff>1111250</xdr:colOff>
      <xdr:row>125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537B4F-25A0-4285-B9D0-BC61AAB4A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176000"/>
          <a:ext cx="2857500" cy="1905000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</xdr:col>
      <xdr:colOff>2857500</xdr:colOff>
      <xdr:row>82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E663E-1A2D-437F-ADA6-464CAA6CC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76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6</xdr:col>
      <xdr:colOff>1111250</xdr:colOff>
      <xdr:row>82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749B7C-A263-4E31-B069-EC6EF761E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176000"/>
          <a:ext cx="2857500" cy="1905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1</xdr:col>
      <xdr:colOff>2857500</xdr:colOff>
      <xdr:row>127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5CE9AB-89E0-0721-EE4A-4A70BDB08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50749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6</xdr:col>
      <xdr:colOff>1111250</xdr:colOff>
      <xdr:row>127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C84A76-2EDB-5958-B7B4-C6C206DDB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15074900"/>
          <a:ext cx="2857500" cy="1905000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2857500</xdr:colOff>
      <xdr:row>88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83F0A-1340-4DDB-B338-86A93AC09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76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6</xdr:col>
      <xdr:colOff>1111250</xdr:colOff>
      <xdr:row>88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537A8-7B1B-4D7E-9C46-DA0E5FD79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1176000"/>
          <a:ext cx="2857500" cy="1905000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2857500</xdr:colOff>
      <xdr:row>55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342C3-7843-4116-80AC-BB77C0267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4488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6</xdr:col>
      <xdr:colOff>1111250</xdr:colOff>
      <xdr:row>55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D9EA6C-D3A3-4A77-B829-0A2CCA880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7450" y="9448800"/>
          <a:ext cx="2857500" cy="1905000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2857500</xdr:colOff>
      <xdr:row>91</xdr:row>
      <xdr:rowOff>63501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4D3C3B-1817-48E6-8444-7F6951148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8684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6</xdr:col>
      <xdr:colOff>1111251</xdr:colOff>
      <xdr:row>91</xdr:row>
      <xdr:rowOff>63501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0A714-EB76-4318-A973-364CF6529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650" y="13868400"/>
          <a:ext cx="2857500" cy="1905000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2857500</xdr:colOff>
      <xdr:row>55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5169E5-74B6-4738-8061-9214DFF60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4488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6</xdr:col>
      <xdr:colOff>1111250</xdr:colOff>
      <xdr:row>55</xdr:row>
      <xdr:rowOff>63499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46150A-58AA-4832-8319-86E41A086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7450" y="9448800"/>
          <a:ext cx="2857500" cy="1905000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2857500</xdr:colOff>
      <xdr:row>61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EFBD77-21B4-4118-A766-DA5B7188C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" y="1156335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1111250</xdr:colOff>
      <xdr:row>61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F87394-6678-4BE7-B3BA-E96FCFCB6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11563350"/>
          <a:ext cx="2857500" cy="1905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141</xdr:row>
      <xdr:rowOff>0</xdr:rowOff>
    </xdr:from>
    <xdr:to>
      <xdr:col>1</xdr:col>
      <xdr:colOff>2857500</xdr:colOff>
      <xdr:row>151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80A9E0-B320-FC66-0075-7CD7ED54D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2987000"/>
          <a:ext cx="2857500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141</xdr:row>
      <xdr:rowOff>0</xdr:rowOff>
    </xdr:from>
    <xdr:to>
      <xdr:col>6</xdr:col>
      <xdr:colOff>1111250</xdr:colOff>
      <xdr:row>151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C56362-FFD0-F8AE-019A-E64C727B8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0" y="22987000"/>
          <a:ext cx="28575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30F9-35BC-482E-BC60-5AA7714E9E09}">
  <sheetPr codeName="Sheet85"/>
  <dimension ref="C4:E88"/>
  <sheetViews>
    <sheetView showGridLines="0" tabSelected="1" workbookViewId="0"/>
  </sheetViews>
  <sheetFormatPr defaultRowHeight="14.5"/>
  <cols>
    <col min="3" max="3" width="6.6328125" bestFit="1" customWidth="1"/>
    <col min="4" max="4" width="92.08984375" bestFit="1" customWidth="1"/>
    <col min="5" max="5" width="11" bestFit="1" customWidth="1"/>
  </cols>
  <sheetData>
    <row r="4" spans="3:5">
      <c r="C4" s="332" t="s">
        <v>4298</v>
      </c>
      <c r="D4" s="332" t="s">
        <v>4299</v>
      </c>
      <c r="E4" s="333" t="s">
        <v>4300</v>
      </c>
    </row>
    <row r="5" spans="3:5">
      <c r="C5" s="327">
        <v>1</v>
      </c>
      <c r="D5" s="328" t="s">
        <v>4301</v>
      </c>
      <c r="E5" s="327" t="s">
        <v>350</v>
      </c>
    </row>
    <row r="6" spans="3:5">
      <c r="C6" s="327">
        <v>2</v>
      </c>
      <c r="D6" s="328" t="s">
        <v>4302</v>
      </c>
      <c r="E6" s="327" t="s">
        <v>311</v>
      </c>
    </row>
    <row r="7" spans="3:5">
      <c r="C7" s="327">
        <v>3</v>
      </c>
      <c r="D7" s="328" t="s">
        <v>4303</v>
      </c>
      <c r="E7" s="327" t="s">
        <v>447</v>
      </c>
    </row>
    <row r="8" spans="3:5">
      <c r="C8" s="327">
        <v>4</v>
      </c>
      <c r="D8" s="328" t="s">
        <v>4304</v>
      </c>
      <c r="E8" s="327" t="s">
        <v>313</v>
      </c>
    </row>
    <row r="9" spans="3:5">
      <c r="C9" s="327">
        <v>5</v>
      </c>
      <c r="D9" s="328" t="s">
        <v>4305</v>
      </c>
      <c r="E9" s="327" t="s">
        <v>310</v>
      </c>
    </row>
    <row r="10" spans="3:5">
      <c r="C10" s="327">
        <v>6</v>
      </c>
      <c r="D10" s="328" t="s">
        <v>4306</v>
      </c>
      <c r="E10" s="327" t="s">
        <v>446</v>
      </c>
    </row>
    <row r="11" spans="3:5">
      <c r="C11" s="327">
        <v>7</v>
      </c>
      <c r="D11" s="328" t="s">
        <v>4307</v>
      </c>
      <c r="E11" s="327" t="s">
        <v>309</v>
      </c>
    </row>
    <row r="12" spans="3:5">
      <c r="C12" s="327">
        <v>8</v>
      </c>
      <c r="D12" s="328" t="s">
        <v>4308</v>
      </c>
      <c r="E12" s="327" t="s">
        <v>308</v>
      </c>
    </row>
    <row r="13" spans="3:5">
      <c r="C13" s="327">
        <v>9</v>
      </c>
      <c r="D13" s="328" t="s">
        <v>338</v>
      </c>
      <c r="E13" s="327" t="s">
        <v>307</v>
      </c>
    </row>
    <row r="14" spans="3:5">
      <c r="C14" s="327">
        <v>10</v>
      </c>
      <c r="D14" s="328" t="s">
        <v>4309</v>
      </c>
      <c r="E14" s="327" t="s">
        <v>312</v>
      </c>
    </row>
    <row r="15" spans="3:5">
      <c r="C15" s="327">
        <v>11</v>
      </c>
      <c r="D15" s="328" t="s">
        <v>4310</v>
      </c>
      <c r="E15" s="327" t="s">
        <v>302</v>
      </c>
    </row>
    <row r="16" spans="3:5">
      <c r="C16" s="327">
        <v>12</v>
      </c>
      <c r="D16" s="328" t="s">
        <v>4311</v>
      </c>
      <c r="E16" s="327" t="s">
        <v>304</v>
      </c>
    </row>
    <row r="17" spans="3:5">
      <c r="C17" s="327">
        <v>13</v>
      </c>
      <c r="D17" s="328" t="s">
        <v>341</v>
      </c>
      <c r="E17" s="327" t="s">
        <v>303</v>
      </c>
    </row>
    <row r="18" spans="3:5">
      <c r="C18" s="327">
        <v>14</v>
      </c>
      <c r="D18" s="328" t="s">
        <v>339</v>
      </c>
      <c r="E18" s="327" t="s">
        <v>306</v>
      </c>
    </row>
    <row r="19" spans="3:5">
      <c r="C19" s="327">
        <v>15</v>
      </c>
      <c r="D19" s="328" t="s">
        <v>4312</v>
      </c>
      <c r="E19" s="327" t="s">
        <v>301</v>
      </c>
    </row>
    <row r="20" spans="3:5">
      <c r="C20" s="327">
        <v>16</v>
      </c>
      <c r="D20" s="328" t="s">
        <v>340</v>
      </c>
      <c r="E20" s="327" t="s">
        <v>305</v>
      </c>
    </row>
    <row r="21" spans="3:5">
      <c r="C21" s="327">
        <v>17</v>
      </c>
      <c r="D21" s="328" t="s">
        <v>346</v>
      </c>
      <c r="E21" s="327" t="s">
        <v>300</v>
      </c>
    </row>
    <row r="22" spans="3:5">
      <c r="C22" s="327">
        <v>18</v>
      </c>
      <c r="D22" s="328" t="s">
        <v>4313</v>
      </c>
      <c r="E22" s="327" t="s">
        <v>299</v>
      </c>
    </row>
    <row r="23" spans="3:5">
      <c r="C23" s="327">
        <v>19</v>
      </c>
      <c r="D23" s="328" t="s">
        <v>4314</v>
      </c>
      <c r="E23" s="327" t="s">
        <v>296</v>
      </c>
    </row>
    <row r="24" spans="3:5">
      <c r="C24" s="327">
        <v>20</v>
      </c>
      <c r="D24" s="328" t="s">
        <v>4315</v>
      </c>
      <c r="E24" s="327" t="s">
        <v>316</v>
      </c>
    </row>
    <row r="25" spans="3:5">
      <c r="C25" s="327">
        <v>21</v>
      </c>
      <c r="D25" s="328" t="s">
        <v>4316</v>
      </c>
      <c r="E25" s="327" t="s">
        <v>315</v>
      </c>
    </row>
    <row r="26" spans="3:5">
      <c r="C26" s="327">
        <v>22</v>
      </c>
      <c r="D26" s="328" t="s">
        <v>335</v>
      </c>
      <c r="E26" s="327" t="s">
        <v>314</v>
      </c>
    </row>
    <row r="27" spans="3:5">
      <c r="C27" s="327">
        <v>23</v>
      </c>
      <c r="D27" s="328" t="s">
        <v>4317</v>
      </c>
      <c r="E27" s="327" t="s">
        <v>298</v>
      </c>
    </row>
    <row r="28" spans="3:5">
      <c r="C28" s="327">
        <v>24</v>
      </c>
      <c r="D28" s="328" t="s">
        <v>4318</v>
      </c>
      <c r="E28" s="327" t="s">
        <v>297</v>
      </c>
    </row>
    <row r="29" spans="3:5">
      <c r="C29" s="327">
        <v>25</v>
      </c>
      <c r="D29" s="328" t="s">
        <v>4319</v>
      </c>
      <c r="E29" s="327" t="s">
        <v>351</v>
      </c>
    </row>
    <row r="30" spans="3:5">
      <c r="C30" s="327">
        <v>26</v>
      </c>
      <c r="D30" s="328" t="s">
        <v>182</v>
      </c>
      <c r="E30" s="327" t="s">
        <v>295</v>
      </c>
    </row>
    <row r="31" spans="3:5">
      <c r="C31" s="327">
        <v>27</v>
      </c>
      <c r="D31" s="328" t="s">
        <v>4320</v>
      </c>
      <c r="E31" s="327" t="s">
        <v>293</v>
      </c>
    </row>
    <row r="32" spans="3:5">
      <c r="C32" s="327">
        <v>28</v>
      </c>
      <c r="D32" s="328" t="s">
        <v>4321</v>
      </c>
      <c r="E32" s="327" t="s">
        <v>294</v>
      </c>
    </row>
    <row r="33" spans="3:5">
      <c r="C33" s="327">
        <v>29</v>
      </c>
      <c r="D33" s="328" t="s">
        <v>4322</v>
      </c>
      <c r="E33" s="327" t="s">
        <v>292</v>
      </c>
    </row>
    <row r="34" spans="3:5">
      <c r="C34" s="327">
        <v>30</v>
      </c>
      <c r="D34" s="328" t="s">
        <v>4323</v>
      </c>
      <c r="E34" s="327" t="s">
        <v>291</v>
      </c>
    </row>
    <row r="35" spans="3:5">
      <c r="C35" s="327">
        <v>31</v>
      </c>
      <c r="D35" s="328" t="s">
        <v>4324</v>
      </c>
      <c r="E35" s="327" t="s">
        <v>289</v>
      </c>
    </row>
    <row r="36" spans="3:5">
      <c r="C36" s="327">
        <v>32</v>
      </c>
      <c r="D36" s="328" t="s">
        <v>4325</v>
      </c>
      <c r="E36" s="327" t="s">
        <v>290</v>
      </c>
    </row>
    <row r="37" spans="3:5">
      <c r="C37" s="327">
        <v>33</v>
      </c>
      <c r="D37" s="328" t="s">
        <v>4326</v>
      </c>
      <c r="E37" s="327" t="s">
        <v>287</v>
      </c>
    </row>
    <row r="38" spans="3:5">
      <c r="C38" s="327">
        <v>34</v>
      </c>
      <c r="D38" s="328" t="s">
        <v>4327</v>
      </c>
      <c r="E38" s="327" t="s">
        <v>288</v>
      </c>
    </row>
    <row r="39" spans="3:5">
      <c r="C39" s="327">
        <v>35</v>
      </c>
      <c r="D39" s="328" t="s">
        <v>4328</v>
      </c>
      <c r="E39" s="327" t="s">
        <v>285</v>
      </c>
    </row>
    <row r="40" spans="3:5">
      <c r="C40" s="327">
        <v>36</v>
      </c>
      <c r="D40" s="328" t="s">
        <v>4329</v>
      </c>
      <c r="E40" s="327" t="s">
        <v>286</v>
      </c>
    </row>
    <row r="41" spans="3:5">
      <c r="C41" s="327">
        <v>37</v>
      </c>
      <c r="D41" s="328" t="s">
        <v>4330</v>
      </c>
      <c r="E41" s="327" t="s">
        <v>284</v>
      </c>
    </row>
    <row r="42" spans="3:5">
      <c r="C42" s="327">
        <v>38</v>
      </c>
      <c r="D42" s="328" t="s">
        <v>4331</v>
      </c>
      <c r="E42" s="327" t="s">
        <v>348</v>
      </c>
    </row>
    <row r="43" spans="3:5">
      <c r="C43" s="327">
        <v>39</v>
      </c>
      <c r="D43" s="328" t="s">
        <v>4332</v>
      </c>
      <c r="E43" s="327" t="s">
        <v>349</v>
      </c>
    </row>
    <row r="44" spans="3:5">
      <c r="C44" s="327">
        <v>40</v>
      </c>
      <c r="D44" s="328" t="s">
        <v>4333</v>
      </c>
      <c r="E44" s="327" t="s">
        <v>347</v>
      </c>
    </row>
    <row r="45" spans="3:5">
      <c r="C45" s="327">
        <v>41</v>
      </c>
      <c r="D45" s="329" t="s">
        <v>368</v>
      </c>
      <c r="E45" s="327" t="s">
        <v>445</v>
      </c>
    </row>
    <row r="46" spans="3:5">
      <c r="C46" s="327">
        <v>42</v>
      </c>
      <c r="D46" s="328" t="s">
        <v>369</v>
      </c>
      <c r="E46" s="327" t="s">
        <v>444</v>
      </c>
    </row>
    <row r="47" spans="3:5">
      <c r="C47" s="327">
        <v>43</v>
      </c>
      <c r="D47" s="328" t="s">
        <v>411</v>
      </c>
      <c r="E47" s="327" t="s">
        <v>443</v>
      </c>
    </row>
    <row r="48" spans="3:5">
      <c r="C48" s="327">
        <v>44</v>
      </c>
      <c r="D48" s="328" t="s">
        <v>4334</v>
      </c>
      <c r="E48" s="327" t="s">
        <v>442</v>
      </c>
    </row>
    <row r="49" spans="3:5">
      <c r="C49" s="327">
        <v>45</v>
      </c>
      <c r="D49" s="328" t="s">
        <v>409</v>
      </c>
      <c r="E49" s="327" t="s">
        <v>441</v>
      </c>
    </row>
    <row r="50" spans="3:5">
      <c r="C50" s="327">
        <v>46</v>
      </c>
      <c r="D50" s="328" t="s">
        <v>408</v>
      </c>
      <c r="E50" s="327" t="s">
        <v>440</v>
      </c>
    </row>
    <row r="51" spans="3:5">
      <c r="C51" s="327">
        <v>47</v>
      </c>
      <c r="D51" s="328" t="s">
        <v>407</v>
      </c>
      <c r="E51" s="327" t="s">
        <v>4335</v>
      </c>
    </row>
    <row r="52" spans="3:5">
      <c r="C52" s="327">
        <v>48</v>
      </c>
      <c r="D52" s="328" t="s">
        <v>406</v>
      </c>
      <c r="E52" s="327" t="s">
        <v>439</v>
      </c>
    </row>
    <row r="53" spans="3:5">
      <c r="C53" s="327">
        <v>49</v>
      </c>
      <c r="D53" s="328" t="s">
        <v>404</v>
      </c>
      <c r="E53" s="327" t="s">
        <v>438</v>
      </c>
    </row>
    <row r="54" spans="3:5">
      <c r="C54" s="327">
        <v>50</v>
      </c>
      <c r="D54" s="328" t="s">
        <v>405</v>
      </c>
      <c r="E54" s="327" t="s">
        <v>437</v>
      </c>
    </row>
    <row r="55" spans="3:5">
      <c r="C55" s="327">
        <v>51</v>
      </c>
      <c r="D55" s="328" t="s">
        <v>479</v>
      </c>
      <c r="E55" s="327" t="s">
        <v>436</v>
      </c>
    </row>
    <row r="56" spans="3:5">
      <c r="C56" s="327">
        <v>52</v>
      </c>
      <c r="D56" s="328" t="s">
        <v>480</v>
      </c>
      <c r="E56" s="327" t="s">
        <v>435</v>
      </c>
    </row>
    <row r="57" spans="3:5">
      <c r="C57" s="327">
        <v>53</v>
      </c>
      <c r="D57" s="328" t="s">
        <v>4336</v>
      </c>
      <c r="E57" s="327" t="s">
        <v>448</v>
      </c>
    </row>
    <row r="58" spans="3:5">
      <c r="C58" s="327">
        <v>54</v>
      </c>
      <c r="D58" s="328" t="s">
        <v>482</v>
      </c>
      <c r="E58" s="327" t="s">
        <v>434</v>
      </c>
    </row>
    <row r="59" spans="3:5">
      <c r="C59" s="327">
        <v>55</v>
      </c>
      <c r="D59" s="328" t="s">
        <v>4337</v>
      </c>
      <c r="E59" s="327" t="s">
        <v>449</v>
      </c>
    </row>
    <row r="60" spans="3:5">
      <c r="C60" s="327">
        <v>56</v>
      </c>
      <c r="D60" s="328" t="s">
        <v>4338</v>
      </c>
      <c r="E60" s="327" t="s">
        <v>433</v>
      </c>
    </row>
    <row r="61" spans="3:5">
      <c r="C61" s="327">
        <v>57</v>
      </c>
      <c r="D61" s="328" t="s">
        <v>423</v>
      </c>
      <c r="E61" s="327" t="s">
        <v>432</v>
      </c>
    </row>
    <row r="62" spans="3:5">
      <c r="C62" s="327">
        <v>58</v>
      </c>
      <c r="D62" s="328" t="s">
        <v>422</v>
      </c>
      <c r="E62" s="327" t="s">
        <v>431</v>
      </c>
    </row>
    <row r="63" spans="3:5">
      <c r="C63" s="327">
        <v>59</v>
      </c>
      <c r="D63" s="328" t="s">
        <v>421</v>
      </c>
      <c r="E63" s="327" t="s">
        <v>430</v>
      </c>
    </row>
    <row r="64" spans="3:5">
      <c r="C64" s="327">
        <v>60</v>
      </c>
      <c r="D64" s="328" t="s">
        <v>420</v>
      </c>
      <c r="E64" s="327" t="s">
        <v>429</v>
      </c>
    </row>
    <row r="65" spans="3:5">
      <c r="C65" s="327">
        <v>61</v>
      </c>
      <c r="D65" s="328" t="s">
        <v>658</v>
      </c>
      <c r="E65" s="327" t="s">
        <v>524</v>
      </c>
    </row>
    <row r="66" spans="3:5">
      <c r="C66" s="327">
        <v>62</v>
      </c>
      <c r="D66" s="328" t="s">
        <v>656</v>
      </c>
      <c r="E66" s="327" t="s">
        <v>525</v>
      </c>
    </row>
    <row r="67" spans="3:5">
      <c r="C67" s="327">
        <v>63</v>
      </c>
      <c r="D67" s="328" t="s">
        <v>657</v>
      </c>
      <c r="E67" s="327" t="s">
        <v>526</v>
      </c>
    </row>
    <row r="68" spans="3:5">
      <c r="C68" s="327">
        <v>64</v>
      </c>
      <c r="D68" s="328" t="s">
        <v>659</v>
      </c>
      <c r="E68" s="327" t="s">
        <v>527</v>
      </c>
    </row>
    <row r="69" spans="3:5">
      <c r="C69" s="327">
        <v>65</v>
      </c>
      <c r="D69" s="328" t="s">
        <v>660</v>
      </c>
      <c r="E69" s="327" t="s">
        <v>528</v>
      </c>
    </row>
    <row r="70" spans="3:5">
      <c r="C70" s="327">
        <v>66</v>
      </c>
      <c r="D70" s="328" t="s">
        <v>661</v>
      </c>
      <c r="E70" s="327" t="s">
        <v>529</v>
      </c>
    </row>
    <row r="71" spans="3:5">
      <c r="C71" s="327">
        <v>67</v>
      </c>
      <c r="D71" s="328" t="s">
        <v>662</v>
      </c>
      <c r="E71" s="327" t="s">
        <v>530</v>
      </c>
    </row>
    <row r="72" spans="3:5">
      <c r="C72" s="327">
        <v>68</v>
      </c>
      <c r="D72" s="328" t="s">
        <v>663</v>
      </c>
      <c r="E72" s="327" t="s">
        <v>531</v>
      </c>
    </row>
    <row r="73" spans="3:5">
      <c r="C73" s="327">
        <v>69</v>
      </c>
      <c r="D73" s="328" t="s">
        <v>664</v>
      </c>
      <c r="E73" s="327" t="s">
        <v>532</v>
      </c>
    </row>
    <row r="74" spans="3:5">
      <c r="C74" s="327">
        <v>70</v>
      </c>
      <c r="D74" s="328" t="s">
        <v>665</v>
      </c>
      <c r="E74" s="327" t="s">
        <v>533</v>
      </c>
    </row>
    <row r="75" spans="3:5">
      <c r="C75" s="327">
        <f t="shared" ref="C75:C81" si="0">C74+1</f>
        <v>71</v>
      </c>
      <c r="D75" s="328" t="s">
        <v>666</v>
      </c>
      <c r="E75" s="327" t="s">
        <v>534</v>
      </c>
    </row>
    <row r="76" spans="3:5">
      <c r="C76" s="327">
        <f t="shared" si="0"/>
        <v>72</v>
      </c>
      <c r="D76" s="328" t="s">
        <v>472</v>
      </c>
      <c r="E76" s="327" t="s">
        <v>535</v>
      </c>
    </row>
    <row r="77" spans="3:5">
      <c r="C77" s="327">
        <f t="shared" si="0"/>
        <v>73</v>
      </c>
      <c r="D77" s="328" t="s">
        <v>667</v>
      </c>
      <c r="E77" s="327" t="s">
        <v>536</v>
      </c>
    </row>
    <row r="78" spans="3:5">
      <c r="C78" s="327">
        <f t="shared" si="0"/>
        <v>74</v>
      </c>
      <c r="D78" s="328" t="s">
        <v>475</v>
      </c>
      <c r="E78" s="327" t="s">
        <v>537</v>
      </c>
    </row>
    <row r="79" spans="3:5">
      <c r="C79" s="327">
        <f t="shared" si="0"/>
        <v>75</v>
      </c>
      <c r="D79" s="328" t="s">
        <v>4269</v>
      </c>
      <c r="E79" s="327" t="s">
        <v>4229</v>
      </c>
    </row>
    <row r="80" spans="3:5">
      <c r="C80" s="327">
        <f t="shared" si="0"/>
        <v>76</v>
      </c>
      <c r="D80" s="328" t="s">
        <v>636</v>
      </c>
      <c r="E80" s="327" t="s">
        <v>4230</v>
      </c>
    </row>
    <row r="81" spans="3:5">
      <c r="C81" s="327">
        <f t="shared" si="0"/>
        <v>77</v>
      </c>
      <c r="D81" s="328" t="s">
        <v>4268</v>
      </c>
      <c r="E81" s="327" t="s">
        <v>4231</v>
      </c>
    </row>
    <row r="82" spans="3:5">
      <c r="C82" s="327">
        <v>78</v>
      </c>
      <c r="D82" s="328" t="s">
        <v>4267</v>
      </c>
      <c r="E82" s="327" t="s">
        <v>4232</v>
      </c>
    </row>
    <row r="83" spans="3:5">
      <c r="C83" s="327">
        <v>79</v>
      </c>
      <c r="D83" s="328" t="s">
        <v>4266</v>
      </c>
      <c r="E83" s="327" t="s">
        <v>4233</v>
      </c>
    </row>
    <row r="84" spans="3:5">
      <c r="C84" s="327">
        <v>80</v>
      </c>
      <c r="D84" s="328" t="s">
        <v>4265</v>
      </c>
      <c r="E84" s="327" t="s">
        <v>4234</v>
      </c>
    </row>
    <row r="85" spans="3:5">
      <c r="C85" s="327">
        <v>81</v>
      </c>
      <c r="D85" s="328" t="s">
        <v>4264</v>
      </c>
      <c r="E85" s="327" t="s">
        <v>4235</v>
      </c>
    </row>
    <row r="86" spans="3:5">
      <c r="C86" s="327">
        <v>82</v>
      </c>
      <c r="D86" s="328" t="s">
        <v>4263</v>
      </c>
      <c r="E86" s="327" t="s">
        <v>4236</v>
      </c>
    </row>
    <row r="87" spans="3:5">
      <c r="C87" s="327">
        <v>83</v>
      </c>
      <c r="D87" s="328" t="s">
        <v>4262</v>
      </c>
      <c r="E87" s="327" t="s">
        <v>4237</v>
      </c>
    </row>
    <row r="88" spans="3:5">
      <c r="C88" s="331">
        <v>84</v>
      </c>
      <c r="D88" s="328" t="s">
        <v>726</v>
      </c>
      <c r="E88" s="327" t="s">
        <v>4238</v>
      </c>
    </row>
  </sheetData>
  <hyperlinks>
    <hyperlink ref="D5" location="YO20!B1" display="Motilal Oswal Large and Midcap Fund " xr:uid="{F2D5CB3A-2970-4286-9A1B-D8F54A3EA08C}"/>
    <hyperlink ref="D6" location="YO07!B1" display="Motilal Oswal Midcap Fund (Formerly known as Motilal Oswal Midcap 30 Fund)" xr:uid="{BB34C97B-8FDE-414A-A410-43D74F2490A2}"/>
    <hyperlink ref="D8" location="YO05!B1" display="Motilal Oswal Focused Fund (Formerly known as Motilal Oswal Focused 25 Fund)" xr:uid="{9C070933-0424-44EE-AD1F-FDE7C920EC09}"/>
    <hyperlink ref="D13" location="YO15!B1" display="Motilal Oswal Liquid Fund" xr:uid="{966B1935-EFE9-4CC4-887C-EDA15876744A}"/>
    <hyperlink ref="D14" location="YO06!B1" display="Motilal Oswal Ultra Short Term Fund " xr:uid="{7FD78EB9-0711-4287-B972-267C8D6C48BB}"/>
    <hyperlink ref="D15" location="YO21!B1" display="Motilal Oswal Nifty 50 Index Fund " xr:uid="{69034132-BC03-40B1-B011-C55EEC53F2AE}"/>
    <hyperlink ref="D16" location="YO18!B1" display="Motilal Oswal Nifty 500 Index Fund (Formerly known as Motilal Oswal Nifty 500 Fund)" xr:uid="{B9EFC045-0992-4E49-8923-11A1FAD8D8DA}"/>
    <hyperlink ref="D17" location="YO19!B1" display="Motilal Oswal Nifty Bank Index Fund" xr:uid="{4D026CD3-D996-491F-8C8F-DE85C4DB7D0D}"/>
    <hyperlink ref="D18" location="YO16!B1" display="Motilal Oswal Nifty Midcap 150 Index Fund" xr:uid="{78907F47-0127-4BE9-83E5-EB0E4375F458}"/>
    <hyperlink ref="D19" location="YO22!B1" display="Motilal Oswal Nifty Next 50 Index Fund " xr:uid="{4586C4DF-DEB8-4672-97FA-B1E00D6ACB93}"/>
    <hyperlink ref="D20" location="YO17!B1" display="Motilal Oswal Nifty Smallcap 250 Index Fund" xr:uid="{218C2964-1B75-43EA-BBA1-8B1D87F0516A}"/>
    <hyperlink ref="D21" location="YO23!B1" display="Motilal Oswal S&amp;P 500 Index Fund " xr:uid="{2591EE08-452C-4F20-8E48-6547219D29A9}"/>
    <hyperlink ref="D22" location="YO25!B1" display="Motilal Oswal Nifty 5 year Benchmark G-Sec ETF (Formerly known as Motilal Oswal 5Year G Sec ETF)" xr:uid="{E80E9A46-D745-4D5F-8646-E2DCFF3058B1}"/>
    <hyperlink ref="D23" location="YO28!B1" display="Motilal Oswal 5 Year G-Sec Fund of Fund" xr:uid="{5C0A31AE-77AC-4741-AFF5-B84BD21002FB}"/>
    <hyperlink ref="D24" location="YO01!B1" display="Motilal Oswal Nifty 50 ETF (Formerly known as Motilal Oswal M50 ETF)" xr:uid="{1B15A0FD-5536-4B23-82F1-EA235F6EE21E}"/>
    <hyperlink ref="D25" location="YO02!B1" display="Motilal Oswal Nifty Midcap 100 ETF (Formerly known as Motilal Oswal Midcap 100 ETF)" xr:uid="{D3F341D8-E5A0-46B0-B407-3A921CEBBF33}"/>
    <hyperlink ref="D26" location="YO03!B1" display="Motilal Oswal Nasdaq 100 ETF" xr:uid="{A8B9F6EC-17AC-45A9-8582-E99BDDB289F8}"/>
    <hyperlink ref="D27" location="YO26!B1" display="Motilal Oswal Asset Allocation Fund of Fund- Aggressive" xr:uid="{3CAB6A9C-4130-4F67-8188-0296A6C18155}"/>
    <hyperlink ref="D28" location="YO27!B1" display="Motilal Oswal Asset Allocation Fund of Fund- Conservative" xr:uid="{A293F92B-8553-41A1-B437-684A733134E0}"/>
    <hyperlink ref="D29" location="YO13!B1" display="Motilal Oswal Nasdaq 100 Fund of Fund " xr:uid="{DEAACB7C-88C4-4E4F-A181-5926AD270F95}"/>
    <hyperlink ref="D30" location="YO30!B1" display="Motilal Oswal Nasdaq Q50 ETF" xr:uid="{12E051B0-0567-4E47-A83B-CAB6EA09789D}"/>
    <hyperlink ref="D31" location="YO32!B1" display="Motilal Oswal Nifty 200 Momentum 30 Index Fund" xr:uid="{6C95E3CA-05AF-4692-917B-AA4A8C406CC0}"/>
    <hyperlink ref="D32" location="YO31!B1" display="Motilal Oswal Nifty 200 Momentum 30 ETF" xr:uid="{3B8E982E-5CDB-4711-BF41-6EA3361DD75F}"/>
    <hyperlink ref="D33" location="YO33!B1" display="Motilal Oswal S&amp;P BSE Low Volatility ETF" xr:uid="{D59E8E97-8996-44BF-B306-165C1B32783E}"/>
    <hyperlink ref="D34" location="YO34!B1" display="Motilal Oswal S&amp;P BSE Low Volatility Index Fund" xr:uid="{4C65284E-0922-4C42-91D6-1CE070B1DCB5}"/>
    <hyperlink ref="D35" location="YO36!B1" display="Motilal Oswal S&amp;P BSE Healthcare ETF" xr:uid="{57BA54E9-A799-4885-8CB2-D9B3C955C99A}"/>
    <hyperlink ref="D36" location="YO35!B1" display="Motilal Oswal S&amp;P BSE Financials ex Bank 30 Index Fund" xr:uid="{A0958952-97FF-422C-9B20-3496ED482528}"/>
    <hyperlink ref="D37" location="YO38!B1" display="Motilal Oswal S&amp;P BSE Enhanced Value Index Fund" xr:uid="{B62F74FB-CF85-439B-B2D7-77602795E0EE}"/>
    <hyperlink ref="D38" location="YO37!B1" display="Motilal Oswal S&amp;P BSE Enhanced Value ETF" xr:uid="{2A48481A-F24D-4D03-B6B7-64A165C54EFA}"/>
    <hyperlink ref="D39" location="YO40!B1" display="Motilal Oswal S&amp;P BSE Quality Index Fund" xr:uid="{5D32A7C1-C0B8-49C0-B809-B4E481E591F0}"/>
    <hyperlink ref="D40" location="YO39!B1" display="Motilal Oswal S&amp;P BSE Quality ETF" xr:uid="{99D3458F-5F2A-43EC-B5D1-9744D4D23708}"/>
    <hyperlink ref="D41" location="YO41!A1" display="Motilal Oswal Gold and Silver ETFs Fund of Funds" xr:uid="{586C1FE6-A68B-455E-B5A0-85C664C24FF7}"/>
    <hyperlink ref="D9" location="YO08!B1" display="Motilal Oswal Flexi Cap Fund" xr:uid="{4E0AF0DB-E112-4C63-9B23-21B5A7EAA243}"/>
    <hyperlink ref="D11" location="YO09!B1" display="Motilal Oswal Long Term Equity Fund" xr:uid="{32B13E9E-B1CB-461A-8540-23413C0E3CF0}"/>
    <hyperlink ref="D12" location="YO10!B1" display="Motilal Oswal Balanced Advantage Fund (Formerly known as Motilal Oswal Dynamic Fund)" xr:uid="{E9E4F9D3-54B6-47C1-88F0-06DE34E897EB}"/>
    <hyperlink ref="D42" location="YO44!A1" display="Motilal Oswal Developed Market Ex US ETFs FOFs" xr:uid="{48A14DBB-2B04-479B-88D3-1313E91ADDB5}"/>
    <hyperlink ref="D43" location="YO45!A1" display="Motilal Oswal Nifty 500 ETF" xr:uid="{F805572C-01D5-44ED-81DF-E4C2DEFEAFCD}"/>
    <hyperlink ref="D44" location="YO43!A1" display="Motilal Oswal Nifty Microcap 250 Index Fund" xr:uid="{253ACCE1-388E-4ECC-B6EA-554E2415B3AF}"/>
    <hyperlink ref="D7" location="YO46!A1" display="Motilal Oswal Small Cap Fund" xr:uid="{A9DCCB5C-9C5B-4D1D-9409-90184B3D68ED}"/>
    <hyperlink ref="D10" location="'YO47'!A1" display="Motilal Oswal Large Cap Fund" xr:uid="{19FECFB3-0845-4F97-90FA-DC118BD851CF}"/>
    <hyperlink ref="D45" location="YO48!A1" display="Motilal Oswal Nifty Realty ETF" xr:uid="{FD5040DF-598E-4301-B919-D9DA3E9CD7F0}"/>
    <hyperlink ref="D46" location="YO49!A1" display="Motilal Oswal Nifty Smallcap 250 ETF" xr:uid="{CB2D2ED4-7DC5-479C-BD96-639457273FD4}"/>
    <hyperlink ref="D47" location="YO50!A1" display="Motilal Oswal Quant Fund" xr:uid="{AF469931-B073-4443-BB34-6CD7B8C2F65F}"/>
    <hyperlink ref="D48" location="YO51!A1" display="Motilal Oswal Multicap Fund" xr:uid="{47F8999C-04CA-4CFB-BDC4-A62A3F9EC1DB}"/>
    <hyperlink ref="D49" location="YO52!A1" display="Motilal Oswal Nifty India Defence Index Fund" xr:uid="{852B2D96-F824-48B9-A020-1FB583D21C3A}"/>
    <hyperlink ref="D50" location="YO53!A1" display="Motilal Oswal Manufacturing Fund" xr:uid="{2174326F-7E3D-44F8-B43A-98D982C7B771}"/>
    <hyperlink ref="D51" location="YO54!A1" display="Motilal Oswal Business Cycle Fund" xr:uid="{95EA7F56-92F3-4642-B584-D1FBC7D7CDCA}"/>
    <hyperlink ref="D52" location="YO55!A1" display="Motilal Oswal Nifty India Defence ETF" xr:uid="{AE2CBE68-F3C7-43D5-BC0D-E57273A6E200}"/>
    <hyperlink ref="D54" location="YO57!A1" display="Motilal Oswal Nifty 500 Momentum 50 ETF" xr:uid="{DC80CE96-8928-4E16-A530-093A86A22190}"/>
    <hyperlink ref="D53" location="YO56!A1" display="Motilal Oswal Nifty 500 Momentum 50 Index Fund" xr:uid="{5DA5FE35-DA59-42C2-966B-DA0441E01204}"/>
    <hyperlink ref="D55" location="YO58!A1" display="Motilal Oswal Digital India Fund" xr:uid="{DD3B635F-DDFA-4FF8-93F7-BEC57A54D178}"/>
    <hyperlink ref="D56" location="YO59!A1" display="Motilal Oswal Nifty MidSmall Fin Servs Index Fund" xr:uid="{8326F0AE-D463-43AB-8AC0-72D9522C38A5}"/>
    <hyperlink ref="D57" location="YO60!A1" display="MO Nifty MidSmall India Consumption Index Fund" xr:uid="{4156B5D6-9FEB-4972-8638-2B2FB66F78D0}"/>
    <hyperlink ref="D58" location="YO61!A1" display="Motilal Oswal Nifty MidSmall Healthcare Index Fund" xr:uid="{B5F99FA0-E426-414C-BABB-853B9D3B6343}"/>
    <hyperlink ref="D59" location="YO62!A1" display="MO Nifty MidSmall IT and Telecom Index Fund" xr:uid="{7224D2F9-C974-4B14-8396-0E05FBAC12BC}"/>
    <hyperlink ref="D60" location="YO63!A1" display="MO Nifty MidSmall IT and Telecom Index Fund" xr:uid="{45DAB984-E986-41AC-B981-340D820656B4}"/>
    <hyperlink ref="D61" location="YO64!A1" display="Motilal Oswal Arbitrage Fund" xr:uid="{5E41CDC5-76F2-43D0-BA28-9B8D71B53A5B}"/>
    <hyperlink ref="D62" location="'YO65'!A1" display="Motilal Oswal Innovation Opportunities Fund" xr:uid="{8AA2EC56-E3E8-411F-84E5-683F7E1B9E9D}"/>
    <hyperlink ref="D63" location="YO66!A1" display="Motilal Oswal Active Momentum Fund" xr:uid="{68251636-ACF3-4EF9-AB4D-5BE461AE1F91}"/>
    <hyperlink ref="D64" location="YO67!A1" display="Motilal Oswal Nifty Capital Market ETF" xr:uid="{01A92126-2470-45F6-9977-085168D81C16}"/>
    <hyperlink ref="D65" location="YO68!A1" display="Motilal Oswal Infrastructure Fund" xr:uid="{BC74E8ED-C720-4BD7-A2C4-605832B4519A}"/>
    <hyperlink ref="D66" location="YO69!A1" display="Motilal Oswal Nifty 50 Equal Weight ETF" xr:uid="{7075E6E3-96CF-45E7-B490-D10BB00BA56B}"/>
    <hyperlink ref="D67" location="YO70!A1" display="Motilal Oswal Nifty Next 50 ETF" xr:uid="{25A323EA-293D-496B-8620-3EFA9DC6BEFD}"/>
    <hyperlink ref="D68" location="YO71!A1" display="Motilal Oswal BSE India Infrastructure ETF" xr:uid="{CD99F6EE-52DA-4E8E-8FFD-3F9C5BFBBE36}"/>
    <hyperlink ref="D70" location="YO73!A1" display="Motilal Oswal Nifty India Manufacturing ETF" xr:uid="{F6D6EB8B-7A5D-41DA-AA39-D708D2E643EF}"/>
    <hyperlink ref="D71" location="'YO74'!A1" display="Motilal Oswal Nifty PSE ETF" xr:uid="{01E7B1F7-FD22-41B0-AD43-C84ADCCB2C61}"/>
    <hyperlink ref="D72" location="'YO75'!A1" display="Motilal Oswal Nifty India Tourism ETF" xr:uid="{EF617993-9F6D-4CA5-BB2A-4749EB6E4B1F}"/>
    <hyperlink ref="D73" location="'YO76'!A1" display="Motilal Oswal Nifty Midcap 150 Momentum 50 ETF" xr:uid="{2928D072-07B5-433D-9880-C69C4D79B8C8}"/>
    <hyperlink ref="D75" location="'YO78'!A1" display="Motilal Oswal BSE 1000 Index Fund" xr:uid="{2E233E21-E6A2-4C49-AE92-CECFF6D41C73}"/>
    <hyperlink ref="D69" location="'YO72'!A1" display="Motilal Oswal Services Fund" xr:uid="{D74A79BA-4EBC-47EB-A851-BFDCB8360758}"/>
    <hyperlink ref="D76" location="JR_PAGE_ANCHOR_0_72" display="Motilal Oswal Gold ETF" xr:uid="{AB09E5A0-97AC-423F-9D2B-F4D47BCD2F9D}"/>
    <hyperlink ref="D77" location="'YO80'!A1" display="Motilal Oswal Special Opportunities Fund" xr:uid="{C3A1C64A-A780-4C21-BF47-1CB92FB1965C}"/>
    <hyperlink ref="D78" location="'YO81'!A1" display="Motilal Oswal Silver ETF" xr:uid="{52BA2A8F-6A39-4B37-A738-2F2B9A3F42A1}"/>
    <hyperlink ref="D79" location="'YO82'!A1" display="Motilal Oswal Consumption Fund" xr:uid="{18F3F550-BD0B-40C9-9DB4-A82A165EB083}"/>
    <hyperlink ref="D80" location="'YO83'!A1" display="Motilal Oswal Nifty 100 ETF" xr:uid="{B96A0BC8-4C33-4078-AFAD-F9CA00F0D1A9}"/>
    <hyperlink ref="D81" location="'YO84'!A1" display="Motilal Oswal Nifty Energy ETF" xr:uid="{2404A5C2-F8A6-4232-BC30-E1F14CAF3B7E}"/>
    <hyperlink ref="D74" location="'YO77'!A1" display="Motilal Oswal Nifty Alpha 50 ETF" xr:uid="{52EF5B79-2060-4120-9973-4981BD5654D9}"/>
    <hyperlink ref="D82" location="'YO85'!A1" display="Motilal Oswal BSE Select IPO ETF" xr:uid="{A1A8EA67-B03F-4B8A-9130-7523651534D2}"/>
    <hyperlink ref="D83" location="'YO86'!A1" display="Motilal Oswal Nifty Services Sector ETF" xr:uid="{7B816A24-46AC-4B93-BE39-ACF15575DA9F}"/>
    <hyperlink ref="D84" location="'YO87'!A1" display="Motilal Oswal Nifty MNC ETF" xr:uid="{8700AF54-0FCB-4B70-BFC0-C016F192AD33}"/>
    <hyperlink ref="D85" location="'YO88'!A1" display="Motilal Oswal Diversified Eq Flexicap Passive FOF" xr:uid="{6BCF8D3E-3D6D-4E3A-ABC7-77458B7FFA7F}"/>
    <hyperlink ref="D86" location="YO89!A1" display="Motilal Oswal Financial Services Fund" xr:uid="{6D4D3850-A47D-46E9-8734-E8762EF975D1}"/>
    <hyperlink ref="D87" location="'YO90'!A1" display="Motilal Oswal Multi Factor Passive Fund of Funds" xr:uid="{2FFA4406-F73A-44B4-8BBB-C7185BC07A9B}"/>
    <hyperlink ref="D88" location="'YO91'!A1" display="Motilal Oswal BSE Top 10 Banks ETF" xr:uid="{34832C95-86B7-4EDD-B16D-8D0844CF1A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5"/>
    <outlinePr summaryBelow="0"/>
    <pageSetUpPr fitToPage="1"/>
  </sheetPr>
  <dimension ref="A1:G140"/>
  <sheetViews>
    <sheetView showGridLines="0" zoomScaleNormal="100" workbookViewId="0"/>
  </sheetViews>
  <sheetFormatPr defaultColWidth="8.81640625" defaultRowHeight="14.5"/>
  <cols>
    <col min="1" max="1" width="9.7265625" customWidth="1"/>
    <col min="2" max="2" width="51.1796875" customWidth="1"/>
    <col min="3" max="3" width="25" customWidth="1"/>
    <col min="4" max="4" width="34.54296875" customWidth="1"/>
    <col min="5" max="5" width="20" customWidth="1"/>
    <col min="6" max="6" width="25" customWidth="1"/>
    <col min="7" max="7" width="20" customWidth="1"/>
    <col min="8" max="8" width="14" bestFit="1" customWidth="1"/>
  </cols>
  <sheetData>
    <row r="1" spans="1:7" ht="15" thickBot="1">
      <c r="A1" s="330" t="s">
        <v>4339</v>
      </c>
    </row>
    <row r="2" spans="1:7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285" t="s">
        <v>185</v>
      </c>
      <c r="B7" s="286"/>
      <c r="C7" s="286"/>
      <c r="D7" s="286"/>
      <c r="E7" s="286"/>
      <c r="F7" s="286"/>
      <c r="G7" s="287"/>
    </row>
    <row r="8" spans="1:7" ht="26.15" customHeight="1" thickBot="1">
      <c r="A8" s="250" t="s">
        <v>4288</v>
      </c>
      <c r="B8" s="251"/>
      <c r="C8" s="251"/>
      <c r="D8" s="251"/>
      <c r="E8" s="251"/>
      <c r="F8" s="251"/>
      <c r="G8" s="252"/>
    </row>
    <row r="9" spans="1:7" ht="15.75" customHeight="1" thickBot="1">
      <c r="A9" s="288" t="s">
        <v>194</v>
      </c>
      <c r="B9" s="251"/>
      <c r="C9" s="251"/>
      <c r="D9" s="251"/>
      <c r="E9" s="251"/>
      <c r="F9" s="251"/>
      <c r="G9" s="252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211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4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9</v>
      </c>
      <c r="C13" s="94" t="s">
        <v>10</v>
      </c>
      <c r="D13" s="90" t="s">
        <v>8</v>
      </c>
      <c r="E13" s="95">
        <v>400000</v>
      </c>
      <c r="F13" s="96">
        <v>5053.6000000000004</v>
      </c>
      <c r="G13" s="120">
        <v>6.88</v>
      </c>
    </row>
    <row r="14" spans="1:7" ht="13" customHeight="1">
      <c r="A14" s="2">
        <f t="shared" ref="A14:A30" si="0">A13+1</f>
        <v>2</v>
      </c>
      <c r="B14" s="93" t="s">
        <v>452</v>
      </c>
      <c r="C14" s="94" t="s">
        <v>143</v>
      </c>
      <c r="D14" s="90" t="s">
        <v>116</v>
      </c>
      <c r="E14" s="95">
        <v>1655488</v>
      </c>
      <c r="F14" s="96">
        <v>4089.55</v>
      </c>
      <c r="G14" s="120">
        <v>5.57</v>
      </c>
    </row>
    <row r="15" spans="1:7" ht="13" customHeight="1">
      <c r="A15" s="2">
        <f t="shared" si="0"/>
        <v>3</v>
      </c>
      <c r="B15" s="93" t="s">
        <v>129</v>
      </c>
      <c r="C15" s="94" t="s">
        <v>796</v>
      </c>
      <c r="D15" s="90" t="s">
        <v>13</v>
      </c>
      <c r="E15" s="95">
        <v>341125</v>
      </c>
      <c r="F15" s="96">
        <v>4079.51</v>
      </c>
      <c r="G15" s="120">
        <v>5.56</v>
      </c>
    </row>
    <row r="16" spans="1:7" ht="13" customHeight="1">
      <c r="A16" s="2">
        <f t="shared" si="0"/>
        <v>4</v>
      </c>
      <c r="B16" s="93" t="s">
        <v>1256</v>
      </c>
      <c r="C16" s="94" t="s">
        <v>1257</v>
      </c>
      <c r="D16" s="90" t="s">
        <v>34</v>
      </c>
      <c r="E16" s="95">
        <v>148418</v>
      </c>
      <c r="F16" s="96">
        <v>3758.83</v>
      </c>
      <c r="G16" s="120">
        <v>5.12</v>
      </c>
    </row>
    <row r="17" spans="1:7" ht="13" customHeight="1">
      <c r="A17" s="2">
        <f t="shared" si="0"/>
        <v>5</v>
      </c>
      <c r="B17" s="93" t="s">
        <v>56</v>
      </c>
      <c r="C17" s="94" t="s">
        <v>57</v>
      </c>
      <c r="D17" s="90" t="s">
        <v>58</v>
      </c>
      <c r="E17" s="95">
        <v>891729</v>
      </c>
      <c r="F17" s="96">
        <v>3559.34</v>
      </c>
      <c r="G17" s="120">
        <v>4.8499999999999996</v>
      </c>
    </row>
    <row r="18" spans="1:7" ht="13" customHeight="1">
      <c r="A18" s="2">
        <f t="shared" si="0"/>
        <v>6</v>
      </c>
      <c r="B18" s="93" t="s">
        <v>27</v>
      </c>
      <c r="C18" s="94" t="s">
        <v>28</v>
      </c>
      <c r="D18" s="90" t="s">
        <v>29</v>
      </c>
      <c r="E18" s="95">
        <v>178206</v>
      </c>
      <c r="F18" s="96">
        <v>3362.39</v>
      </c>
      <c r="G18" s="120">
        <v>4.58</v>
      </c>
    </row>
    <row r="19" spans="1:7" ht="13" customHeight="1">
      <c r="A19" s="2">
        <f t="shared" si="0"/>
        <v>7</v>
      </c>
      <c r="B19" s="93" t="s">
        <v>55</v>
      </c>
      <c r="C19" s="94" t="s">
        <v>759</v>
      </c>
      <c r="D19" s="90" t="s">
        <v>8</v>
      </c>
      <c r="E19" s="95">
        <v>288397</v>
      </c>
      <c r="F19" s="96">
        <v>2641.86</v>
      </c>
      <c r="G19" s="120">
        <v>3.6</v>
      </c>
    </row>
    <row r="20" spans="1:7" ht="13" customHeight="1">
      <c r="A20" s="2">
        <f t="shared" si="0"/>
        <v>8</v>
      </c>
      <c r="B20" s="93" t="s">
        <v>1258</v>
      </c>
      <c r="C20" s="94" t="s">
        <v>1259</v>
      </c>
      <c r="D20" s="90" t="s">
        <v>44</v>
      </c>
      <c r="E20" s="95">
        <v>61948</v>
      </c>
      <c r="F20" s="96">
        <v>2592.59</v>
      </c>
      <c r="G20" s="120">
        <v>3.53</v>
      </c>
    </row>
    <row r="21" spans="1:7" ht="13" customHeight="1">
      <c r="A21" s="2">
        <f t="shared" si="0"/>
        <v>9</v>
      </c>
      <c r="B21" s="93" t="s">
        <v>931</v>
      </c>
      <c r="C21" s="94" t="s">
        <v>932</v>
      </c>
      <c r="D21" s="90" t="s">
        <v>750</v>
      </c>
      <c r="E21" s="95">
        <v>75969</v>
      </c>
      <c r="F21" s="96">
        <v>2499.5300000000002</v>
      </c>
      <c r="G21" s="120">
        <v>3.4</v>
      </c>
    </row>
    <row r="22" spans="1:7" ht="13" customHeight="1">
      <c r="A22" s="2">
        <f t="shared" si="0"/>
        <v>10</v>
      </c>
      <c r="B22" s="93" t="s">
        <v>3</v>
      </c>
      <c r="C22" s="94" t="s">
        <v>4</v>
      </c>
      <c r="D22" s="90" t="s">
        <v>5</v>
      </c>
      <c r="E22" s="95">
        <v>154912</v>
      </c>
      <c r="F22" s="96">
        <v>2216.48</v>
      </c>
      <c r="G22" s="120">
        <v>3.02</v>
      </c>
    </row>
    <row r="23" spans="1:7" ht="13" customHeight="1">
      <c r="A23" s="2">
        <f t="shared" si="0"/>
        <v>11</v>
      </c>
      <c r="B23" s="93" t="s">
        <v>147</v>
      </c>
      <c r="C23" s="94" t="s">
        <v>1198</v>
      </c>
      <c r="D23" s="90" t="s">
        <v>756</v>
      </c>
      <c r="E23" s="95">
        <v>268148</v>
      </c>
      <c r="F23" s="96">
        <v>2180.98</v>
      </c>
      <c r="G23" s="120">
        <v>2.97</v>
      </c>
    </row>
    <row r="24" spans="1:7" ht="13" customHeight="1">
      <c r="A24" s="2">
        <f t="shared" si="0"/>
        <v>12</v>
      </c>
      <c r="B24" s="93" t="s">
        <v>30</v>
      </c>
      <c r="C24" s="94" t="s">
        <v>31</v>
      </c>
      <c r="D24" s="90" t="s">
        <v>8</v>
      </c>
      <c r="E24" s="95">
        <v>168807</v>
      </c>
      <c r="F24" s="96">
        <v>2140.98</v>
      </c>
      <c r="G24" s="120">
        <v>2.92</v>
      </c>
    </row>
    <row r="25" spans="1:7" ht="13" customHeight="1">
      <c r="A25" s="2">
        <f t="shared" si="0"/>
        <v>13</v>
      </c>
      <c r="B25" s="93" t="s">
        <v>1260</v>
      </c>
      <c r="C25" s="94" t="s">
        <v>1261</v>
      </c>
      <c r="D25" s="90" t="s">
        <v>805</v>
      </c>
      <c r="E25" s="95">
        <v>731060</v>
      </c>
      <c r="F25" s="96">
        <v>1961.07</v>
      </c>
      <c r="G25" s="120">
        <v>2.67</v>
      </c>
    </row>
    <row r="26" spans="1:7" ht="13" customHeight="1">
      <c r="A26" s="2">
        <f t="shared" si="0"/>
        <v>14</v>
      </c>
      <c r="B26" s="93" t="s">
        <v>161</v>
      </c>
      <c r="C26" s="94" t="s">
        <v>911</v>
      </c>
      <c r="D26" s="90" t="s">
        <v>34</v>
      </c>
      <c r="E26" s="95">
        <v>469924</v>
      </c>
      <c r="F26" s="96">
        <v>1939.61</v>
      </c>
      <c r="G26" s="120">
        <v>2.64</v>
      </c>
    </row>
    <row r="27" spans="1:7" ht="13" customHeight="1">
      <c r="A27" s="2">
        <f t="shared" si="0"/>
        <v>15</v>
      </c>
      <c r="B27" s="93" t="s">
        <v>100</v>
      </c>
      <c r="C27" s="94" t="s">
        <v>101</v>
      </c>
      <c r="D27" s="90" t="s">
        <v>102</v>
      </c>
      <c r="E27" s="95">
        <v>24578</v>
      </c>
      <c r="F27" s="96">
        <v>1876.9</v>
      </c>
      <c r="G27" s="120">
        <v>2.56</v>
      </c>
    </row>
    <row r="28" spans="1:7" ht="13" customHeight="1">
      <c r="A28" s="2">
        <f t="shared" si="0"/>
        <v>16</v>
      </c>
      <c r="B28" s="93" t="s">
        <v>62</v>
      </c>
      <c r="C28" s="94" t="s">
        <v>63</v>
      </c>
      <c r="D28" s="90" t="s">
        <v>64</v>
      </c>
      <c r="E28" s="95">
        <v>15803</v>
      </c>
      <c r="F28" s="96">
        <v>1830.94</v>
      </c>
      <c r="G28" s="120">
        <v>2.4900000000000002</v>
      </c>
    </row>
    <row r="29" spans="1:7" ht="13" customHeight="1">
      <c r="A29" s="2">
        <f t="shared" si="0"/>
        <v>17</v>
      </c>
      <c r="B29" s="93" t="s">
        <v>22</v>
      </c>
      <c r="C29" s="94" t="s">
        <v>23</v>
      </c>
      <c r="D29" s="90" t="s">
        <v>24</v>
      </c>
      <c r="E29" s="95">
        <v>44644</v>
      </c>
      <c r="F29" s="96">
        <v>1792.01</v>
      </c>
      <c r="G29" s="120">
        <v>2.44</v>
      </c>
    </row>
    <row r="30" spans="1:7" ht="13" customHeight="1">
      <c r="A30" s="2">
        <f t="shared" si="0"/>
        <v>18</v>
      </c>
      <c r="B30" s="93" t="s">
        <v>279</v>
      </c>
      <c r="C30" s="94" t="s">
        <v>385</v>
      </c>
      <c r="D30" s="90" t="s">
        <v>14</v>
      </c>
      <c r="E30" s="95">
        <v>171049</v>
      </c>
      <c r="F30" s="96">
        <v>1603.33</v>
      </c>
      <c r="G30" s="120">
        <v>2.1800000000000002</v>
      </c>
    </row>
    <row r="31" spans="1:7" ht="13" customHeight="1">
      <c r="A31" s="2"/>
      <c r="B31" s="89" t="s">
        <v>106</v>
      </c>
      <c r="C31" s="90"/>
      <c r="D31" s="90"/>
      <c r="E31" s="90"/>
      <c r="F31" s="97">
        <v>49179.5</v>
      </c>
      <c r="G31" s="121">
        <v>66.98</v>
      </c>
    </row>
    <row r="32" spans="1:7" ht="13" customHeight="1">
      <c r="A32" s="82" t="s">
        <v>189</v>
      </c>
      <c r="B32" s="98" t="s">
        <v>454</v>
      </c>
      <c r="C32" s="99"/>
      <c r="D32" s="99"/>
      <c r="E32" s="100"/>
      <c r="F32" s="101" t="s">
        <v>113</v>
      </c>
      <c r="G32" s="102" t="s">
        <v>113</v>
      </c>
    </row>
    <row r="33" spans="1:7" ht="13" customHeight="1">
      <c r="A33" s="2"/>
      <c r="B33" s="103" t="s">
        <v>106</v>
      </c>
      <c r="C33" s="104"/>
      <c r="D33" s="104"/>
      <c r="E33" s="101"/>
      <c r="F33" s="101" t="s">
        <v>113</v>
      </c>
      <c r="G33" s="102" t="s">
        <v>113</v>
      </c>
    </row>
    <row r="34" spans="1:7" ht="13" customHeight="1">
      <c r="A34" s="2"/>
      <c r="B34" s="98" t="s">
        <v>108</v>
      </c>
      <c r="C34" s="99"/>
      <c r="D34" s="99"/>
      <c r="E34" s="105"/>
      <c r="F34" s="97">
        <v>49179.5</v>
      </c>
      <c r="G34" s="121">
        <v>66.98</v>
      </c>
    </row>
    <row r="35" spans="1:7" ht="13" customHeight="1">
      <c r="A35" s="82"/>
      <c r="B35" s="89" t="s">
        <v>1262</v>
      </c>
      <c r="C35" s="90"/>
      <c r="D35" s="90"/>
      <c r="E35" s="90"/>
      <c r="F35" s="90"/>
      <c r="G35" s="91"/>
    </row>
    <row r="36" spans="1:7" ht="13" customHeight="1">
      <c r="A36" s="82" t="s">
        <v>324</v>
      </c>
      <c r="B36" s="89" t="s">
        <v>1263</v>
      </c>
      <c r="C36" s="92"/>
      <c r="D36" s="92"/>
      <c r="E36" s="90"/>
      <c r="F36" s="90"/>
      <c r="G36" s="91"/>
    </row>
    <row r="37" spans="1:7" ht="13" customHeight="1">
      <c r="A37" s="2">
        <v>1</v>
      </c>
      <c r="B37" s="93" t="s">
        <v>1264</v>
      </c>
      <c r="C37" s="94"/>
      <c r="D37" s="90"/>
      <c r="E37" s="95">
        <v>-127125</v>
      </c>
      <c r="F37" s="96">
        <v>-1518.38</v>
      </c>
      <c r="G37" s="120">
        <v>-2.0699999999999998</v>
      </c>
    </row>
    <row r="38" spans="1:7" ht="13" customHeight="1">
      <c r="A38" s="2"/>
      <c r="B38" s="89" t="s">
        <v>106</v>
      </c>
      <c r="C38" s="90"/>
      <c r="D38" s="90"/>
      <c r="E38" s="90"/>
      <c r="F38" s="97">
        <v>-1518.38</v>
      </c>
      <c r="G38" s="121">
        <v>-2.0699999999999998</v>
      </c>
    </row>
    <row r="39" spans="1:7" ht="13" customHeight="1" thickBot="1">
      <c r="A39" s="2"/>
      <c r="B39" s="98" t="s">
        <v>108</v>
      </c>
      <c r="C39" s="99"/>
      <c r="D39" s="99"/>
      <c r="E39" s="105"/>
      <c r="F39" s="97">
        <v>-1518.38</v>
      </c>
      <c r="G39" s="121">
        <v>-2.0699999999999998</v>
      </c>
    </row>
    <row r="40" spans="1:7" ht="13" customHeight="1">
      <c r="A40" s="78" t="s">
        <v>187</v>
      </c>
      <c r="B40" s="89" t="s">
        <v>151</v>
      </c>
      <c r="C40" s="90"/>
      <c r="D40" s="90"/>
      <c r="E40" s="90"/>
      <c r="F40" s="90"/>
      <c r="G40" s="91"/>
    </row>
    <row r="41" spans="1:7" ht="13" customHeight="1">
      <c r="A41" s="82" t="s">
        <v>188</v>
      </c>
      <c r="B41" s="89" t="s">
        <v>1278</v>
      </c>
      <c r="C41" s="92"/>
      <c r="D41" s="92"/>
      <c r="E41" s="90"/>
      <c r="F41" s="90"/>
      <c r="G41" s="91"/>
    </row>
    <row r="42" spans="1:7" ht="13" customHeight="1">
      <c r="A42" s="2">
        <v>1</v>
      </c>
      <c r="B42" s="93" t="s">
        <v>1265</v>
      </c>
      <c r="C42" s="94" t="s">
        <v>1266</v>
      </c>
      <c r="D42" s="90" t="s">
        <v>1267</v>
      </c>
      <c r="E42" s="95">
        <v>2500000</v>
      </c>
      <c r="F42" s="96">
        <v>2477.9299999999998</v>
      </c>
      <c r="G42" s="120">
        <v>3.37</v>
      </c>
    </row>
    <row r="43" spans="1:7" ht="13" customHeight="1">
      <c r="A43" s="2">
        <v>2</v>
      </c>
      <c r="B43" s="93" t="s">
        <v>1268</v>
      </c>
      <c r="C43" s="94" t="s">
        <v>1269</v>
      </c>
      <c r="D43" s="90" t="s">
        <v>1267</v>
      </c>
      <c r="E43" s="95">
        <v>2500000</v>
      </c>
      <c r="F43" s="96">
        <v>2476.46</v>
      </c>
      <c r="G43" s="120">
        <v>3.37</v>
      </c>
    </row>
    <row r="44" spans="1:7" ht="13" customHeight="1">
      <c r="A44" s="2">
        <v>3</v>
      </c>
      <c r="B44" s="93" t="s">
        <v>1270</v>
      </c>
      <c r="C44" s="94" t="s">
        <v>1271</v>
      </c>
      <c r="D44" s="90" t="s">
        <v>1267</v>
      </c>
      <c r="E44" s="95">
        <v>2500000</v>
      </c>
      <c r="F44" s="96">
        <v>2469.4699999999998</v>
      </c>
      <c r="G44" s="120">
        <v>3.36</v>
      </c>
    </row>
    <row r="45" spans="1:7" ht="13" customHeight="1">
      <c r="A45" s="2">
        <v>4</v>
      </c>
      <c r="B45" s="93" t="s">
        <v>1272</v>
      </c>
      <c r="C45" s="94" t="s">
        <v>1273</v>
      </c>
      <c r="D45" s="90" t="s">
        <v>1274</v>
      </c>
      <c r="E45" s="95">
        <v>2500000</v>
      </c>
      <c r="F45" s="96">
        <v>2469.16</v>
      </c>
      <c r="G45" s="120">
        <v>3.36</v>
      </c>
    </row>
    <row r="46" spans="1:7" ht="13" customHeight="1">
      <c r="A46" s="2">
        <v>5</v>
      </c>
      <c r="B46" s="93" t="s">
        <v>1275</v>
      </c>
      <c r="C46" s="94" t="s">
        <v>1276</v>
      </c>
      <c r="D46" s="90" t="s">
        <v>1267</v>
      </c>
      <c r="E46" s="95">
        <v>2500000</v>
      </c>
      <c r="F46" s="96">
        <v>2457.46</v>
      </c>
      <c r="G46" s="120">
        <v>3.35</v>
      </c>
    </row>
    <row r="47" spans="1:7" ht="13" customHeight="1">
      <c r="A47" s="2"/>
      <c r="B47" s="89" t="s">
        <v>106</v>
      </c>
      <c r="C47" s="90"/>
      <c r="D47" s="90"/>
      <c r="E47" s="90"/>
      <c r="F47" s="97">
        <v>12350.48</v>
      </c>
      <c r="G47" s="121">
        <v>16.809999999999999</v>
      </c>
    </row>
    <row r="48" spans="1:7" ht="13" customHeight="1">
      <c r="A48" s="82" t="s">
        <v>189</v>
      </c>
      <c r="B48" s="98" t="s">
        <v>724</v>
      </c>
      <c r="C48" s="99"/>
      <c r="D48" s="99"/>
      <c r="E48" s="100"/>
      <c r="F48" s="101" t="s">
        <v>113</v>
      </c>
      <c r="G48" s="102" t="s">
        <v>113</v>
      </c>
    </row>
    <row r="49" spans="1:7" ht="13" customHeight="1">
      <c r="A49" s="2"/>
      <c r="B49" s="103" t="s">
        <v>106</v>
      </c>
      <c r="C49" s="104"/>
      <c r="D49" s="104"/>
      <c r="E49" s="101"/>
      <c r="F49" s="101" t="s">
        <v>113</v>
      </c>
      <c r="G49" s="102" t="s">
        <v>113</v>
      </c>
    </row>
    <row r="50" spans="1:7" ht="13" customHeight="1">
      <c r="A50" s="2"/>
      <c r="B50" s="98" t="s">
        <v>108</v>
      </c>
      <c r="C50" s="99"/>
      <c r="D50" s="99"/>
      <c r="E50" s="105"/>
      <c r="F50" s="97">
        <v>12350.48</v>
      </c>
      <c r="G50" s="121">
        <v>16.809999999999999</v>
      </c>
    </row>
    <row r="51" spans="1:7" ht="13" customHeight="1">
      <c r="A51" s="81" t="s">
        <v>195</v>
      </c>
      <c r="B51" s="89" t="s">
        <v>138</v>
      </c>
      <c r="C51" s="90"/>
      <c r="D51" s="90"/>
      <c r="E51" s="90"/>
      <c r="F51" s="90"/>
      <c r="G51" s="91"/>
    </row>
    <row r="52" spans="1:7" ht="13" customHeight="1">
      <c r="A52" s="81" t="s">
        <v>188</v>
      </c>
      <c r="B52" s="89" t="s">
        <v>139</v>
      </c>
      <c r="C52" s="92"/>
      <c r="D52" s="92"/>
      <c r="E52" s="90"/>
      <c r="F52" s="90"/>
      <c r="G52" s="91"/>
    </row>
    <row r="53" spans="1:7" ht="13" customHeight="1">
      <c r="A53" s="2">
        <v>1</v>
      </c>
      <c r="B53" s="93" t="s">
        <v>140</v>
      </c>
      <c r="C53" s="94"/>
      <c r="D53" s="90"/>
      <c r="E53" s="95"/>
      <c r="F53" s="96">
        <v>8046.51</v>
      </c>
      <c r="G53" s="120">
        <v>10.96</v>
      </c>
    </row>
    <row r="54" spans="1:7" ht="13" customHeight="1">
      <c r="A54" s="2"/>
      <c r="B54" s="89" t="s">
        <v>106</v>
      </c>
      <c r="C54" s="90"/>
      <c r="D54" s="90"/>
      <c r="E54" s="90"/>
      <c r="F54" s="97">
        <v>8046.51</v>
      </c>
      <c r="G54" s="121">
        <v>10.96</v>
      </c>
    </row>
    <row r="55" spans="1:7" ht="13" customHeight="1">
      <c r="A55" s="11"/>
      <c r="B55" s="98" t="s">
        <v>108</v>
      </c>
      <c r="C55" s="99"/>
      <c r="D55" s="99"/>
      <c r="E55" s="105"/>
      <c r="F55" s="97">
        <v>8046.51</v>
      </c>
      <c r="G55" s="121">
        <v>10.96</v>
      </c>
    </row>
    <row r="56" spans="1:7" ht="13" customHeight="1">
      <c r="A56" s="11"/>
      <c r="B56" s="98" t="s">
        <v>109</v>
      </c>
      <c r="C56" s="99"/>
      <c r="D56" s="99"/>
      <c r="E56" s="90"/>
      <c r="F56" s="97">
        <v>5380.16</v>
      </c>
      <c r="G56" s="121">
        <v>7.32</v>
      </c>
    </row>
    <row r="57" spans="1:7" ht="13" customHeight="1" thickBot="1">
      <c r="A57" s="2"/>
      <c r="B57" s="36" t="s">
        <v>110</v>
      </c>
      <c r="C57" s="108"/>
      <c r="D57" s="108"/>
      <c r="E57" s="108"/>
      <c r="F57" s="109">
        <v>73438.27</v>
      </c>
      <c r="G57" s="122">
        <v>100</v>
      </c>
    </row>
    <row r="58" spans="1:7" ht="13" customHeight="1">
      <c r="A58" s="44"/>
      <c r="B58" s="45"/>
      <c r="C58" s="61"/>
      <c r="D58" s="61"/>
      <c r="E58" s="61"/>
      <c r="F58" s="15"/>
      <c r="G58" s="65"/>
    </row>
    <row r="59" spans="1:7" ht="13" customHeight="1">
      <c r="A59" s="44"/>
      <c r="B59" s="45"/>
      <c r="C59" s="61"/>
      <c r="D59" s="61"/>
      <c r="E59" s="61"/>
      <c r="F59" s="15"/>
      <c r="G59" s="65"/>
    </row>
    <row r="60" spans="1:7" ht="13" customHeight="1">
      <c r="A60" s="44"/>
      <c r="B60" s="45"/>
      <c r="C60" s="61"/>
      <c r="D60" s="61"/>
      <c r="E60" s="61"/>
      <c r="F60" s="15"/>
      <c r="G60" s="65"/>
    </row>
    <row r="61" spans="1:7" ht="13" customHeight="1">
      <c r="A61" s="44"/>
      <c r="B61" s="45"/>
      <c r="C61" s="61"/>
      <c r="D61" s="61"/>
      <c r="E61" s="61"/>
      <c r="F61" s="15"/>
      <c r="G61" s="65"/>
    </row>
    <row r="62" spans="1:7" ht="13" customHeight="1">
      <c r="A62" s="44"/>
      <c r="B62" s="45"/>
      <c r="C62" s="61"/>
      <c r="D62" s="61"/>
      <c r="E62" s="61"/>
      <c r="F62" s="15"/>
      <c r="G62" s="65"/>
    </row>
    <row r="63" spans="1:7" ht="13" customHeight="1">
      <c r="A63" s="44"/>
      <c r="B63" s="45"/>
      <c r="C63" s="61"/>
      <c r="D63" s="61"/>
      <c r="E63" s="61"/>
      <c r="F63" s="15"/>
      <c r="G63" s="65"/>
    </row>
    <row r="64" spans="1:7" ht="13" customHeight="1">
      <c r="A64" s="44"/>
      <c r="B64" s="45"/>
      <c r="C64" s="61"/>
      <c r="D64" s="61"/>
      <c r="E64" s="61"/>
      <c r="F64" s="15"/>
      <c r="G64" s="65"/>
    </row>
    <row r="65" spans="1:7" ht="13" customHeight="1">
      <c r="A65" s="44"/>
      <c r="B65" s="45"/>
      <c r="C65" s="61"/>
      <c r="D65" s="61"/>
      <c r="E65" s="61"/>
      <c r="F65" s="15"/>
      <c r="G65" s="65"/>
    </row>
    <row r="66" spans="1:7" ht="13" customHeight="1">
      <c r="A66" s="44"/>
      <c r="B66" s="45"/>
      <c r="C66" s="61"/>
      <c r="D66" s="61"/>
      <c r="E66" s="61"/>
      <c r="F66" s="15"/>
      <c r="G66" s="65"/>
    </row>
    <row r="67" spans="1:7" ht="13" customHeight="1">
      <c r="A67" s="44"/>
      <c r="B67" s="45"/>
      <c r="C67" s="61"/>
      <c r="D67" s="61"/>
      <c r="E67" s="61"/>
      <c r="F67" s="15"/>
      <c r="G67" s="65"/>
    </row>
    <row r="68" spans="1:7" ht="13" customHeight="1">
      <c r="A68" s="1"/>
      <c r="B68" s="227" t="s">
        <v>111</v>
      </c>
      <c r="C68" s="227"/>
      <c r="D68" s="227"/>
      <c r="E68" s="227"/>
      <c r="F68" s="30"/>
      <c r="G68" s="1"/>
    </row>
    <row r="69" spans="1:7" ht="13" customHeight="1">
      <c r="A69" s="1"/>
      <c r="B69" s="227" t="s">
        <v>112</v>
      </c>
      <c r="C69" s="227"/>
      <c r="D69" s="227"/>
      <c r="E69" s="227"/>
      <c r="F69" s="18"/>
      <c r="G69" s="1"/>
    </row>
    <row r="70" spans="1:7" ht="13" customHeight="1">
      <c r="A70" s="1"/>
      <c r="B70" s="227" t="s">
        <v>178</v>
      </c>
      <c r="C70" s="227"/>
      <c r="D70" s="227"/>
      <c r="E70" s="227"/>
      <c r="F70" s="30"/>
      <c r="G70" s="1"/>
    </row>
    <row r="71" spans="1:7" ht="13" customHeight="1">
      <c r="A71" s="1"/>
      <c r="B71" s="61"/>
      <c r="C71" s="61"/>
      <c r="D71" s="61"/>
      <c r="E71" s="61"/>
      <c r="F71" s="30"/>
      <c r="G71" s="1"/>
    </row>
    <row r="72" spans="1:7" ht="13" customHeight="1">
      <c r="A72" s="1"/>
      <c r="B72" s="61"/>
      <c r="C72" s="61"/>
      <c r="D72" s="61"/>
      <c r="E72" s="61"/>
      <c r="F72" s="30"/>
      <c r="G72" s="1"/>
    </row>
    <row r="73" spans="1:7">
      <c r="B73" s="47" t="s">
        <v>212</v>
      </c>
      <c r="C73" s="47"/>
      <c r="D73" s="20"/>
      <c r="E73" s="20"/>
      <c r="F73" s="20"/>
    </row>
    <row r="74" spans="1:7">
      <c r="B74" s="22" t="s">
        <v>213</v>
      </c>
      <c r="C74" s="22"/>
      <c r="D74" s="20"/>
      <c r="E74" s="21" t="s">
        <v>113</v>
      </c>
      <c r="F74" s="40"/>
    </row>
    <row r="75" spans="1:7">
      <c r="B75" s="22" t="s">
        <v>214</v>
      </c>
      <c r="C75" s="22"/>
      <c r="D75" s="20"/>
      <c r="E75" s="21" t="s">
        <v>113</v>
      </c>
      <c r="F75" s="40"/>
    </row>
    <row r="76" spans="1:7">
      <c r="B76" s="22" t="s">
        <v>738</v>
      </c>
      <c r="C76" s="22"/>
      <c r="D76" s="20"/>
      <c r="E76" s="38"/>
      <c r="F76" s="40"/>
    </row>
    <row r="77" spans="1:7">
      <c r="B77" s="22" t="s">
        <v>216</v>
      </c>
      <c r="C77" s="22"/>
      <c r="D77" s="20"/>
      <c r="E77" s="37">
        <v>18.819400000000002</v>
      </c>
      <c r="F77" s="40"/>
    </row>
    <row r="78" spans="1:7">
      <c r="B78" s="22" t="s">
        <v>235</v>
      </c>
      <c r="C78" s="22"/>
      <c r="D78" s="20"/>
      <c r="E78" s="37">
        <v>10.8233</v>
      </c>
      <c r="F78" s="40"/>
    </row>
    <row r="79" spans="1:7">
      <c r="B79" s="22" t="s">
        <v>236</v>
      </c>
      <c r="C79" s="22"/>
      <c r="D79" s="20"/>
      <c r="E79" s="37">
        <v>12.040699999999999</v>
      </c>
      <c r="F79" s="40"/>
    </row>
    <row r="80" spans="1:7">
      <c r="B80" s="22" t="s">
        <v>218</v>
      </c>
      <c r="C80" s="22"/>
      <c r="D80" s="20"/>
      <c r="E80" s="37">
        <v>16.774799999999999</v>
      </c>
      <c r="F80" s="40"/>
    </row>
    <row r="81" spans="1:6">
      <c r="B81" s="22" t="s">
        <v>237</v>
      </c>
      <c r="C81" s="22"/>
      <c r="D81" s="20"/>
      <c r="E81" s="37">
        <v>10.035600000000001</v>
      </c>
      <c r="F81" s="40"/>
    </row>
    <row r="82" spans="1:6">
      <c r="B82" s="22" t="s">
        <v>238</v>
      </c>
      <c r="C82" s="22"/>
      <c r="D82" s="20"/>
      <c r="E82" s="37">
        <v>11.309699999999999</v>
      </c>
      <c r="F82" s="40"/>
    </row>
    <row r="83" spans="1:6">
      <c r="B83" s="22" t="s">
        <v>735</v>
      </c>
      <c r="C83" s="22"/>
      <c r="D83" s="20"/>
      <c r="E83" s="39"/>
      <c r="F83" s="40"/>
    </row>
    <row r="84" spans="1:6">
      <c r="A84" s="152">
        <v>139872</v>
      </c>
      <c r="B84" s="22" t="s">
        <v>216</v>
      </c>
      <c r="C84" s="22"/>
      <c r="D84" s="20"/>
      <c r="E84" s="37">
        <v>20.095300000000002</v>
      </c>
      <c r="F84" s="40"/>
    </row>
    <row r="85" spans="1:6">
      <c r="A85" s="152">
        <v>139865</v>
      </c>
      <c r="B85" s="22" t="s">
        <v>235</v>
      </c>
      <c r="C85" s="22"/>
      <c r="D85" s="20"/>
      <c r="E85" s="37">
        <v>11.5571</v>
      </c>
      <c r="F85" s="40"/>
    </row>
    <row r="86" spans="1:6">
      <c r="A86" s="152">
        <v>139866</v>
      </c>
      <c r="B86" s="22" t="s">
        <v>236</v>
      </c>
      <c r="C86" s="22"/>
      <c r="D86" s="20"/>
      <c r="E86" s="37">
        <v>12.856999999999999</v>
      </c>
      <c r="F86" s="40"/>
    </row>
    <row r="87" spans="1:6">
      <c r="A87" s="152">
        <v>139870</v>
      </c>
      <c r="B87" s="22" t="s">
        <v>218</v>
      </c>
      <c r="C87" s="22"/>
      <c r="D87" s="20"/>
      <c r="E87" s="37">
        <v>17.8935</v>
      </c>
      <c r="F87" s="40"/>
    </row>
    <row r="88" spans="1:6">
      <c r="A88" s="152">
        <v>139871</v>
      </c>
      <c r="B88" s="22" t="s">
        <v>237</v>
      </c>
      <c r="C88" s="22"/>
      <c r="D88" s="20"/>
      <c r="E88" s="37">
        <v>10.704800000000001</v>
      </c>
      <c r="F88" s="37"/>
    </row>
    <row r="89" spans="1:6">
      <c r="A89" s="152">
        <v>139863</v>
      </c>
      <c r="B89" s="22" t="s">
        <v>238</v>
      </c>
      <c r="C89" s="22"/>
      <c r="D89" s="20"/>
      <c r="E89" s="37">
        <v>12.0639</v>
      </c>
      <c r="F89" s="40"/>
    </row>
    <row r="90" spans="1:6" s="128" customFormat="1">
      <c r="B90" s="22" t="s">
        <v>4272</v>
      </c>
      <c r="C90" s="22"/>
      <c r="D90" s="20"/>
      <c r="E90" s="157"/>
      <c r="F90" s="157"/>
    </row>
    <row r="91" spans="1:6" s="128" customFormat="1">
      <c r="B91" s="20" t="s">
        <v>4275</v>
      </c>
      <c r="C91" s="40"/>
      <c r="D91" s="40"/>
      <c r="E91" s="40"/>
      <c r="F91" s="40"/>
    </row>
    <row r="92" spans="1:6" s="128" customFormat="1" ht="27">
      <c r="B92" s="158" t="s">
        <v>239</v>
      </c>
      <c r="C92" s="158" t="s">
        <v>240</v>
      </c>
      <c r="D92" s="158" t="s">
        <v>241</v>
      </c>
      <c r="E92" s="158" t="s">
        <v>242</v>
      </c>
      <c r="F92" s="158" t="s">
        <v>243</v>
      </c>
    </row>
    <row r="93" spans="1:6" s="128" customFormat="1">
      <c r="B93" s="159" t="s">
        <v>129</v>
      </c>
      <c r="C93" s="158" t="s">
        <v>274</v>
      </c>
      <c r="D93" s="160">
        <v>1219.4521646411013</v>
      </c>
      <c r="E93" s="160">
        <v>1194.4000000000001</v>
      </c>
      <c r="F93" s="171">
        <v>350.43</v>
      </c>
    </row>
    <row r="94" spans="1:6" s="128" customFormat="1">
      <c r="B94" s="161"/>
      <c r="C94" s="161"/>
      <c r="D94" s="162"/>
      <c r="E94" s="162"/>
      <c r="F94" s="162"/>
    </row>
    <row r="95" spans="1:6" s="128" customFormat="1">
      <c r="B95" s="40" t="s">
        <v>4281</v>
      </c>
      <c r="C95" s="130"/>
      <c r="D95" s="129"/>
      <c r="E95" s="129"/>
      <c r="F95" s="129"/>
    </row>
    <row r="96" spans="1:6" s="128" customFormat="1">
      <c r="B96" s="62" t="s">
        <v>4276</v>
      </c>
      <c r="C96" s="131"/>
      <c r="D96" s="132"/>
      <c r="E96" s="129"/>
      <c r="F96" s="129"/>
    </row>
    <row r="97" spans="2:6" s="157" customFormat="1" ht="14.5" customHeight="1">
      <c r="B97" s="40" t="s">
        <v>244</v>
      </c>
      <c r="D97" s="168" t="s">
        <v>113</v>
      </c>
      <c r="E97" s="40"/>
      <c r="F97" s="40"/>
    </row>
    <row r="98" spans="2:6" s="157" customFormat="1" ht="14.5" customHeight="1">
      <c r="B98" s="40" t="s">
        <v>675</v>
      </c>
      <c r="D98" s="168" t="s">
        <v>113</v>
      </c>
      <c r="E98" s="40"/>
      <c r="F98" s="40"/>
    </row>
    <row r="99" spans="2:6" s="157" customFormat="1">
      <c r="B99" s="260" t="s">
        <v>381</v>
      </c>
      <c r="C99" s="260"/>
      <c r="D99" s="168" t="s">
        <v>113</v>
      </c>
      <c r="E99" s="165"/>
      <c r="F99" s="40"/>
    </row>
    <row r="100" spans="2:6" s="157" customFormat="1" ht="14.5" customHeight="1">
      <c r="B100" s="260" t="s">
        <v>382</v>
      </c>
      <c r="C100" s="260"/>
      <c r="D100" s="168" t="s">
        <v>113</v>
      </c>
    </row>
    <row r="101" spans="2:6" s="157" customFormat="1">
      <c r="B101" s="40" t="s">
        <v>383</v>
      </c>
      <c r="C101" s="167"/>
      <c r="D101" s="168" t="s">
        <v>113</v>
      </c>
    </row>
    <row r="102" spans="2:6" s="157" customFormat="1">
      <c r="B102" s="20" t="s">
        <v>4277</v>
      </c>
      <c r="C102" s="40"/>
      <c r="D102" s="40"/>
      <c r="E102" s="40"/>
      <c r="F102" s="40"/>
    </row>
    <row r="103" spans="2:6" s="128" customFormat="1" ht="27">
      <c r="B103" s="158" t="s">
        <v>239</v>
      </c>
      <c r="C103" s="158" t="s">
        <v>240</v>
      </c>
      <c r="D103" s="158" t="s">
        <v>241</v>
      </c>
      <c r="E103" s="158" t="s">
        <v>242</v>
      </c>
      <c r="F103" s="158" t="s">
        <v>243</v>
      </c>
    </row>
    <row r="104" spans="2:6" s="128" customFormat="1">
      <c r="B104" s="257" t="s">
        <v>246</v>
      </c>
      <c r="C104" s="258"/>
      <c r="D104" s="258"/>
      <c r="E104" s="258"/>
      <c r="F104" s="259"/>
    </row>
    <row r="105" spans="2:6" s="128" customFormat="1">
      <c r="B105" s="40" t="s">
        <v>682</v>
      </c>
      <c r="C105" s="40"/>
      <c r="D105" s="40" t="s">
        <v>113</v>
      </c>
      <c r="E105" s="129"/>
      <c r="F105" s="129"/>
    </row>
    <row r="106" spans="2:6" s="128" customFormat="1">
      <c r="B106" s="40" t="s">
        <v>4252</v>
      </c>
      <c r="C106" s="40"/>
      <c r="D106" s="40"/>
      <c r="E106" s="129"/>
      <c r="F106" s="131"/>
    </row>
    <row r="107" spans="2:6" s="128" customFormat="1">
      <c r="B107" s="40" t="s">
        <v>244</v>
      </c>
      <c r="C107" s="40"/>
      <c r="D107" s="168">
        <v>973</v>
      </c>
      <c r="E107" s="129"/>
      <c r="F107" s="129"/>
    </row>
    <row r="108" spans="2:6" s="128" customFormat="1">
      <c r="B108" s="40" t="s">
        <v>283</v>
      </c>
      <c r="C108" s="40"/>
      <c r="D108" s="168">
        <v>0</v>
      </c>
      <c r="E108" s="129"/>
      <c r="F108" s="129"/>
    </row>
    <row r="109" spans="2:6" s="128" customFormat="1">
      <c r="B109" s="40" t="s">
        <v>381</v>
      </c>
      <c r="C109" s="40"/>
      <c r="D109" s="168">
        <v>6787.5028395000008</v>
      </c>
      <c r="E109" s="129"/>
      <c r="F109" s="129"/>
    </row>
    <row r="110" spans="2:6" s="128" customFormat="1">
      <c r="B110" s="260" t="s">
        <v>382</v>
      </c>
      <c r="C110" s="260"/>
      <c r="D110" s="168">
        <v>0</v>
      </c>
      <c r="E110" s="129"/>
      <c r="F110" s="129"/>
    </row>
    <row r="111" spans="2:6" s="128" customFormat="1">
      <c r="B111" s="40" t="s">
        <v>383</v>
      </c>
      <c r="C111" s="167"/>
      <c r="D111" s="168">
        <v>-51.590088800000011</v>
      </c>
      <c r="E111" s="129"/>
      <c r="F111" s="129"/>
    </row>
    <row r="112" spans="2:6" s="128" customFormat="1">
      <c r="B112" s="20" t="s">
        <v>4245</v>
      </c>
      <c r="C112" s="20"/>
      <c r="D112" s="20"/>
      <c r="E112" s="20"/>
      <c r="F112" s="127"/>
    </row>
    <row r="113" spans="2:6" s="128" customFormat="1">
      <c r="B113" s="158" t="s">
        <v>239</v>
      </c>
      <c r="C113" s="158" t="s">
        <v>247</v>
      </c>
      <c r="D113" s="158" t="s">
        <v>248</v>
      </c>
      <c r="E113" s="158" t="s">
        <v>249</v>
      </c>
      <c r="F113" s="129"/>
    </row>
    <row r="114" spans="2:6" s="128" customFormat="1">
      <c r="B114" s="257" t="s">
        <v>246</v>
      </c>
      <c r="C114" s="258"/>
      <c r="D114" s="258"/>
      <c r="E114" s="259"/>
      <c r="F114" s="129"/>
    </row>
    <row r="115" spans="2:6" s="128" customFormat="1">
      <c r="B115" s="261" t="s">
        <v>250</v>
      </c>
      <c r="C115" s="261"/>
      <c r="D115" s="261"/>
      <c r="E115" s="261"/>
      <c r="F115" s="129"/>
    </row>
    <row r="116" spans="2:6" s="128" customFormat="1" ht="40.5">
      <c r="B116" s="165" t="s">
        <v>4252</v>
      </c>
      <c r="C116" s="40"/>
      <c r="D116" s="172" t="s">
        <v>113</v>
      </c>
      <c r="E116" s="40"/>
      <c r="F116" s="129"/>
    </row>
    <row r="117" spans="2:6" s="128" customFormat="1">
      <c r="B117" s="169"/>
      <c r="C117" s="169"/>
      <c r="D117" s="169"/>
      <c r="E117" s="169"/>
      <c r="F117" s="129"/>
    </row>
    <row r="118" spans="2:6" s="128" customFormat="1">
      <c r="B118" s="169" t="s">
        <v>678</v>
      </c>
      <c r="C118" s="169"/>
      <c r="D118" s="172" t="s">
        <v>113</v>
      </c>
      <c r="E118" s="169"/>
      <c r="F118" s="129"/>
    </row>
    <row r="119" spans="2:6" s="128" customFormat="1">
      <c r="B119" s="169" t="s">
        <v>677</v>
      </c>
      <c r="C119" s="169"/>
      <c r="D119" s="172" t="s">
        <v>113</v>
      </c>
      <c r="E119" s="169"/>
      <c r="F119" s="129"/>
    </row>
    <row r="120" spans="2:6" s="128" customFormat="1" ht="27">
      <c r="B120" s="169" t="s">
        <v>679</v>
      </c>
      <c r="C120" s="169"/>
      <c r="D120" s="172" t="s">
        <v>113</v>
      </c>
      <c r="E120" s="169"/>
      <c r="F120" s="129"/>
    </row>
    <row r="121" spans="2:6" s="128" customFormat="1">
      <c r="B121" s="169"/>
      <c r="C121" s="169"/>
      <c r="D121" s="169"/>
      <c r="E121" s="169"/>
      <c r="F121" s="40"/>
    </row>
    <row r="122" spans="2:6" s="128" customFormat="1">
      <c r="B122" s="58" t="s">
        <v>4246</v>
      </c>
      <c r="C122" s="20"/>
      <c r="D122" s="20"/>
      <c r="E122" s="20"/>
      <c r="F122" s="20"/>
    </row>
    <row r="123" spans="2:6" s="128" customFormat="1" ht="27">
      <c r="B123" s="158" t="s">
        <v>239</v>
      </c>
      <c r="C123" s="158" t="s">
        <v>252</v>
      </c>
      <c r="D123" s="158" t="s">
        <v>253</v>
      </c>
      <c r="E123" s="158" t="s">
        <v>248</v>
      </c>
      <c r="F123" s="158" t="s">
        <v>254</v>
      </c>
    </row>
    <row r="124" spans="2:6" s="128" customFormat="1">
      <c r="B124" s="257" t="s">
        <v>246</v>
      </c>
      <c r="C124" s="258"/>
      <c r="D124" s="258"/>
      <c r="E124" s="258"/>
      <c r="F124" s="259"/>
    </row>
    <row r="125" spans="2:6" s="128" customFormat="1">
      <c r="B125" s="170" t="s">
        <v>255</v>
      </c>
      <c r="C125" s="257"/>
      <c r="D125" s="258"/>
      <c r="E125" s="258"/>
      <c r="F125" s="259"/>
    </row>
    <row r="126" spans="2:6" s="128" customFormat="1">
      <c r="B126" s="62" t="s">
        <v>4247</v>
      </c>
      <c r="C126" s="40"/>
      <c r="D126" s="40"/>
      <c r="E126" s="40"/>
      <c r="F126" s="40"/>
    </row>
    <row r="127" spans="2:6" s="128" customFormat="1">
      <c r="B127" s="40"/>
      <c r="C127" s="40"/>
      <c r="D127" s="40"/>
      <c r="E127" s="40"/>
      <c r="F127" s="40"/>
    </row>
    <row r="128" spans="2:6" s="128" customFormat="1" ht="14.5" customHeight="1">
      <c r="B128" s="169" t="s">
        <v>678</v>
      </c>
      <c r="C128" s="40"/>
      <c r="D128" s="172" t="s">
        <v>113</v>
      </c>
      <c r="E128" s="40"/>
      <c r="F128" s="40"/>
    </row>
    <row r="129" spans="1:6" s="128" customFormat="1">
      <c r="B129" s="169" t="s">
        <v>680</v>
      </c>
      <c r="C129" s="40"/>
      <c r="D129" s="172" t="s">
        <v>113</v>
      </c>
      <c r="E129" s="40"/>
      <c r="F129" s="40"/>
    </row>
    <row r="130" spans="1:6" s="128" customFormat="1" ht="14.5" customHeight="1">
      <c r="B130" s="174" t="s">
        <v>676</v>
      </c>
      <c r="C130" s="173"/>
      <c r="D130" s="172" t="s">
        <v>113</v>
      </c>
      <c r="E130" s="173"/>
      <c r="F130" s="40"/>
    </row>
    <row r="131" spans="1:6" s="128" customFormat="1">
      <c r="B131" s="212" t="s">
        <v>4244</v>
      </c>
      <c r="C131" s="210"/>
      <c r="D131" s="211" t="s">
        <v>113</v>
      </c>
      <c r="E131" s="20"/>
      <c r="F131" s="20"/>
    </row>
    <row r="132" spans="1:6">
      <c r="B132" s="22" t="s">
        <v>4239</v>
      </c>
      <c r="C132" s="22"/>
      <c r="D132" s="20"/>
      <c r="E132" s="21" t="s">
        <v>113</v>
      </c>
      <c r="F132" s="40"/>
    </row>
    <row r="133" spans="1:6">
      <c r="B133" s="19" t="s">
        <v>744</v>
      </c>
      <c r="C133" s="19"/>
      <c r="D133" s="20"/>
      <c r="E133" s="21" t="s">
        <v>746</v>
      </c>
      <c r="F133" s="40"/>
    </row>
    <row r="134" spans="1:6">
      <c r="B134" s="19" t="s">
        <v>521</v>
      </c>
      <c r="C134" s="19"/>
      <c r="D134" s="20"/>
      <c r="E134" s="21">
        <v>3.07</v>
      </c>
      <c r="F134" s="40"/>
    </row>
    <row r="135" spans="1:6">
      <c r="A135" s="152"/>
      <c r="B135" s="19" t="s">
        <v>4240</v>
      </c>
      <c r="C135" s="19"/>
      <c r="D135" s="20"/>
      <c r="E135" s="21" t="s">
        <v>113</v>
      </c>
    </row>
    <row r="136" spans="1:6">
      <c r="A136" s="152"/>
      <c r="B136" s="19"/>
      <c r="C136" s="62"/>
      <c r="D136" s="31"/>
      <c r="E136" s="31"/>
    </row>
    <row r="137" spans="1:6">
      <c r="F137" s="50"/>
    </row>
    <row r="138" spans="1:6">
      <c r="B138" s="50"/>
      <c r="F138" s="50"/>
    </row>
    <row r="139" spans="1:6">
      <c r="F139" s="50" t="s">
        <v>546</v>
      </c>
    </row>
    <row r="140" spans="1:6">
      <c r="B140" s="50" t="s">
        <v>538</v>
      </c>
      <c r="F140" s="50" t="s">
        <v>540</v>
      </c>
    </row>
  </sheetData>
  <mergeCells count="19">
    <mergeCell ref="B99:C99"/>
    <mergeCell ref="B100:C100"/>
    <mergeCell ref="B70:E70"/>
    <mergeCell ref="A7:G7"/>
    <mergeCell ref="A8:G8"/>
    <mergeCell ref="A9:G9"/>
    <mergeCell ref="B68:E68"/>
    <mergeCell ref="B69:E69"/>
    <mergeCell ref="A2:G2"/>
    <mergeCell ref="A3:G3"/>
    <mergeCell ref="A4:G4"/>
    <mergeCell ref="A5:G5"/>
    <mergeCell ref="A6:G6"/>
    <mergeCell ref="B104:F104"/>
    <mergeCell ref="B114:E114"/>
    <mergeCell ref="B115:E115"/>
    <mergeCell ref="B124:F124"/>
    <mergeCell ref="C125:F125"/>
    <mergeCell ref="B110:C110"/>
  </mergeCells>
  <hyperlinks>
    <hyperlink ref="A1" location="INDEX!A1" display="Back to Index" xr:uid="{F93327EC-86EA-45C7-9D72-605726D69CD7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rowBreaks count="1" manualBreakCount="1">
    <brk id="7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outlinePr summaryBelow="0"/>
    <pageSetUpPr fitToPage="1"/>
  </sheetPr>
  <dimension ref="A1:G44"/>
  <sheetViews>
    <sheetView showGridLines="0" zoomScaleNormal="100" workbookViewId="0"/>
  </sheetViews>
  <sheetFormatPr defaultRowHeight="14.5"/>
  <cols>
    <col min="1" max="1" width="11" customWidth="1"/>
    <col min="2" max="2" width="48.1796875" customWidth="1"/>
    <col min="3" max="4" width="25" customWidth="1"/>
    <col min="5" max="5" width="20" customWidth="1"/>
    <col min="6" max="6" width="25" customWidth="1"/>
    <col min="7" max="7" width="20" customWidth="1"/>
    <col min="8" max="256" width="8.81640625"/>
    <col min="257" max="257" width="3.453125" customWidth="1"/>
    <col min="258" max="258" width="41.54296875" customWidth="1"/>
    <col min="259" max="260" width="25" customWidth="1"/>
    <col min="261" max="261" width="20" customWidth="1"/>
    <col min="262" max="262" width="25" customWidth="1"/>
    <col min="263" max="263" width="20" customWidth="1"/>
    <col min="264" max="512" width="8.81640625"/>
    <col min="513" max="513" width="3.453125" customWidth="1"/>
    <col min="514" max="514" width="41.54296875" customWidth="1"/>
    <col min="515" max="516" width="25" customWidth="1"/>
    <col min="517" max="517" width="20" customWidth="1"/>
    <col min="518" max="518" width="25" customWidth="1"/>
    <col min="519" max="519" width="20" customWidth="1"/>
    <col min="520" max="768" width="8.81640625"/>
    <col min="769" max="769" width="3.453125" customWidth="1"/>
    <col min="770" max="770" width="41.54296875" customWidth="1"/>
    <col min="771" max="772" width="25" customWidth="1"/>
    <col min="773" max="773" width="20" customWidth="1"/>
    <col min="774" max="774" width="25" customWidth="1"/>
    <col min="775" max="775" width="20" customWidth="1"/>
    <col min="776" max="1024" width="8.81640625"/>
    <col min="1025" max="1025" width="3.453125" customWidth="1"/>
    <col min="1026" max="1026" width="41.54296875" customWidth="1"/>
    <col min="1027" max="1028" width="25" customWidth="1"/>
    <col min="1029" max="1029" width="20" customWidth="1"/>
    <col min="1030" max="1030" width="25" customWidth="1"/>
    <col min="1031" max="1031" width="20" customWidth="1"/>
    <col min="1032" max="1280" width="8.81640625"/>
    <col min="1281" max="1281" width="3.453125" customWidth="1"/>
    <col min="1282" max="1282" width="41.54296875" customWidth="1"/>
    <col min="1283" max="1284" width="25" customWidth="1"/>
    <col min="1285" max="1285" width="20" customWidth="1"/>
    <col min="1286" max="1286" width="25" customWidth="1"/>
    <col min="1287" max="1287" width="20" customWidth="1"/>
    <col min="1288" max="1536" width="8.81640625"/>
    <col min="1537" max="1537" width="3.453125" customWidth="1"/>
    <col min="1538" max="1538" width="41.54296875" customWidth="1"/>
    <col min="1539" max="1540" width="25" customWidth="1"/>
    <col min="1541" max="1541" width="20" customWidth="1"/>
    <col min="1542" max="1542" width="25" customWidth="1"/>
    <col min="1543" max="1543" width="20" customWidth="1"/>
    <col min="1544" max="1792" width="8.81640625"/>
    <col min="1793" max="1793" width="3.453125" customWidth="1"/>
    <col min="1794" max="1794" width="41.54296875" customWidth="1"/>
    <col min="1795" max="1796" width="25" customWidth="1"/>
    <col min="1797" max="1797" width="20" customWidth="1"/>
    <col min="1798" max="1798" width="25" customWidth="1"/>
    <col min="1799" max="1799" width="20" customWidth="1"/>
    <col min="1800" max="2048" width="8.81640625"/>
    <col min="2049" max="2049" width="3.453125" customWidth="1"/>
    <col min="2050" max="2050" width="41.54296875" customWidth="1"/>
    <col min="2051" max="2052" width="25" customWidth="1"/>
    <col min="2053" max="2053" width="20" customWidth="1"/>
    <col min="2054" max="2054" width="25" customWidth="1"/>
    <col min="2055" max="2055" width="20" customWidth="1"/>
    <col min="2056" max="2304" width="8.81640625"/>
    <col min="2305" max="2305" width="3.453125" customWidth="1"/>
    <col min="2306" max="2306" width="41.54296875" customWidth="1"/>
    <col min="2307" max="2308" width="25" customWidth="1"/>
    <col min="2309" max="2309" width="20" customWidth="1"/>
    <col min="2310" max="2310" width="25" customWidth="1"/>
    <col min="2311" max="2311" width="20" customWidth="1"/>
    <col min="2312" max="2560" width="8.81640625"/>
    <col min="2561" max="2561" width="3.453125" customWidth="1"/>
    <col min="2562" max="2562" width="41.54296875" customWidth="1"/>
    <col min="2563" max="2564" width="25" customWidth="1"/>
    <col min="2565" max="2565" width="20" customWidth="1"/>
    <col min="2566" max="2566" width="25" customWidth="1"/>
    <col min="2567" max="2567" width="20" customWidth="1"/>
    <col min="2568" max="2816" width="8.81640625"/>
    <col min="2817" max="2817" width="3.453125" customWidth="1"/>
    <col min="2818" max="2818" width="41.54296875" customWidth="1"/>
    <col min="2819" max="2820" width="25" customWidth="1"/>
    <col min="2821" max="2821" width="20" customWidth="1"/>
    <col min="2822" max="2822" width="25" customWidth="1"/>
    <col min="2823" max="2823" width="20" customWidth="1"/>
    <col min="2824" max="3072" width="8.81640625"/>
    <col min="3073" max="3073" width="3.453125" customWidth="1"/>
    <col min="3074" max="3074" width="41.54296875" customWidth="1"/>
    <col min="3075" max="3076" width="25" customWidth="1"/>
    <col min="3077" max="3077" width="20" customWidth="1"/>
    <col min="3078" max="3078" width="25" customWidth="1"/>
    <col min="3079" max="3079" width="20" customWidth="1"/>
    <col min="3080" max="3328" width="8.81640625"/>
    <col min="3329" max="3329" width="3.453125" customWidth="1"/>
    <col min="3330" max="3330" width="41.54296875" customWidth="1"/>
    <col min="3331" max="3332" width="25" customWidth="1"/>
    <col min="3333" max="3333" width="20" customWidth="1"/>
    <col min="3334" max="3334" width="25" customWidth="1"/>
    <col min="3335" max="3335" width="20" customWidth="1"/>
    <col min="3336" max="3584" width="8.81640625"/>
    <col min="3585" max="3585" width="3.453125" customWidth="1"/>
    <col min="3586" max="3586" width="41.54296875" customWidth="1"/>
    <col min="3587" max="3588" width="25" customWidth="1"/>
    <col min="3589" max="3589" width="20" customWidth="1"/>
    <col min="3590" max="3590" width="25" customWidth="1"/>
    <col min="3591" max="3591" width="20" customWidth="1"/>
    <col min="3592" max="3840" width="8.81640625"/>
    <col min="3841" max="3841" width="3.453125" customWidth="1"/>
    <col min="3842" max="3842" width="41.54296875" customWidth="1"/>
    <col min="3843" max="3844" width="25" customWidth="1"/>
    <col min="3845" max="3845" width="20" customWidth="1"/>
    <col min="3846" max="3846" width="25" customWidth="1"/>
    <col min="3847" max="3847" width="20" customWidth="1"/>
    <col min="3848" max="4096" width="8.81640625"/>
    <col min="4097" max="4097" width="3.453125" customWidth="1"/>
    <col min="4098" max="4098" width="41.54296875" customWidth="1"/>
    <col min="4099" max="4100" width="25" customWidth="1"/>
    <col min="4101" max="4101" width="20" customWidth="1"/>
    <col min="4102" max="4102" width="25" customWidth="1"/>
    <col min="4103" max="4103" width="20" customWidth="1"/>
    <col min="4104" max="4352" width="8.81640625"/>
    <col min="4353" max="4353" width="3.453125" customWidth="1"/>
    <col min="4354" max="4354" width="41.54296875" customWidth="1"/>
    <col min="4355" max="4356" width="25" customWidth="1"/>
    <col min="4357" max="4357" width="20" customWidth="1"/>
    <col min="4358" max="4358" width="25" customWidth="1"/>
    <col min="4359" max="4359" width="20" customWidth="1"/>
    <col min="4360" max="4608" width="8.81640625"/>
    <col min="4609" max="4609" width="3.453125" customWidth="1"/>
    <col min="4610" max="4610" width="41.54296875" customWidth="1"/>
    <col min="4611" max="4612" width="25" customWidth="1"/>
    <col min="4613" max="4613" width="20" customWidth="1"/>
    <col min="4614" max="4614" width="25" customWidth="1"/>
    <col min="4615" max="4615" width="20" customWidth="1"/>
    <col min="4616" max="4864" width="8.81640625"/>
    <col min="4865" max="4865" width="3.453125" customWidth="1"/>
    <col min="4866" max="4866" width="41.54296875" customWidth="1"/>
    <col min="4867" max="4868" width="25" customWidth="1"/>
    <col min="4869" max="4869" width="20" customWidth="1"/>
    <col min="4870" max="4870" width="25" customWidth="1"/>
    <col min="4871" max="4871" width="20" customWidth="1"/>
    <col min="4872" max="5120" width="8.81640625"/>
    <col min="5121" max="5121" width="3.453125" customWidth="1"/>
    <col min="5122" max="5122" width="41.54296875" customWidth="1"/>
    <col min="5123" max="5124" width="25" customWidth="1"/>
    <col min="5125" max="5125" width="20" customWidth="1"/>
    <col min="5126" max="5126" width="25" customWidth="1"/>
    <col min="5127" max="5127" width="20" customWidth="1"/>
    <col min="5128" max="5376" width="8.81640625"/>
    <col min="5377" max="5377" width="3.453125" customWidth="1"/>
    <col min="5378" max="5378" width="41.54296875" customWidth="1"/>
    <col min="5379" max="5380" width="25" customWidth="1"/>
    <col min="5381" max="5381" width="20" customWidth="1"/>
    <col min="5382" max="5382" width="25" customWidth="1"/>
    <col min="5383" max="5383" width="20" customWidth="1"/>
    <col min="5384" max="5632" width="8.81640625"/>
    <col min="5633" max="5633" width="3.453125" customWidth="1"/>
    <col min="5634" max="5634" width="41.54296875" customWidth="1"/>
    <col min="5635" max="5636" width="25" customWidth="1"/>
    <col min="5637" max="5637" width="20" customWidth="1"/>
    <col min="5638" max="5638" width="25" customWidth="1"/>
    <col min="5639" max="5639" width="20" customWidth="1"/>
    <col min="5640" max="5888" width="8.81640625"/>
    <col min="5889" max="5889" width="3.453125" customWidth="1"/>
    <col min="5890" max="5890" width="41.54296875" customWidth="1"/>
    <col min="5891" max="5892" width="25" customWidth="1"/>
    <col min="5893" max="5893" width="20" customWidth="1"/>
    <col min="5894" max="5894" width="25" customWidth="1"/>
    <col min="5895" max="5895" width="20" customWidth="1"/>
    <col min="5896" max="6144" width="8.81640625"/>
    <col min="6145" max="6145" width="3.453125" customWidth="1"/>
    <col min="6146" max="6146" width="41.54296875" customWidth="1"/>
    <col min="6147" max="6148" width="25" customWidth="1"/>
    <col min="6149" max="6149" width="20" customWidth="1"/>
    <col min="6150" max="6150" width="25" customWidth="1"/>
    <col min="6151" max="6151" width="20" customWidth="1"/>
    <col min="6152" max="6400" width="8.81640625"/>
    <col min="6401" max="6401" width="3.453125" customWidth="1"/>
    <col min="6402" max="6402" width="41.54296875" customWidth="1"/>
    <col min="6403" max="6404" width="25" customWidth="1"/>
    <col min="6405" max="6405" width="20" customWidth="1"/>
    <col min="6406" max="6406" width="25" customWidth="1"/>
    <col min="6407" max="6407" width="20" customWidth="1"/>
    <col min="6408" max="6656" width="8.81640625"/>
    <col min="6657" max="6657" width="3.453125" customWidth="1"/>
    <col min="6658" max="6658" width="41.54296875" customWidth="1"/>
    <col min="6659" max="6660" width="25" customWidth="1"/>
    <col min="6661" max="6661" width="20" customWidth="1"/>
    <col min="6662" max="6662" width="25" customWidth="1"/>
    <col min="6663" max="6663" width="20" customWidth="1"/>
    <col min="6664" max="6912" width="8.81640625"/>
    <col min="6913" max="6913" width="3.453125" customWidth="1"/>
    <col min="6914" max="6914" width="41.54296875" customWidth="1"/>
    <col min="6915" max="6916" width="25" customWidth="1"/>
    <col min="6917" max="6917" width="20" customWidth="1"/>
    <col min="6918" max="6918" width="25" customWidth="1"/>
    <col min="6919" max="6919" width="20" customWidth="1"/>
    <col min="6920" max="7168" width="8.81640625"/>
    <col min="7169" max="7169" width="3.453125" customWidth="1"/>
    <col min="7170" max="7170" width="41.54296875" customWidth="1"/>
    <col min="7171" max="7172" width="25" customWidth="1"/>
    <col min="7173" max="7173" width="20" customWidth="1"/>
    <col min="7174" max="7174" width="25" customWidth="1"/>
    <col min="7175" max="7175" width="20" customWidth="1"/>
    <col min="7176" max="7424" width="8.81640625"/>
    <col min="7425" max="7425" width="3.453125" customWidth="1"/>
    <col min="7426" max="7426" width="41.54296875" customWidth="1"/>
    <col min="7427" max="7428" width="25" customWidth="1"/>
    <col min="7429" max="7429" width="20" customWidth="1"/>
    <col min="7430" max="7430" width="25" customWidth="1"/>
    <col min="7431" max="7431" width="20" customWidth="1"/>
    <col min="7432" max="7680" width="8.81640625"/>
    <col min="7681" max="7681" width="3.453125" customWidth="1"/>
    <col min="7682" max="7682" width="41.54296875" customWidth="1"/>
    <col min="7683" max="7684" width="25" customWidth="1"/>
    <col min="7685" max="7685" width="20" customWidth="1"/>
    <col min="7686" max="7686" width="25" customWidth="1"/>
    <col min="7687" max="7687" width="20" customWidth="1"/>
    <col min="7688" max="7936" width="8.81640625"/>
    <col min="7937" max="7937" width="3.453125" customWidth="1"/>
    <col min="7938" max="7938" width="41.54296875" customWidth="1"/>
    <col min="7939" max="7940" width="25" customWidth="1"/>
    <col min="7941" max="7941" width="20" customWidth="1"/>
    <col min="7942" max="7942" width="25" customWidth="1"/>
    <col min="7943" max="7943" width="20" customWidth="1"/>
    <col min="7944" max="8192" width="8.81640625"/>
    <col min="8193" max="8193" width="3.453125" customWidth="1"/>
    <col min="8194" max="8194" width="41.54296875" customWidth="1"/>
    <col min="8195" max="8196" width="25" customWidth="1"/>
    <col min="8197" max="8197" width="20" customWidth="1"/>
    <col min="8198" max="8198" width="25" customWidth="1"/>
    <col min="8199" max="8199" width="20" customWidth="1"/>
    <col min="8200" max="8448" width="8.81640625"/>
    <col min="8449" max="8449" width="3.453125" customWidth="1"/>
    <col min="8450" max="8450" width="41.54296875" customWidth="1"/>
    <col min="8451" max="8452" width="25" customWidth="1"/>
    <col min="8453" max="8453" width="20" customWidth="1"/>
    <col min="8454" max="8454" width="25" customWidth="1"/>
    <col min="8455" max="8455" width="20" customWidth="1"/>
    <col min="8456" max="8704" width="8.81640625"/>
    <col min="8705" max="8705" width="3.453125" customWidth="1"/>
    <col min="8706" max="8706" width="41.54296875" customWidth="1"/>
    <col min="8707" max="8708" width="25" customWidth="1"/>
    <col min="8709" max="8709" width="20" customWidth="1"/>
    <col min="8710" max="8710" width="25" customWidth="1"/>
    <col min="8711" max="8711" width="20" customWidth="1"/>
    <col min="8712" max="8960" width="8.81640625"/>
    <col min="8961" max="8961" width="3.453125" customWidth="1"/>
    <col min="8962" max="8962" width="41.54296875" customWidth="1"/>
    <col min="8963" max="8964" width="25" customWidth="1"/>
    <col min="8965" max="8965" width="20" customWidth="1"/>
    <col min="8966" max="8966" width="25" customWidth="1"/>
    <col min="8967" max="8967" width="20" customWidth="1"/>
    <col min="8968" max="9216" width="8.81640625"/>
    <col min="9217" max="9217" width="3.453125" customWidth="1"/>
    <col min="9218" max="9218" width="41.54296875" customWidth="1"/>
    <col min="9219" max="9220" width="25" customWidth="1"/>
    <col min="9221" max="9221" width="20" customWidth="1"/>
    <col min="9222" max="9222" width="25" customWidth="1"/>
    <col min="9223" max="9223" width="20" customWidth="1"/>
    <col min="9224" max="9472" width="8.81640625"/>
    <col min="9473" max="9473" width="3.453125" customWidth="1"/>
    <col min="9474" max="9474" width="41.54296875" customWidth="1"/>
    <col min="9475" max="9476" width="25" customWidth="1"/>
    <col min="9477" max="9477" width="20" customWidth="1"/>
    <col min="9478" max="9478" width="25" customWidth="1"/>
    <col min="9479" max="9479" width="20" customWidth="1"/>
    <col min="9480" max="9728" width="8.81640625"/>
    <col min="9729" max="9729" width="3.453125" customWidth="1"/>
    <col min="9730" max="9730" width="41.54296875" customWidth="1"/>
    <col min="9731" max="9732" width="25" customWidth="1"/>
    <col min="9733" max="9733" width="20" customWidth="1"/>
    <col min="9734" max="9734" width="25" customWidth="1"/>
    <col min="9735" max="9735" width="20" customWidth="1"/>
    <col min="9736" max="9984" width="8.81640625"/>
    <col min="9985" max="9985" width="3.453125" customWidth="1"/>
    <col min="9986" max="9986" width="41.54296875" customWidth="1"/>
    <col min="9987" max="9988" width="25" customWidth="1"/>
    <col min="9989" max="9989" width="20" customWidth="1"/>
    <col min="9990" max="9990" width="25" customWidth="1"/>
    <col min="9991" max="9991" width="20" customWidth="1"/>
    <col min="9992" max="10240" width="8.81640625"/>
    <col min="10241" max="10241" width="3.453125" customWidth="1"/>
    <col min="10242" max="10242" width="41.54296875" customWidth="1"/>
    <col min="10243" max="10244" width="25" customWidth="1"/>
    <col min="10245" max="10245" width="20" customWidth="1"/>
    <col min="10246" max="10246" width="25" customWidth="1"/>
    <col min="10247" max="10247" width="20" customWidth="1"/>
    <col min="10248" max="10496" width="8.81640625"/>
    <col min="10497" max="10497" width="3.453125" customWidth="1"/>
    <col min="10498" max="10498" width="41.54296875" customWidth="1"/>
    <col min="10499" max="10500" width="25" customWidth="1"/>
    <col min="10501" max="10501" width="20" customWidth="1"/>
    <col min="10502" max="10502" width="25" customWidth="1"/>
    <col min="10503" max="10503" width="20" customWidth="1"/>
    <col min="10504" max="10752" width="8.81640625"/>
    <col min="10753" max="10753" width="3.453125" customWidth="1"/>
    <col min="10754" max="10754" width="41.54296875" customWidth="1"/>
    <col min="10755" max="10756" width="25" customWidth="1"/>
    <col min="10757" max="10757" width="20" customWidth="1"/>
    <col min="10758" max="10758" width="25" customWidth="1"/>
    <col min="10759" max="10759" width="20" customWidth="1"/>
    <col min="10760" max="11008" width="8.81640625"/>
    <col min="11009" max="11009" width="3.453125" customWidth="1"/>
    <col min="11010" max="11010" width="41.54296875" customWidth="1"/>
    <col min="11011" max="11012" width="25" customWidth="1"/>
    <col min="11013" max="11013" width="20" customWidth="1"/>
    <col min="11014" max="11014" width="25" customWidth="1"/>
    <col min="11015" max="11015" width="20" customWidth="1"/>
    <col min="11016" max="11264" width="8.81640625"/>
    <col min="11265" max="11265" width="3.453125" customWidth="1"/>
    <col min="11266" max="11266" width="41.54296875" customWidth="1"/>
    <col min="11267" max="11268" width="25" customWidth="1"/>
    <col min="11269" max="11269" width="20" customWidth="1"/>
    <col min="11270" max="11270" width="25" customWidth="1"/>
    <col min="11271" max="11271" width="20" customWidth="1"/>
    <col min="11272" max="11520" width="8.81640625"/>
    <col min="11521" max="11521" width="3.453125" customWidth="1"/>
    <col min="11522" max="11522" width="41.54296875" customWidth="1"/>
    <col min="11523" max="11524" width="25" customWidth="1"/>
    <col min="11525" max="11525" width="20" customWidth="1"/>
    <col min="11526" max="11526" width="25" customWidth="1"/>
    <col min="11527" max="11527" width="20" customWidth="1"/>
    <col min="11528" max="11776" width="8.81640625"/>
    <col min="11777" max="11777" width="3.453125" customWidth="1"/>
    <col min="11778" max="11778" width="41.54296875" customWidth="1"/>
    <col min="11779" max="11780" width="25" customWidth="1"/>
    <col min="11781" max="11781" width="20" customWidth="1"/>
    <col min="11782" max="11782" width="25" customWidth="1"/>
    <col min="11783" max="11783" width="20" customWidth="1"/>
    <col min="11784" max="12032" width="8.81640625"/>
    <col min="12033" max="12033" width="3.453125" customWidth="1"/>
    <col min="12034" max="12034" width="41.54296875" customWidth="1"/>
    <col min="12035" max="12036" width="25" customWidth="1"/>
    <col min="12037" max="12037" width="20" customWidth="1"/>
    <col min="12038" max="12038" width="25" customWidth="1"/>
    <col min="12039" max="12039" width="20" customWidth="1"/>
    <col min="12040" max="12288" width="8.81640625"/>
    <col min="12289" max="12289" width="3.453125" customWidth="1"/>
    <col min="12290" max="12290" width="41.54296875" customWidth="1"/>
    <col min="12291" max="12292" width="25" customWidth="1"/>
    <col min="12293" max="12293" width="20" customWidth="1"/>
    <col min="12294" max="12294" width="25" customWidth="1"/>
    <col min="12295" max="12295" width="20" customWidth="1"/>
    <col min="12296" max="12544" width="8.81640625"/>
    <col min="12545" max="12545" width="3.453125" customWidth="1"/>
    <col min="12546" max="12546" width="41.54296875" customWidth="1"/>
    <col min="12547" max="12548" width="25" customWidth="1"/>
    <col min="12549" max="12549" width="20" customWidth="1"/>
    <col min="12550" max="12550" width="25" customWidth="1"/>
    <col min="12551" max="12551" width="20" customWidth="1"/>
    <col min="12552" max="12800" width="8.81640625"/>
    <col min="12801" max="12801" width="3.453125" customWidth="1"/>
    <col min="12802" max="12802" width="41.54296875" customWidth="1"/>
    <col min="12803" max="12804" width="25" customWidth="1"/>
    <col min="12805" max="12805" width="20" customWidth="1"/>
    <col min="12806" max="12806" width="25" customWidth="1"/>
    <col min="12807" max="12807" width="20" customWidth="1"/>
    <col min="12808" max="13056" width="8.81640625"/>
    <col min="13057" max="13057" width="3.453125" customWidth="1"/>
    <col min="13058" max="13058" width="41.54296875" customWidth="1"/>
    <col min="13059" max="13060" width="25" customWidth="1"/>
    <col min="13061" max="13061" width="20" customWidth="1"/>
    <col min="13062" max="13062" width="25" customWidth="1"/>
    <col min="13063" max="13063" width="20" customWidth="1"/>
    <col min="13064" max="13312" width="8.81640625"/>
    <col min="13313" max="13313" width="3.453125" customWidth="1"/>
    <col min="13314" max="13314" width="41.54296875" customWidth="1"/>
    <col min="13315" max="13316" width="25" customWidth="1"/>
    <col min="13317" max="13317" width="20" customWidth="1"/>
    <col min="13318" max="13318" width="25" customWidth="1"/>
    <col min="13319" max="13319" width="20" customWidth="1"/>
    <col min="13320" max="13568" width="8.81640625"/>
    <col min="13569" max="13569" width="3.453125" customWidth="1"/>
    <col min="13570" max="13570" width="41.54296875" customWidth="1"/>
    <col min="13571" max="13572" width="25" customWidth="1"/>
    <col min="13573" max="13573" width="20" customWidth="1"/>
    <col min="13574" max="13574" width="25" customWidth="1"/>
    <col min="13575" max="13575" width="20" customWidth="1"/>
    <col min="13576" max="13824" width="8.81640625"/>
    <col min="13825" max="13825" width="3.453125" customWidth="1"/>
    <col min="13826" max="13826" width="41.54296875" customWidth="1"/>
    <col min="13827" max="13828" width="25" customWidth="1"/>
    <col min="13829" max="13829" width="20" customWidth="1"/>
    <col min="13830" max="13830" width="25" customWidth="1"/>
    <col min="13831" max="13831" width="20" customWidth="1"/>
    <col min="13832" max="14080" width="8.81640625"/>
    <col min="14081" max="14081" width="3.453125" customWidth="1"/>
    <col min="14082" max="14082" width="41.54296875" customWidth="1"/>
    <col min="14083" max="14084" width="25" customWidth="1"/>
    <col min="14085" max="14085" width="20" customWidth="1"/>
    <col min="14086" max="14086" width="25" customWidth="1"/>
    <col min="14087" max="14087" width="20" customWidth="1"/>
    <col min="14088" max="14336" width="8.81640625"/>
    <col min="14337" max="14337" width="3.453125" customWidth="1"/>
    <col min="14338" max="14338" width="41.54296875" customWidth="1"/>
    <col min="14339" max="14340" width="25" customWidth="1"/>
    <col min="14341" max="14341" width="20" customWidth="1"/>
    <col min="14342" max="14342" width="25" customWidth="1"/>
    <col min="14343" max="14343" width="20" customWidth="1"/>
    <col min="14344" max="14592" width="8.81640625"/>
    <col min="14593" max="14593" width="3.453125" customWidth="1"/>
    <col min="14594" max="14594" width="41.54296875" customWidth="1"/>
    <col min="14595" max="14596" width="25" customWidth="1"/>
    <col min="14597" max="14597" width="20" customWidth="1"/>
    <col min="14598" max="14598" width="25" customWidth="1"/>
    <col min="14599" max="14599" width="20" customWidth="1"/>
    <col min="14600" max="14848" width="8.81640625"/>
    <col min="14849" max="14849" width="3.453125" customWidth="1"/>
    <col min="14850" max="14850" width="41.54296875" customWidth="1"/>
    <col min="14851" max="14852" width="25" customWidth="1"/>
    <col min="14853" max="14853" width="20" customWidth="1"/>
    <col min="14854" max="14854" width="25" customWidth="1"/>
    <col min="14855" max="14855" width="20" customWidth="1"/>
    <col min="14856" max="15104" width="8.81640625"/>
    <col min="15105" max="15105" width="3.453125" customWidth="1"/>
    <col min="15106" max="15106" width="41.54296875" customWidth="1"/>
    <col min="15107" max="15108" width="25" customWidth="1"/>
    <col min="15109" max="15109" width="20" customWidth="1"/>
    <col min="15110" max="15110" width="25" customWidth="1"/>
    <col min="15111" max="15111" width="20" customWidth="1"/>
    <col min="15112" max="15360" width="8.81640625"/>
    <col min="15361" max="15361" width="3.453125" customWidth="1"/>
    <col min="15362" max="15362" width="41.54296875" customWidth="1"/>
    <col min="15363" max="15364" width="25" customWidth="1"/>
    <col min="15365" max="15365" width="20" customWidth="1"/>
    <col min="15366" max="15366" width="25" customWidth="1"/>
    <col min="15367" max="15367" width="20" customWidth="1"/>
    <col min="15368" max="15616" width="8.81640625"/>
    <col min="15617" max="15617" width="3.453125" customWidth="1"/>
    <col min="15618" max="15618" width="41.54296875" customWidth="1"/>
    <col min="15619" max="15620" width="25" customWidth="1"/>
    <col min="15621" max="15621" width="20" customWidth="1"/>
    <col min="15622" max="15622" width="25" customWidth="1"/>
    <col min="15623" max="15623" width="20" customWidth="1"/>
    <col min="15624" max="15872" width="8.81640625"/>
    <col min="15873" max="15873" width="3.453125" customWidth="1"/>
    <col min="15874" max="15874" width="41.54296875" customWidth="1"/>
    <col min="15875" max="15876" width="25" customWidth="1"/>
    <col min="15877" max="15877" width="20" customWidth="1"/>
    <col min="15878" max="15878" width="25" customWidth="1"/>
    <col min="15879" max="15879" width="20" customWidth="1"/>
    <col min="15880" max="16128" width="8.81640625"/>
    <col min="16129" max="16129" width="3.453125" customWidth="1"/>
    <col min="16130" max="16130" width="41.54296875" customWidth="1"/>
    <col min="16131" max="16132" width="25" customWidth="1"/>
    <col min="16133" max="16133" width="20" customWidth="1"/>
    <col min="16134" max="16134" width="25" customWidth="1"/>
    <col min="16135" max="16135" width="20" customWidth="1"/>
    <col min="16136" max="16384" width="8.81640625"/>
  </cols>
  <sheetData>
    <row r="1" spans="1:7" ht="15" thickBot="1">
      <c r="A1" s="330" t="s">
        <v>4339</v>
      </c>
    </row>
    <row r="2" spans="1:7" ht="24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4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4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4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4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4" customHeight="1" thickBot="1">
      <c r="A7" s="285" t="s">
        <v>185</v>
      </c>
      <c r="B7" s="286"/>
      <c r="C7" s="286"/>
      <c r="D7" s="286"/>
      <c r="E7" s="286"/>
      <c r="F7" s="286"/>
      <c r="G7" s="287"/>
    </row>
    <row r="8" spans="1:7" ht="15.75" customHeight="1" thickBot="1">
      <c r="A8" s="288" t="s">
        <v>337</v>
      </c>
      <c r="B8" s="251"/>
      <c r="C8" s="251"/>
      <c r="D8" s="251"/>
      <c r="E8" s="251"/>
      <c r="F8" s="251"/>
      <c r="G8" s="252"/>
    </row>
    <row r="9" spans="1:7" ht="15.75" customHeight="1" thickBot="1">
      <c r="A9" s="288" t="s">
        <v>196</v>
      </c>
      <c r="B9" s="251"/>
      <c r="C9" s="251"/>
      <c r="D9" s="251"/>
      <c r="E9" s="251"/>
      <c r="F9" s="251"/>
      <c r="G9" s="252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211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152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1279</v>
      </c>
      <c r="C12" s="94" t="s">
        <v>1280</v>
      </c>
      <c r="D12" s="90"/>
      <c r="E12" s="111">
        <v>257205747</v>
      </c>
      <c r="F12" s="96">
        <v>769482.43</v>
      </c>
      <c r="G12" s="120">
        <v>100.05</v>
      </c>
    </row>
    <row r="13" spans="1:7" ht="13" customHeight="1">
      <c r="A13" s="2"/>
      <c r="B13" s="89" t="s">
        <v>106</v>
      </c>
      <c r="C13" s="90"/>
      <c r="D13" s="90"/>
      <c r="E13" s="90"/>
      <c r="F13" s="97">
        <v>769482.43</v>
      </c>
      <c r="G13" s="121">
        <v>100.05</v>
      </c>
    </row>
    <row r="14" spans="1:7" ht="13" customHeight="1">
      <c r="A14" s="2"/>
      <c r="B14" s="98" t="s">
        <v>108</v>
      </c>
      <c r="C14" s="99"/>
      <c r="D14" s="99"/>
      <c r="E14" s="105"/>
      <c r="F14" s="97">
        <v>769482.43</v>
      </c>
      <c r="G14" s="121">
        <v>100.05</v>
      </c>
    </row>
    <row r="15" spans="1:7" ht="13" customHeight="1">
      <c r="A15" s="23" t="s">
        <v>191</v>
      </c>
      <c r="B15" s="89" t="s">
        <v>138</v>
      </c>
      <c r="C15" s="90"/>
      <c r="D15" s="90"/>
      <c r="E15" s="90"/>
      <c r="F15" s="90"/>
      <c r="G15" s="91"/>
    </row>
    <row r="16" spans="1:7" ht="13" customHeight="1">
      <c r="A16" s="82" t="s">
        <v>188</v>
      </c>
      <c r="B16" s="89" t="s">
        <v>139</v>
      </c>
      <c r="C16" s="92"/>
      <c r="D16" s="92"/>
      <c r="E16" s="90"/>
      <c r="F16" s="90"/>
      <c r="G16" s="91"/>
    </row>
    <row r="17" spans="1:7" ht="13" customHeight="1">
      <c r="A17" s="2">
        <v>1</v>
      </c>
      <c r="B17" s="93" t="s">
        <v>140</v>
      </c>
      <c r="C17" s="94"/>
      <c r="D17" s="90"/>
      <c r="E17" s="95"/>
      <c r="F17" s="96">
        <v>220.9</v>
      </c>
      <c r="G17" s="120">
        <v>0.03</v>
      </c>
    </row>
    <row r="18" spans="1:7" ht="13" customHeight="1">
      <c r="A18" s="3"/>
      <c r="B18" s="89" t="s">
        <v>106</v>
      </c>
      <c r="C18" s="90"/>
      <c r="D18" s="90"/>
      <c r="E18" s="90"/>
      <c r="F18" s="97">
        <v>220.9</v>
      </c>
      <c r="G18" s="121">
        <v>0.03</v>
      </c>
    </row>
    <row r="19" spans="1:7" ht="13" customHeight="1">
      <c r="A19" s="3"/>
      <c r="B19" s="98" t="s">
        <v>108</v>
      </c>
      <c r="C19" s="99"/>
      <c r="D19" s="99"/>
      <c r="E19" s="105"/>
      <c r="F19" s="97">
        <v>220.9</v>
      </c>
      <c r="G19" s="121">
        <v>0.03</v>
      </c>
    </row>
    <row r="20" spans="1:7" ht="13" customHeight="1">
      <c r="A20" s="3"/>
      <c r="B20" s="98" t="s">
        <v>109</v>
      </c>
      <c r="C20" s="99"/>
      <c r="D20" s="99"/>
      <c r="E20" s="90"/>
      <c r="F20" s="97">
        <v>-620.45000000000005</v>
      </c>
      <c r="G20" s="121">
        <v>-0.08</v>
      </c>
    </row>
    <row r="21" spans="1:7" ht="13" customHeight="1" thickBot="1">
      <c r="A21" s="3"/>
      <c r="B21" s="36" t="s">
        <v>110</v>
      </c>
      <c r="C21" s="108"/>
      <c r="D21" s="108"/>
      <c r="E21" s="108"/>
      <c r="F21" s="109">
        <v>769082.88</v>
      </c>
      <c r="G21" s="122">
        <v>100</v>
      </c>
    </row>
    <row r="22" spans="1:7" ht="13" customHeight="1">
      <c r="A22" s="17"/>
      <c r="B22" s="45"/>
      <c r="C22" s="61"/>
      <c r="D22" s="61"/>
      <c r="E22" s="61"/>
      <c r="F22" s="15"/>
      <c r="G22" s="65"/>
    </row>
    <row r="23" spans="1:7" ht="13" customHeight="1">
      <c r="A23" s="17"/>
      <c r="B23" s="227" t="s">
        <v>111</v>
      </c>
      <c r="C23" s="227"/>
      <c r="D23" s="227"/>
      <c r="E23" s="227"/>
      <c r="F23" s="15"/>
      <c r="G23" s="16"/>
    </row>
    <row r="24" spans="1:7" ht="13" customHeight="1">
      <c r="A24" s="17"/>
      <c r="B24" s="227" t="s">
        <v>112</v>
      </c>
      <c r="C24" s="227"/>
      <c r="D24" s="227"/>
      <c r="E24" s="227"/>
      <c r="F24" s="30"/>
      <c r="G24" s="1"/>
    </row>
    <row r="25" spans="1:7" ht="13" customHeight="1">
      <c r="A25" s="17"/>
      <c r="B25" s="227" t="s">
        <v>178</v>
      </c>
      <c r="C25" s="227"/>
      <c r="D25" s="227"/>
      <c r="E25" s="227"/>
      <c r="F25" s="30"/>
      <c r="G25" s="1"/>
    </row>
    <row r="26" spans="1:7" ht="13" customHeight="1">
      <c r="A26" s="17"/>
      <c r="B26" s="61"/>
      <c r="C26" s="61"/>
      <c r="D26" s="61"/>
      <c r="E26" s="61"/>
      <c r="F26" s="30"/>
      <c r="G26" s="1"/>
    </row>
    <row r="27" spans="1:7" ht="13" customHeight="1">
      <c r="A27" s="17"/>
      <c r="B27" s="227"/>
      <c r="C27" s="227"/>
      <c r="D27" s="227"/>
      <c r="E27" s="227"/>
      <c r="F27" s="1"/>
      <c r="G27" s="1"/>
    </row>
    <row r="28" spans="1:7">
      <c r="A28" s="63"/>
      <c r="B28" s="289" t="s">
        <v>212</v>
      </c>
      <c r="C28" s="289"/>
      <c r="D28" s="289"/>
      <c r="E28" s="289"/>
    </row>
    <row r="29" spans="1:7" ht="14.5" customHeight="1">
      <c r="A29" s="63"/>
      <c r="B29" s="22" t="s">
        <v>213</v>
      </c>
      <c r="C29" s="153"/>
      <c r="D29" s="153"/>
      <c r="E29" s="25" t="s">
        <v>113</v>
      </c>
    </row>
    <row r="30" spans="1:7">
      <c r="A30" s="63"/>
      <c r="B30" s="22" t="s">
        <v>214</v>
      </c>
      <c r="C30" s="153"/>
      <c r="D30" s="153"/>
      <c r="E30" s="25" t="s">
        <v>113</v>
      </c>
    </row>
    <row r="31" spans="1:7">
      <c r="A31" s="63"/>
      <c r="B31" s="22" t="s">
        <v>738</v>
      </c>
      <c r="C31" s="22"/>
      <c r="D31" s="20"/>
      <c r="E31" s="25"/>
    </row>
    <row r="32" spans="1:7">
      <c r="A32" s="63"/>
      <c r="B32" s="22" t="s">
        <v>216</v>
      </c>
      <c r="C32" s="22"/>
      <c r="D32" s="20"/>
      <c r="E32" s="37">
        <v>48.876199999999997</v>
      </c>
    </row>
    <row r="33" spans="1:6">
      <c r="B33" s="22" t="s">
        <v>218</v>
      </c>
      <c r="C33" s="22"/>
      <c r="D33" s="20"/>
      <c r="E33" s="37">
        <v>47.497999999999998</v>
      </c>
    </row>
    <row r="34" spans="1:6">
      <c r="B34" s="22" t="s">
        <v>735</v>
      </c>
      <c r="C34" s="22"/>
      <c r="D34" s="20"/>
      <c r="E34" s="39"/>
    </row>
    <row r="35" spans="1:6">
      <c r="A35" s="152">
        <v>145552</v>
      </c>
      <c r="B35" s="22" t="s">
        <v>216</v>
      </c>
      <c r="C35" s="22"/>
      <c r="D35" s="20"/>
      <c r="E35" s="37">
        <v>63.157400000000003</v>
      </c>
    </row>
    <row r="36" spans="1:6">
      <c r="A36" s="152">
        <v>145551</v>
      </c>
      <c r="B36" s="22" t="s">
        <v>218</v>
      </c>
      <c r="C36" s="22"/>
      <c r="D36" s="20"/>
      <c r="E36" s="37">
        <v>61.362299999999998</v>
      </c>
    </row>
    <row r="37" spans="1:6">
      <c r="B37" s="22" t="s">
        <v>4239</v>
      </c>
      <c r="C37" s="22"/>
      <c r="D37" s="20"/>
      <c r="E37" s="21" t="s">
        <v>113</v>
      </c>
    </row>
    <row r="38" spans="1:6">
      <c r="B38" s="19" t="s">
        <v>733</v>
      </c>
      <c r="C38" s="19"/>
      <c r="D38" s="20"/>
      <c r="E38" s="25" t="s">
        <v>113</v>
      </c>
    </row>
    <row r="39" spans="1:6">
      <c r="B39" s="19"/>
      <c r="C39" s="19"/>
      <c r="D39" s="20"/>
      <c r="E39" s="25"/>
    </row>
    <row r="40" spans="1:6">
      <c r="F40" s="50"/>
    </row>
    <row r="41" spans="1:6">
      <c r="A41" s="63"/>
      <c r="B41" s="50"/>
      <c r="F41" s="50"/>
    </row>
    <row r="43" spans="1:6">
      <c r="F43" s="50" t="s">
        <v>542</v>
      </c>
    </row>
    <row r="44" spans="1:6">
      <c r="B44" s="50" t="s">
        <v>538</v>
      </c>
      <c r="F44" s="50" t="s">
        <v>540</v>
      </c>
    </row>
  </sheetData>
  <mergeCells count="13">
    <mergeCell ref="A2:G2"/>
    <mergeCell ref="A3:G3"/>
    <mergeCell ref="A4:G4"/>
    <mergeCell ref="A5:G5"/>
    <mergeCell ref="A6:G6"/>
    <mergeCell ref="B28:E28"/>
    <mergeCell ref="A7:G7"/>
    <mergeCell ref="A8:G8"/>
    <mergeCell ref="A9:G9"/>
    <mergeCell ref="B24:E24"/>
    <mergeCell ref="B27:E27"/>
    <mergeCell ref="B23:E23"/>
    <mergeCell ref="B25:E25"/>
  </mergeCells>
  <hyperlinks>
    <hyperlink ref="A1" location="INDEX!A1" display="Back to Index" xr:uid="{38A0A935-3ED1-4815-9753-7DB8E7DE625F}"/>
  </hyperlinks>
  <pageMargins left="0" right="0" top="0" bottom="0" header="0" footer="0"/>
  <pageSetup scale="80" fitToHeight="0" orientation="landscape" r:id="rId1"/>
  <headerFooter>
    <oddFooter>&amp;C&amp;1#&amp;"Calibri"&amp;10&amp;K000000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  <outlinePr summaryBelow="0"/>
  </sheetPr>
  <dimension ref="A1:H132"/>
  <sheetViews>
    <sheetView showGridLines="0" zoomScaleNormal="100" workbookViewId="0"/>
  </sheetViews>
  <sheetFormatPr defaultColWidth="8.81640625" defaultRowHeight="14.5"/>
  <cols>
    <col min="1" max="1" width="9.453125" bestFit="1" customWidth="1"/>
    <col min="2" max="2" width="48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8" ht="15" thickBot="1">
      <c r="A1" s="330" t="s">
        <v>4339</v>
      </c>
    </row>
    <row r="2" spans="1:8" ht="23.25" customHeight="1">
      <c r="A2" s="228" t="s">
        <v>183</v>
      </c>
      <c r="B2" s="229"/>
      <c r="C2" s="229"/>
      <c r="D2" s="229"/>
      <c r="E2" s="229"/>
      <c r="F2" s="229"/>
      <c r="G2" s="229"/>
      <c r="H2" s="193"/>
    </row>
    <row r="3" spans="1:8" ht="23.25" customHeight="1">
      <c r="A3" s="231" t="s">
        <v>184</v>
      </c>
      <c r="B3" s="232"/>
      <c r="C3" s="232"/>
      <c r="D3" s="232"/>
      <c r="E3" s="232"/>
      <c r="F3" s="232"/>
      <c r="G3" s="232"/>
      <c r="H3" s="187"/>
    </row>
    <row r="4" spans="1:8" ht="23.25" customHeight="1">
      <c r="A4" s="234" t="s">
        <v>4285</v>
      </c>
      <c r="B4" s="235"/>
      <c r="C4" s="235"/>
      <c r="D4" s="235"/>
      <c r="E4" s="235"/>
      <c r="F4" s="235"/>
      <c r="G4" s="235"/>
      <c r="H4" s="187"/>
    </row>
    <row r="5" spans="1:8" ht="23.25" customHeight="1">
      <c r="A5" s="234" t="s">
        <v>4282</v>
      </c>
      <c r="B5" s="235"/>
      <c r="C5" s="235"/>
      <c r="D5" s="235"/>
      <c r="E5" s="235"/>
      <c r="F5" s="235"/>
      <c r="G5" s="235"/>
      <c r="H5" s="187"/>
    </row>
    <row r="6" spans="1:8" ht="23.25" customHeight="1">
      <c r="A6" s="237" t="s">
        <v>725</v>
      </c>
      <c r="B6" s="238"/>
      <c r="C6" s="238"/>
      <c r="D6" s="238"/>
      <c r="E6" s="238"/>
      <c r="F6" s="238"/>
      <c r="G6" s="239"/>
      <c r="H6" s="187"/>
    </row>
    <row r="7" spans="1:8" ht="23.25" customHeight="1" thickBot="1">
      <c r="A7" s="285" t="s">
        <v>185</v>
      </c>
      <c r="B7" s="286"/>
      <c r="C7" s="286"/>
      <c r="D7" s="286"/>
      <c r="E7" s="286"/>
      <c r="F7" s="286"/>
      <c r="G7" s="286"/>
      <c r="H7" s="187"/>
    </row>
    <row r="8" spans="1:8" ht="16.5" customHeight="1" thickBot="1">
      <c r="A8" s="247" t="s">
        <v>338</v>
      </c>
      <c r="B8" s="248"/>
      <c r="C8" s="248"/>
      <c r="D8" s="248"/>
      <c r="E8" s="248"/>
      <c r="F8" s="248"/>
      <c r="G8" s="248"/>
      <c r="H8" s="189"/>
    </row>
    <row r="9" spans="1:8" ht="16.5" customHeight="1" thickBot="1">
      <c r="A9" s="247" t="s">
        <v>197</v>
      </c>
      <c r="B9" s="248"/>
      <c r="C9" s="248"/>
      <c r="D9" s="248"/>
      <c r="E9" s="248"/>
      <c r="F9" s="248"/>
      <c r="G9" s="248"/>
      <c r="H9" s="189"/>
    </row>
    <row r="10" spans="1:8" ht="28" customHeight="1" thickBot="1">
      <c r="A10" s="182" t="s">
        <v>186</v>
      </c>
      <c r="B10" s="183" t="s">
        <v>0</v>
      </c>
      <c r="C10" s="184" t="s">
        <v>208</v>
      </c>
      <c r="D10" s="184" t="s">
        <v>211</v>
      </c>
      <c r="E10" s="184" t="s">
        <v>1</v>
      </c>
      <c r="F10" s="184" t="s">
        <v>207</v>
      </c>
      <c r="G10" s="185" t="s">
        <v>209</v>
      </c>
      <c r="H10" s="192" t="s">
        <v>713</v>
      </c>
    </row>
    <row r="11" spans="1:8" ht="13" customHeight="1">
      <c r="A11" s="23" t="s">
        <v>187</v>
      </c>
      <c r="B11" s="89" t="s">
        <v>138</v>
      </c>
      <c r="C11" s="90"/>
      <c r="D11" s="90"/>
      <c r="E11" s="90"/>
      <c r="F11" s="90"/>
      <c r="G11" s="90"/>
      <c r="H11" s="91"/>
    </row>
    <row r="12" spans="1:8" ht="13" customHeight="1">
      <c r="A12" s="82" t="s">
        <v>188</v>
      </c>
      <c r="B12" s="89" t="s">
        <v>145</v>
      </c>
      <c r="C12" s="92"/>
      <c r="D12" s="92"/>
      <c r="E12" s="90"/>
      <c r="F12" s="90"/>
      <c r="G12" s="90"/>
      <c r="H12" s="91"/>
    </row>
    <row r="13" spans="1:8" ht="13" customHeight="1">
      <c r="A13" s="2">
        <v>1</v>
      </c>
      <c r="B13" s="93" t="s">
        <v>611</v>
      </c>
      <c r="C13" s="94" t="s">
        <v>612</v>
      </c>
      <c r="D13" s="90" t="s">
        <v>146</v>
      </c>
      <c r="E13" s="95">
        <v>10000000</v>
      </c>
      <c r="F13" s="96">
        <v>9942.48</v>
      </c>
      <c r="G13" s="96">
        <v>10.199999999999999</v>
      </c>
      <c r="H13" s="179">
        <v>5.1499999999999997E-2</v>
      </c>
    </row>
    <row r="14" spans="1:8" ht="13" customHeight="1">
      <c r="A14" s="2">
        <f>A13+1</f>
        <v>2</v>
      </c>
      <c r="B14" s="93" t="s">
        <v>714</v>
      </c>
      <c r="C14" s="94" t="s">
        <v>715</v>
      </c>
      <c r="D14" s="90" t="s">
        <v>146</v>
      </c>
      <c r="E14" s="95">
        <v>10000000</v>
      </c>
      <c r="F14" s="96">
        <v>9901.92</v>
      </c>
      <c r="G14" s="96">
        <v>10.16</v>
      </c>
      <c r="H14" s="179">
        <v>5.2400000000000002E-2</v>
      </c>
    </row>
    <row r="15" spans="1:8" ht="13" customHeight="1">
      <c r="A15" s="2">
        <f>A14+1</f>
        <v>3</v>
      </c>
      <c r="B15" s="93" t="s">
        <v>601</v>
      </c>
      <c r="C15" s="94" t="s">
        <v>602</v>
      </c>
      <c r="D15" s="90" t="s">
        <v>146</v>
      </c>
      <c r="E15" s="95">
        <v>5000000</v>
      </c>
      <c r="F15" s="96">
        <v>4990.8500000000004</v>
      </c>
      <c r="G15" s="96">
        <v>5.12</v>
      </c>
      <c r="H15" s="179">
        <v>5.1499999999999997E-2</v>
      </c>
    </row>
    <row r="16" spans="1:8" ht="13" customHeight="1">
      <c r="A16" s="2"/>
      <c r="B16" s="89" t="s">
        <v>106</v>
      </c>
      <c r="C16" s="90"/>
      <c r="D16" s="90"/>
      <c r="E16" s="90"/>
      <c r="F16" s="97">
        <v>24835.25</v>
      </c>
      <c r="G16" s="97">
        <v>25.48</v>
      </c>
      <c r="H16" s="106"/>
    </row>
    <row r="17" spans="1:8" ht="13" customHeight="1">
      <c r="A17" s="82" t="s">
        <v>189</v>
      </c>
      <c r="B17" s="89" t="s">
        <v>153</v>
      </c>
      <c r="C17" s="92"/>
      <c r="D17" s="92"/>
      <c r="E17" s="90"/>
      <c r="F17" s="90"/>
      <c r="G17" s="90"/>
      <c r="H17" s="91"/>
    </row>
    <row r="18" spans="1:8" ht="13" customHeight="1">
      <c r="A18" s="2">
        <v>1</v>
      </c>
      <c r="B18" s="93" t="s">
        <v>716</v>
      </c>
      <c r="C18" s="94" t="s">
        <v>613</v>
      </c>
      <c r="D18" s="90" t="s">
        <v>155</v>
      </c>
      <c r="E18" s="95">
        <v>5000000</v>
      </c>
      <c r="F18" s="96">
        <v>4995.01</v>
      </c>
      <c r="G18" s="96">
        <v>5.13</v>
      </c>
      <c r="H18" s="179">
        <v>6.0772E-2</v>
      </c>
    </row>
    <row r="19" spans="1:8" ht="13" customHeight="1">
      <c r="A19" s="2">
        <f t="shared" ref="A19:A31" si="0">A18+1</f>
        <v>2</v>
      </c>
      <c r="B19" s="93" t="s">
        <v>717</v>
      </c>
      <c r="C19" s="94" t="s">
        <v>614</v>
      </c>
      <c r="D19" s="90" t="s">
        <v>154</v>
      </c>
      <c r="E19" s="95">
        <v>5000000</v>
      </c>
      <c r="F19" s="96">
        <v>4994.17</v>
      </c>
      <c r="G19" s="96">
        <v>5.13</v>
      </c>
      <c r="H19" s="179">
        <v>6.0895999999999999E-2</v>
      </c>
    </row>
    <row r="20" spans="1:8" ht="13" customHeight="1">
      <c r="A20" s="2">
        <f t="shared" si="0"/>
        <v>3</v>
      </c>
      <c r="B20" s="93" t="s">
        <v>718</v>
      </c>
      <c r="C20" s="94" t="s">
        <v>615</v>
      </c>
      <c r="D20" s="90" t="s">
        <v>154</v>
      </c>
      <c r="E20" s="95">
        <v>5000000</v>
      </c>
      <c r="F20" s="96">
        <v>4985.95</v>
      </c>
      <c r="G20" s="96">
        <v>5.12</v>
      </c>
      <c r="H20" s="179">
        <v>6.0502E-2</v>
      </c>
    </row>
    <row r="21" spans="1:8" ht="13" customHeight="1">
      <c r="A21" s="2">
        <f t="shared" si="0"/>
        <v>4</v>
      </c>
      <c r="B21" s="93" t="s">
        <v>606</v>
      </c>
      <c r="C21" s="94" t="s">
        <v>616</v>
      </c>
      <c r="D21" s="90" t="s">
        <v>154</v>
      </c>
      <c r="E21" s="95">
        <v>5000000</v>
      </c>
      <c r="F21" s="96">
        <v>4985.13</v>
      </c>
      <c r="G21" s="96">
        <v>5.12</v>
      </c>
      <c r="H21" s="179">
        <v>6.0491999999999997E-2</v>
      </c>
    </row>
    <row r="22" spans="1:8" ht="13" customHeight="1">
      <c r="A22" s="2">
        <f t="shared" si="0"/>
        <v>5</v>
      </c>
      <c r="B22" s="93" t="s">
        <v>455</v>
      </c>
      <c r="C22" s="94" t="s">
        <v>617</v>
      </c>
      <c r="D22" s="90" t="s">
        <v>468</v>
      </c>
      <c r="E22" s="95">
        <v>5000000</v>
      </c>
      <c r="F22" s="96">
        <v>4983.88</v>
      </c>
      <c r="G22" s="96">
        <v>5.1100000000000003</v>
      </c>
      <c r="H22" s="179">
        <v>6.2135000000000003E-2</v>
      </c>
    </row>
    <row r="23" spans="1:8" ht="13" customHeight="1">
      <c r="A23" s="2">
        <f t="shared" si="0"/>
        <v>6</v>
      </c>
      <c r="B23" s="93" t="s">
        <v>605</v>
      </c>
      <c r="C23" s="94" t="s">
        <v>618</v>
      </c>
      <c r="D23" s="90" t="s">
        <v>154</v>
      </c>
      <c r="E23" s="95">
        <v>5000000</v>
      </c>
      <c r="F23" s="96">
        <v>4983.71</v>
      </c>
      <c r="G23" s="96">
        <v>5.1100000000000003</v>
      </c>
      <c r="H23" s="179">
        <v>6.2799499999999994E-2</v>
      </c>
    </row>
    <row r="24" spans="1:8" ht="13" customHeight="1">
      <c r="A24" s="2">
        <f t="shared" si="0"/>
        <v>7</v>
      </c>
      <c r="B24" s="93" t="s">
        <v>456</v>
      </c>
      <c r="C24" s="94" t="s">
        <v>619</v>
      </c>
      <c r="D24" s="90" t="s">
        <v>154</v>
      </c>
      <c r="E24" s="95">
        <v>5000000</v>
      </c>
      <c r="F24" s="96">
        <v>4977.67</v>
      </c>
      <c r="G24" s="96">
        <v>5.1100000000000003</v>
      </c>
      <c r="H24" s="179">
        <v>6.0650999999999997E-2</v>
      </c>
    </row>
    <row r="25" spans="1:8" ht="13" customHeight="1">
      <c r="A25" s="2">
        <f t="shared" si="0"/>
        <v>8</v>
      </c>
      <c r="B25" s="93" t="s">
        <v>719</v>
      </c>
      <c r="C25" s="94" t="s">
        <v>622</v>
      </c>
      <c r="D25" s="90" t="s">
        <v>468</v>
      </c>
      <c r="E25" s="95">
        <v>2500000</v>
      </c>
      <c r="F25" s="96">
        <v>2497.56</v>
      </c>
      <c r="G25" s="96">
        <v>2.56</v>
      </c>
      <c r="H25" s="179">
        <v>5.9583999999999998E-2</v>
      </c>
    </row>
    <row r="26" spans="1:8" ht="13" customHeight="1">
      <c r="A26" s="2">
        <f t="shared" si="0"/>
        <v>9</v>
      </c>
      <c r="B26" s="93" t="s">
        <v>460</v>
      </c>
      <c r="C26" s="94" t="s">
        <v>621</v>
      </c>
      <c r="D26" s="90" t="s">
        <v>155</v>
      </c>
      <c r="E26" s="95">
        <v>2500000</v>
      </c>
      <c r="F26" s="96">
        <v>2497.52</v>
      </c>
      <c r="G26" s="96">
        <v>2.56</v>
      </c>
      <c r="H26" s="179">
        <v>6.0498000000000003E-2</v>
      </c>
    </row>
    <row r="27" spans="1:8" ht="13" customHeight="1">
      <c r="A27" s="2">
        <f t="shared" si="0"/>
        <v>10</v>
      </c>
      <c r="B27" s="93" t="s">
        <v>620</v>
      </c>
      <c r="C27" s="94" t="s">
        <v>623</v>
      </c>
      <c r="D27" s="90" t="s">
        <v>280</v>
      </c>
      <c r="E27" s="95">
        <v>2500000</v>
      </c>
      <c r="F27" s="96">
        <v>2497.11</v>
      </c>
      <c r="G27" s="96">
        <v>2.56</v>
      </c>
      <c r="H27" s="179">
        <v>6.0477999999999997E-2</v>
      </c>
    </row>
    <row r="28" spans="1:8" ht="13" customHeight="1">
      <c r="A28" s="2">
        <f t="shared" si="0"/>
        <v>11</v>
      </c>
      <c r="B28" s="93" t="s">
        <v>460</v>
      </c>
      <c r="C28" s="94" t="s">
        <v>461</v>
      </c>
      <c r="D28" s="90" t="s">
        <v>155</v>
      </c>
      <c r="E28" s="95">
        <v>2500000</v>
      </c>
      <c r="F28" s="96">
        <v>2476.8200000000002</v>
      </c>
      <c r="G28" s="96">
        <v>2.54</v>
      </c>
      <c r="H28" s="179">
        <v>6.2101000000000003E-2</v>
      </c>
    </row>
    <row r="29" spans="1:8" ht="13" customHeight="1">
      <c r="A29" s="2">
        <f t="shared" si="0"/>
        <v>12</v>
      </c>
      <c r="B29" s="89" t="s">
        <v>106</v>
      </c>
      <c r="C29" s="90"/>
      <c r="D29" s="90"/>
      <c r="E29" s="90"/>
      <c r="F29" s="97">
        <v>44874.53</v>
      </c>
      <c r="G29" s="97">
        <v>46.05</v>
      </c>
      <c r="H29" s="106"/>
    </row>
    <row r="30" spans="1:8" ht="13" customHeight="1">
      <c r="A30" s="2">
        <f t="shared" si="0"/>
        <v>13</v>
      </c>
      <c r="B30" s="89" t="s">
        <v>325</v>
      </c>
      <c r="C30" s="92"/>
      <c r="D30" s="92"/>
      <c r="E30" s="90"/>
      <c r="F30" s="90"/>
      <c r="G30" s="90"/>
      <c r="H30" s="91"/>
    </row>
    <row r="31" spans="1:8" ht="13" customHeight="1">
      <c r="A31" s="2">
        <f t="shared" si="0"/>
        <v>14</v>
      </c>
      <c r="B31" s="93" t="s">
        <v>609</v>
      </c>
      <c r="C31" s="94" t="s">
        <v>720</v>
      </c>
      <c r="D31" s="90" t="s">
        <v>154</v>
      </c>
      <c r="E31" s="95">
        <v>5000000</v>
      </c>
      <c r="F31" s="96">
        <v>4925.25</v>
      </c>
      <c r="G31" s="96">
        <v>5.05</v>
      </c>
      <c r="H31" s="179">
        <v>6.9249000000000005E-2</v>
      </c>
    </row>
    <row r="32" spans="1:8" ht="13" customHeight="1">
      <c r="A32" s="2"/>
      <c r="B32" s="93" t="s">
        <v>465</v>
      </c>
      <c r="C32" s="94" t="s">
        <v>721</v>
      </c>
      <c r="D32" s="90" t="s">
        <v>154</v>
      </c>
      <c r="E32" s="95">
        <v>5000000</v>
      </c>
      <c r="F32" s="96">
        <v>4925.04</v>
      </c>
      <c r="G32" s="96">
        <v>5.05</v>
      </c>
      <c r="H32" s="179">
        <v>6.9448999999999997E-2</v>
      </c>
    </row>
    <row r="33" spans="1:8" ht="13" customHeight="1">
      <c r="A33" s="82" t="s">
        <v>324</v>
      </c>
      <c r="B33" s="89" t="s">
        <v>106</v>
      </c>
      <c r="C33" s="90"/>
      <c r="D33" s="90"/>
      <c r="E33" s="90"/>
      <c r="F33" s="97">
        <v>9850.2900000000009</v>
      </c>
      <c r="G33" s="97">
        <v>10.1</v>
      </c>
      <c r="H33" s="106"/>
    </row>
    <row r="34" spans="1:8" ht="13" customHeight="1">
      <c r="A34" s="2">
        <v>1</v>
      </c>
      <c r="B34" s="89" t="s">
        <v>708</v>
      </c>
      <c r="C34" s="92"/>
      <c r="D34" s="92"/>
      <c r="E34" s="90"/>
      <c r="F34" s="90"/>
      <c r="G34" s="90"/>
      <c r="H34" s="91"/>
    </row>
    <row r="35" spans="1:8" ht="13" customHeight="1">
      <c r="A35" s="2">
        <f>A34+1</f>
        <v>2</v>
      </c>
      <c r="B35" s="93" t="s">
        <v>709</v>
      </c>
      <c r="C35" s="94"/>
      <c r="D35" s="90"/>
      <c r="E35" s="95"/>
      <c r="F35" s="96">
        <v>17328.490000000002</v>
      </c>
      <c r="G35" s="96">
        <v>17.78</v>
      </c>
      <c r="H35" s="179">
        <v>5.2730095648252158E-2</v>
      </c>
    </row>
    <row r="36" spans="1:8" ht="13" customHeight="1">
      <c r="A36" s="2">
        <f>A35+1</f>
        <v>3</v>
      </c>
      <c r="B36" s="89" t="s">
        <v>106</v>
      </c>
      <c r="C36" s="90"/>
      <c r="D36" s="90"/>
      <c r="E36" s="90"/>
      <c r="F36" s="97">
        <v>17328.490000000002</v>
      </c>
      <c r="G36" s="97">
        <v>17.78</v>
      </c>
      <c r="H36" s="106"/>
    </row>
    <row r="37" spans="1:8" ht="13" customHeight="1">
      <c r="A37" s="3"/>
      <c r="B37" s="98" t="s">
        <v>108</v>
      </c>
      <c r="C37" s="99"/>
      <c r="D37" s="99"/>
      <c r="E37" s="105"/>
      <c r="F37" s="97">
        <v>96888.56</v>
      </c>
      <c r="G37" s="97">
        <v>99.41</v>
      </c>
      <c r="H37" s="102"/>
    </row>
    <row r="38" spans="1:8" ht="13" customHeight="1">
      <c r="A38" s="82" t="s">
        <v>371</v>
      </c>
      <c r="B38" s="89" t="s">
        <v>141</v>
      </c>
      <c r="C38" s="90"/>
      <c r="D38" s="90"/>
      <c r="E38" s="90"/>
      <c r="F38" s="90"/>
      <c r="G38" s="90"/>
      <c r="H38" s="91"/>
    </row>
    <row r="39" spans="1:8" ht="13" customHeight="1">
      <c r="A39" s="2">
        <v>1</v>
      </c>
      <c r="B39" s="89" t="s">
        <v>710</v>
      </c>
      <c r="C39" s="92"/>
      <c r="D39" s="92"/>
      <c r="E39" s="90"/>
      <c r="F39" s="90"/>
      <c r="G39" s="90"/>
      <c r="H39" s="91"/>
    </row>
    <row r="40" spans="1:8" ht="13" customHeight="1">
      <c r="A40" s="1"/>
      <c r="B40" s="93" t="s">
        <v>711</v>
      </c>
      <c r="C40" s="94" t="s">
        <v>712</v>
      </c>
      <c r="D40" s="90"/>
      <c r="E40" s="95">
        <v>2819.0940000000001</v>
      </c>
      <c r="F40" s="96">
        <v>331.28</v>
      </c>
      <c r="G40" s="96">
        <v>0.34</v>
      </c>
      <c r="H40" s="179"/>
    </row>
    <row r="41" spans="1:8" ht="13" customHeight="1">
      <c r="A41" s="1"/>
      <c r="B41" s="89" t="s">
        <v>106</v>
      </c>
      <c r="C41" s="90"/>
      <c r="D41" s="90"/>
      <c r="E41" s="90"/>
      <c r="F41" s="97">
        <v>331.28</v>
      </c>
      <c r="G41" s="97">
        <v>0.34</v>
      </c>
      <c r="H41" s="106"/>
    </row>
    <row r="42" spans="1:8" ht="13" customHeight="1">
      <c r="A42" s="1"/>
      <c r="B42" s="98" t="s">
        <v>108</v>
      </c>
      <c r="C42" s="99"/>
      <c r="D42" s="99"/>
      <c r="E42" s="105"/>
      <c r="F42" s="97">
        <v>331.28</v>
      </c>
      <c r="G42" s="97">
        <v>0.34</v>
      </c>
      <c r="H42" s="102"/>
    </row>
    <row r="43" spans="1:8" ht="13" customHeight="1">
      <c r="A43" s="191"/>
      <c r="B43" s="190" t="s">
        <v>109</v>
      </c>
      <c r="C43" s="99"/>
      <c r="D43" s="99"/>
      <c r="E43" s="90"/>
      <c r="F43" s="97">
        <v>219.11</v>
      </c>
      <c r="G43" s="97">
        <v>0.25</v>
      </c>
      <c r="H43" s="102"/>
    </row>
    <row r="44" spans="1:8" ht="13" customHeight="1" thickBot="1">
      <c r="A44" s="45"/>
      <c r="B44" s="36" t="s">
        <v>110</v>
      </c>
      <c r="C44" s="108"/>
      <c r="D44" s="108"/>
      <c r="E44" s="108"/>
      <c r="F44" s="109">
        <v>97438.95</v>
      </c>
      <c r="G44" s="180">
        <v>100</v>
      </c>
      <c r="H44" s="181"/>
    </row>
    <row r="45" spans="1:8" ht="13" customHeight="1">
      <c r="A45" s="45"/>
      <c r="B45" s="45"/>
      <c r="C45" s="61"/>
      <c r="D45" s="61"/>
      <c r="E45" s="61"/>
      <c r="F45" s="15"/>
      <c r="G45" s="16"/>
    </row>
    <row r="46" spans="1:8" ht="13" customHeight="1">
      <c r="A46" s="45"/>
      <c r="B46" s="45"/>
      <c r="C46" s="61"/>
      <c r="D46" s="61"/>
      <c r="E46" s="61"/>
      <c r="F46" s="15"/>
      <c r="G46" s="16"/>
    </row>
    <row r="47" spans="1:8" ht="13" customHeight="1">
      <c r="A47" s="45"/>
      <c r="B47" s="45"/>
      <c r="C47" s="61"/>
      <c r="D47" s="61"/>
      <c r="E47" s="61"/>
      <c r="F47" s="15"/>
      <c r="G47" s="16"/>
    </row>
    <row r="48" spans="1:8" ht="13" customHeight="1">
      <c r="A48" s="45"/>
      <c r="B48" s="45"/>
      <c r="C48" s="61"/>
      <c r="D48" s="61"/>
      <c r="E48" s="61"/>
      <c r="F48" s="15"/>
      <c r="G48" s="16"/>
    </row>
    <row r="49" spans="1:7" ht="13" customHeight="1">
      <c r="A49" s="45"/>
      <c r="B49" s="45"/>
      <c r="C49" s="61"/>
      <c r="D49" s="61"/>
      <c r="E49" s="61"/>
      <c r="F49" s="15"/>
      <c r="G49" s="16"/>
    </row>
    <row r="50" spans="1:7" ht="13" customHeight="1">
      <c r="A50" s="45"/>
      <c r="B50" s="45"/>
      <c r="C50" s="61"/>
      <c r="D50" s="61"/>
      <c r="E50" s="61"/>
      <c r="F50" s="15"/>
      <c r="G50" s="16"/>
    </row>
    <row r="51" spans="1:7" ht="13" customHeight="1">
      <c r="A51" s="1"/>
      <c r="B51" s="61"/>
      <c r="C51" s="61"/>
      <c r="D51" s="61"/>
      <c r="E51" s="61"/>
      <c r="F51" s="1"/>
      <c r="G51" s="1"/>
    </row>
    <row r="52" spans="1:7">
      <c r="B52" s="47" t="s">
        <v>212</v>
      </c>
      <c r="C52" s="47"/>
      <c r="D52" s="20"/>
      <c r="E52" s="20"/>
    </row>
    <row r="53" spans="1:7">
      <c r="B53" s="22" t="s">
        <v>213</v>
      </c>
      <c r="C53" s="22"/>
      <c r="D53" s="20"/>
      <c r="E53" s="21" t="s">
        <v>113</v>
      </c>
    </row>
    <row r="54" spans="1:7">
      <c r="B54" s="22" t="s">
        <v>214</v>
      </c>
      <c r="C54" s="22"/>
      <c r="D54" s="20"/>
      <c r="E54" s="21" t="s">
        <v>113</v>
      </c>
    </row>
    <row r="55" spans="1:7">
      <c r="B55" s="22" t="s">
        <v>738</v>
      </c>
      <c r="C55" s="22"/>
      <c r="D55" s="20"/>
      <c r="E55" s="38"/>
    </row>
    <row r="56" spans="1:7">
      <c r="B56" s="22" t="s">
        <v>216</v>
      </c>
      <c r="C56" s="22"/>
      <c r="D56" s="20"/>
      <c r="E56" s="37">
        <v>14.5358</v>
      </c>
    </row>
    <row r="57" spans="1:7">
      <c r="B57" s="22" t="s">
        <v>258</v>
      </c>
      <c r="C57" s="22"/>
      <c r="D57" s="20"/>
      <c r="E57" s="37">
        <v>10.0077</v>
      </c>
    </row>
    <row r="58" spans="1:7">
      <c r="B58" s="22" t="s">
        <v>259</v>
      </c>
      <c r="C58" s="22"/>
      <c r="D58" s="20"/>
      <c r="E58" s="37">
        <v>10.0136</v>
      </c>
    </row>
    <row r="59" spans="1:7">
      <c r="B59" s="22" t="s">
        <v>260</v>
      </c>
      <c r="C59" s="22"/>
      <c r="D59" s="20"/>
      <c r="E59" s="37">
        <v>10.1243</v>
      </c>
    </row>
    <row r="60" spans="1:7">
      <c r="B60" s="22" t="s">
        <v>261</v>
      </c>
      <c r="C60" s="22"/>
      <c r="D60" s="20"/>
      <c r="E60" s="37">
        <v>10.0151</v>
      </c>
      <c r="F60" s="39"/>
    </row>
    <row r="61" spans="1:7">
      <c r="B61" s="22" t="s">
        <v>262</v>
      </c>
      <c r="C61" s="22"/>
      <c r="D61" s="20"/>
      <c r="E61" s="37">
        <v>10.039300000000001</v>
      </c>
      <c r="F61" s="39"/>
    </row>
    <row r="62" spans="1:7">
      <c r="B62" s="22" t="s">
        <v>218</v>
      </c>
      <c r="C62" s="22"/>
      <c r="D62" s="20"/>
      <c r="E62" s="37">
        <v>14.3734</v>
      </c>
    </row>
    <row r="63" spans="1:7">
      <c r="B63" s="22" t="s">
        <v>263</v>
      </c>
      <c r="C63" s="22"/>
      <c r="D63" s="20"/>
      <c r="E63" s="37">
        <v>10.0055</v>
      </c>
    </row>
    <row r="64" spans="1:7">
      <c r="B64" s="22" t="s">
        <v>264</v>
      </c>
      <c r="C64" s="22"/>
      <c r="D64" s="20"/>
      <c r="E64" s="37">
        <v>10.013299999999999</v>
      </c>
    </row>
    <row r="65" spans="1:6">
      <c r="B65" s="22" t="s">
        <v>265</v>
      </c>
      <c r="C65" s="22"/>
      <c r="D65" s="20"/>
      <c r="E65" s="37">
        <v>10.119899999999999</v>
      </c>
    </row>
    <row r="66" spans="1:6">
      <c r="B66" s="22" t="s">
        <v>266</v>
      </c>
      <c r="C66" s="22"/>
      <c r="D66" s="20"/>
      <c r="E66" s="37">
        <v>10.0221</v>
      </c>
    </row>
    <row r="67" spans="1:6">
      <c r="B67" s="22" t="s">
        <v>267</v>
      </c>
      <c r="C67" s="22"/>
      <c r="D67" s="20"/>
      <c r="E67" s="37">
        <v>10.039099999999999</v>
      </c>
    </row>
    <row r="68" spans="1:6">
      <c r="B68" s="22" t="s">
        <v>282</v>
      </c>
      <c r="C68" s="22"/>
      <c r="D68" s="20"/>
      <c r="E68" s="37">
        <v>10</v>
      </c>
    </row>
    <row r="69" spans="1:6">
      <c r="B69" s="22" t="s">
        <v>268</v>
      </c>
      <c r="C69" s="22"/>
      <c r="D69" s="20"/>
      <c r="E69" s="37">
        <v>13.8751</v>
      </c>
    </row>
    <row r="70" spans="1:6">
      <c r="B70" t="s">
        <v>269</v>
      </c>
      <c r="C70" s="22"/>
      <c r="D70" s="20"/>
      <c r="E70" s="37">
        <v>10</v>
      </c>
    </row>
    <row r="71" spans="1:6">
      <c r="B71" t="s">
        <v>281</v>
      </c>
      <c r="C71" s="22"/>
      <c r="D71" s="20"/>
      <c r="E71" s="37">
        <v>14.1569</v>
      </c>
    </row>
    <row r="72" spans="1:6">
      <c r="B72" s="22" t="s">
        <v>735</v>
      </c>
      <c r="C72" s="22"/>
      <c r="D72" s="20"/>
      <c r="E72" s="39"/>
    </row>
    <row r="73" spans="1:6">
      <c r="A73" s="152">
        <v>145834</v>
      </c>
      <c r="B73" s="22" t="s">
        <v>216</v>
      </c>
      <c r="C73" s="22"/>
      <c r="D73" s="20"/>
      <c r="E73" s="37">
        <v>14.6197</v>
      </c>
    </row>
    <row r="74" spans="1:6">
      <c r="A74" s="152">
        <v>146228</v>
      </c>
      <c r="B74" s="22" t="s">
        <v>258</v>
      </c>
      <c r="C74" s="22"/>
      <c r="D74" s="20"/>
      <c r="E74" s="37">
        <v>10.0077</v>
      </c>
    </row>
    <row r="75" spans="1:6">
      <c r="A75" s="152">
        <v>146226</v>
      </c>
      <c r="B75" s="22" t="s">
        <v>259</v>
      </c>
      <c r="C75" s="22"/>
      <c r="D75" s="20"/>
      <c r="E75" s="37">
        <v>10.014900000000001</v>
      </c>
    </row>
    <row r="76" spans="1:6">
      <c r="A76" s="152">
        <v>146218</v>
      </c>
      <c r="B76" s="22" t="s">
        <v>260</v>
      </c>
      <c r="C76" s="22"/>
      <c r="D76" s="20"/>
      <c r="E76" s="37">
        <v>10.182700000000001</v>
      </c>
    </row>
    <row r="77" spans="1:6">
      <c r="A77" s="152">
        <v>146229</v>
      </c>
      <c r="B77" s="22" t="s">
        <v>261</v>
      </c>
      <c r="C77" s="22"/>
      <c r="D77" s="20"/>
      <c r="E77" s="37">
        <v>10.014900000000001</v>
      </c>
    </row>
    <row r="78" spans="1:6">
      <c r="A78" s="152">
        <v>146223</v>
      </c>
      <c r="B78" s="22" t="s">
        <v>262</v>
      </c>
      <c r="C78" s="22"/>
      <c r="D78" s="20"/>
      <c r="E78" s="37">
        <v>10.0372</v>
      </c>
      <c r="F78" s="37"/>
    </row>
    <row r="79" spans="1:6">
      <c r="A79" s="152">
        <v>145946</v>
      </c>
      <c r="B79" s="22" t="s">
        <v>218</v>
      </c>
      <c r="C79" s="22"/>
      <c r="D79" s="20"/>
      <c r="E79" s="37">
        <v>14.453900000000001</v>
      </c>
    </row>
    <row r="80" spans="1:6">
      <c r="A80" s="152">
        <v>146227</v>
      </c>
      <c r="B80" s="22" t="s">
        <v>263</v>
      </c>
      <c r="C80" s="22"/>
      <c r="D80" s="20"/>
      <c r="E80" s="37">
        <v>10.0055</v>
      </c>
    </row>
    <row r="81" spans="1:5">
      <c r="A81" s="152">
        <v>146230</v>
      </c>
      <c r="B81" s="22" t="s">
        <v>264</v>
      </c>
      <c r="C81" s="22"/>
      <c r="D81" s="20"/>
      <c r="E81" s="37">
        <v>10.0146</v>
      </c>
    </row>
    <row r="82" spans="1:5">
      <c r="A82" s="152">
        <v>146224</v>
      </c>
      <c r="B82" s="22" t="s">
        <v>266</v>
      </c>
      <c r="C82" s="22"/>
      <c r="D82" s="20"/>
      <c r="E82" s="37">
        <v>10.0199</v>
      </c>
    </row>
    <row r="83" spans="1:5">
      <c r="A83" s="152">
        <v>146220</v>
      </c>
      <c r="B83" s="22" t="s">
        <v>267</v>
      </c>
      <c r="C83" s="22"/>
      <c r="D83" s="20"/>
      <c r="E83" s="37">
        <v>10.036899999999999</v>
      </c>
    </row>
    <row r="84" spans="1:5">
      <c r="A84" s="152">
        <v>146222</v>
      </c>
      <c r="B84" s="22" t="s">
        <v>265</v>
      </c>
      <c r="C84" s="22"/>
      <c r="D84" s="20"/>
      <c r="E84" s="37">
        <v>10.176500000000001</v>
      </c>
    </row>
    <row r="85" spans="1:5">
      <c r="A85" s="152">
        <v>147442</v>
      </c>
      <c r="B85" t="s">
        <v>269</v>
      </c>
      <c r="C85" s="22"/>
      <c r="D85" s="20"/>
      <c r="E85" s="37">
        <v>10</v>
      </c>
    </row>
    <row r="86" spans="1:5">
      <c r="A86" s="152">
        <v>147441</v>
      </c>
      <c r="B86" t="s">
        <v>281</v>
      </c>
      <c r="C86" s="22"/>
      <c r="D86" s="20"/>
      <c r="E86" s="37">
        <v>14.238899999999999</v>
      </c>
    </row>
    <row r="87" spans="1:5">
      <c r="A87" s="152">
        <v>147443</v>
      </c>
      <c r="B87" s="22" t="s">
        <v>282</v>
      </c>
      <c r="C87" s="22"/>
      <c r="D87" s="20"/>
      <c r="E87" s="37">
        <v>10</v>
      </c>
    </row>
    <row r="88" spans="1:5">
      <c r="A88" s="152">
        <v>147444</v>
      </c>
      <c r="B88" s="22" t="s">
        <v>268</v>
      </c>
      <c r="C88" s="22"/>
      <c r="D88" s="20"/>
      <c r="E88" s="37">
        <v>13.955500000000001</v>
      </c>
    </row>
    <row r="89" spans="1:5">
      <c r="B89" s="22" t="s">
        <v>4239</v>
      </c>
      <c r="C89" s="22"/>
      <c r="D89" s="20"/>
      <c r="E89" s="21" t="s">
        <v>113</v>
      </c>
    </row>
    <row r="90" spans="1:5">
      <c r="B90" s="19" t="s">
        <v>744</v>
      </c>
      <c r="C90" s="22"/>
      <c r="D90" s="20"/>
      <c r="E90" s="148" t="s">
        <v>747</v>
      </c>
    </row>
    <row r="91" spans="1:5">
      <c r="B91" s="19" t="s">
        <v>521</v>
      </c>
      <c r="C91" s="22"/>
      <c r="D91" s="20"/>
      <c r="E91" s="21">
        <v>0.22</v>
      </c>
    </row>
    <row r="92" spans="1:5">
      <c r="B92" s="19" t="s">
        <v>4240</v>
      </c>
      <c r="C92" s="19"/>
      <c r="D92" s="20"/>
      <c r="E92" s="57" t="s">
        <v>257</v>
      </c>
    </row>
    <row r="93" spans="1:5">
      <c r="B93" s="58" t="s">
        <v>220</v>
      </c>
      <c r="C93" s="58"/>
      <c r="D93" s="56" t="s">
        <v>221</v>
      </c>
      <c r="E93" s="56" t="s">
        <v>141</v>
      </c>
    </row>
    <row r="94" spans="1:5">
      <c r="A94" s="152" t="s">
        <v>505</v>
      </c>
      <c r="B94" s="19" t="s">
        <v>270</v>
      </c>
      <c r="C94" s="62"/>
      <c r="D94" s="147">
        <v>6.0021690000000003E-2</v>
      </c>
      <c r="E94" s="147">
        <v>6.0021690000000003E-2</v>
      </c>
    </row>
    <row r="95" spans="1:5">
      <c r="A95" s="152" t="s">
        <v>506</v>
      </c>
      <c r="B95" s="19" t="s">
        <v>393</v>
      </c>
      <c r="C95" s="62"/>
      <c r="D95" s="147">
        <v>5.7654719999999993E-2</v>
      </c>
      <c r="E95" s="147">
        <v>5.7654719999999993E-2</v>
      </c>
    </row>
    <row r="96" spans="1:5">
      <c r="A96" s="152" t="s">
        <v>507</v>
      </c>
      <c r="B96" s="19" t="s">
        <v>399</v>
      </c>
      <c r="C96" s="62"/>
      <c r="D96" s="147">
        <v>5.6480000000000002E-2</v>
      </c>
      <c r="E96" s="147">
        <v>5.6480000000000002E-2</v>
      </c>
    </row>
    <row r="97" spans="1:6">
      <c r="A97" s="152" t="s">
        <v>508</v>
      </c>
      <c r="B97" s="19" t="s">
        <v>272</v>
      </c>
      <c r="C97" s="62"/>
      <c r="D97" s="198">
        <v>0</v>
      </c>
      <c r="E97" s="198">
        <v>0</v>
      </c>
    </row>
    <row r="98" spans="1:6">
      <c r="A98" s="152" t="s">
        <v>509</v>
      </c>
      <c r="B98" s="19" t="s">
        <v>400</v>
      </c>
      <c r="C98" s="62"/>
      <c r="D98" s="147">
        <v>5.7859999999999995E-2</v>
      </c>
      <c r="E98" s="147">
        <v>5.7859999999999995E-2</v>
      </c>
    </row>
    <row r="99" spans="1:6">
      <c r="A99" s="152" t="s">
        <v>500</v>
      </c>
      <c r="B99" s="19" t="s">
        <v>401</v>
      </c>
      <c r="C99" s="62"/>
      <c r="D99" s="147">
        <v>5.5895960000000001E-2</v>
      </c>
      <c r="E99" s="147">
        <v>5.5895960000000001E-2</v>
      </c>
    </row>
    <row r="100" spans="1:6">
      <c r="A100" s="152" t="s">
        <v>501</v>
      </c>
      <c r="B100" s="19" t="s">
        <v>402</v>
      </c>
      <c r="C100" s="62"/>
      <c r="D100" s="147">
        <v>5.4680000000000006E-2</v>
      </c>
      <c r="E100" s="147">
        <v>5.4680000000000006E-2</v>
      </c>
    </row>
    <row r="101" spans="1:6">
      <c r="A101" s="152" t="s">
        <v>502</v>
      </c>
      <c r="B101" s="19" t="s">
        <v>403</v>
      </c>
      <c r="C101" s="62"/>
      <c r="D101" s="147">
        <v>5.8199899999999999E-2</v>
      </c>
      <c r="E101" s="147">
        <v>5.8199899999999999E-2</v>
      </c>
    </row>
    <row r="102" spans="1:6">
      <c r="A102" s="152" t="s">
        <v>503</v>
      </c>
      <c r="B102" s="19" t="s">
        <v>271</v>
      </c>
      <c r="C102" s="62"/>
      <c r="D102" s="147">
        <v>5.8414220000000003E-2</v>
      </c>
      <c r="E102" s="147">
        <v>5.8414220000000003E-2</v>
      </c>
    </row>
    <row r="103" spans="1:6">
      <c r="A103" s="152" t="s">
        <v>504</v>
      </c>
      <c r="B103" s="19" t="s">
        <v>273</v>
      </c>
      <c r="C103" s="62"/>
      <c r="D103" s="198">
        <v>0</v>
      </c>
      <c r="E103" s="198">
        <v>0</v>
      </c>
    </row>
    <row r="104" spans="1:6">
      <c r="A104" s="152"/>
      <c r="B104" s="246" t="s">
        <v>4270</v>
      </c>
      <c r="C104" s="246"/>
      <c r="D104" s="246"/>
      <c r="E104" s="200">
        <v>27931.991769</v>
      </c>
    </row>
    <row r="105" spans="1:6">
      <c r="F105" s="50"/>
    </row>
    <row r="106" spans="1:6">
      <c r="B106" s="50"/>
      <c r="F106" s="50"/>
    </row>
    <row r="107" spans="1:6">
      <c r="F107" s="50" t="s">
        <v>547</v>
      </c>
    </row>
    <row r="108" spans="1:6">
      <c r="B108" s="50" t="s">
        <v>538</v>
      </c>
      <c r="F108" s="50" t="s">
        <v>540</v>
      </c>
    </row>
    <row r="121" spans="2:5" ht="15" thickBot="1"/>
    <row r="122" spans="2:5">
      <c r="B122" s="262" t="s">
        <v>697</v>
      </c>
      <c r="C122" s="262" t="s">
        <v>690</v>
      </c>
      <c r="D122" s="262" t="s">
        <v>691</v>
      </c>
      <c r="E122" s="262" t="s">
        <v>692</v>
      </c>
    </row>
    <row r="123" spans="2:5" ht="15" thickBot="1">
      <c r="B123" s="268"/>
      <c r="C123" s="264"/>
      <c r="D123" s="264"/>
      <c r="E123" s="264"/>
    </row>
    <row r="124" spans="2:5">
      <c r="B124" s="269" t="s">
        <v>693</v>
      </c>
      <c r="C124" s="270" t="s">
        <v>698</v>
      </c>
      <c r="D124" s="270"/>
      <c r="E124" s="262"/>
    </row>
    <row r="125" spans="2:5">
      <c r="B125" s="263"/>
      <c r="C125" s="271"/>
      <c r="D125" s="271"/>
      <c r="E125" s="263"/>
    </row>
    <row r="126" spans="2:5" ht="15" thickBot="1">
      <c r="B126" s="264"/>
      <c r="C126" s="272"/>
      <c r="D126" s="272"/>
      <c r="E126" s="264"/>
    </row>
    <row r="127" spans="2:5">
      <c r="B127" s="262" t="s">
        <v>695</v>
      </c>
      <c r="C127" s="262"/>
      <c r="D127" s="262"/>
      <c r="E127" s="262"/>
    </row>
    <row r="128" spans="2:5">
      <c r="B128" s="263"/>
      <c r="C128" s="263"/>
      <c r="D128" s="263"/>
      <c r="E128" s="263"/>
    </row>
    <row r="129" spans="2:5" ht="15" thickBot="1">
      <c r="B129" s="264"/>
      <c r="C129" s="264"/>
      <c r="D129" s="264"/>
      <c r="E129" s="264"/>
    </row>
    <row r="130" spans="2:5">
      <c r="B130" s="262" t="s">
        <v>696</v>
      </c>
      <c r="C130" s="265"/>
      <c r="D130" s="262"/>
      <c r="E130" s="262"/>
    </row>
    <row r="131" spans="2:5">
      <c r="B131" s="263"/>
      <c r="C131" s="266"/>
      <c r="D131" s="263"/>
      <c r="E131" s="263"/>
    </row>
    <row r="132" spans="2:5" ht="15" thickBot="1">
      <c r="B132" s="264"/>
      <c r="C132" s="267"/>
      <c r="D132" s="264"/>
      <c r="E132" s="264"/>
    </row>
  </sheetData>
  <mergeCells count="25">
    <mergeCell ref="A2:G2"/>
    <mergeCell ref="A3:G3"/>
    <mergeCell ref="A4:G4"/>
    <mergeCell ref="A5:G5"/>
    <mergeCell ref="A6:G6"/>
    <mergeCell ref="B122:B123"/>
    <mergeCell ref="C122:C123"/>
    <mergeCell ref="D122:D123"/>
    <mergeCell ref="E122:E123"/>
    <mergeCell ref="A7:G7"/>
    <mergeCell ref="A8:G8"/>
    <mergeCell ref="A9:G9"/>
    <mergeCell ref="B104:D104"/>
    <mergeCell ref="B130:B132"/>
    <mergeCell ref="C130:C132"/>
    <mergeCell ref="D130:D132"/>
    <mergeCell ref="E130:E132"/>
    <mergeCell ref="B124:B126"/>
    <mergeCell ref="C124:C126"/>
    <mergeCell ref="D124:D126"/>
    <mergeCell ref="E124:E126"/>
    <mergeCell ref="B127:B129"/>
    <mergeCell ref="C127:C129"/>
    <mergeCell ref="D127:D129"/>
    <mergeCell ref="E127:E129"/>
  </mergeCells>
  <hyperlinks>
    <hyperlink ref="A1" location="INDEX!A1" display="Back to Index" xr:uid="{D0C1C505-5D51-420D-A927-CC1739846362}"/>
  </hyperlinks>
  <pageMargins left="0" right="0" top="0" bottom="0" header="0" footer="0"/>
  <pageSetup scale="49" orientation="portrait" r:id="rId1"/>
  <headerFooter>
    <oddFooter>&amp;C&amp;1#&amp;"Calibri"&amp;10&amp;K000000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outlinePr summaryBelow="0"/>
    <pageSetUpPr fitToPage="1"/>
  </sheetPr>
  <dimension ref="A1:G223"/>
  <sheetViews>
    <sheetView showGridLines="0" zoomScaleNormal="100" workbookViewId="0"/>
  </sheetViews>
  <sheetFormatPr defaultColWidth="8.81640625" defaultRowHeight="14.5"/>
  <cols>
    <col min="1" max="1" width="10.1796875" customWidth="1"/>
    <col min="2" max="2" width="47.81640625" customWidth="1"/>
    <col min="3" max="3" width="25" customWidth="1"/>
    <col min="4" max="4" width="37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4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4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4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4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4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4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6.5" customHeight="1" thickBot="1">
      <c r="A8" s="226" t="s">
        <v>339</v>
      </c>
      <c r="B8" s="224"/>
      <c r="C8" s="224"/>
      <c r="D8" s="224"/>
      <c r="E8" s="224"/>
      <c r="F8" s="224"/>
      <c r="G8" s="225"/>
    </row>
    <row r="9" spans="1:7" ht="16.5" customHeight="1" thickBot="1">
      <c r="A9" s="226" t="s">
        <v>198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156</v>
      </c>
      <c r="C13" s="94" t="s">
        <v>749</v>
      </c>
      <c r="D13" s="90" t="s">
        <v>750</v>
      </c>
      <c r="E13" s="95">
        <v>355280</v>
      </c>
      <c r="F13" s="96">
        <v>12933.97</v>
      </c>
      <c r="G13" s="120">
        <v>3.8</v>
      </c>
    </row>
    <row r="14" spans="1:7" ht="13" customHeight="1">
      <c r="A14" s="2">
        <f>A13+1</f>
        <v>2</v>
      </c>
      <c r="B14" s="93" t="s">
        <v>158</v>
      </c>
      <c r="C14" s="94" t="s">
        <v>751</v>
      </c>
      <c r="D14" s="90" t="s">
        <v>750</v>
      </c>
      <c r="E14" s="95">
        <v>222039</v>
      </c>
      <c r="F14" s="96">
        <v>6597.89</v>
      </c>
      <c r="G14" s="120">
        <v>1.94</v>
      </c>
    </row>
    <row r="15" spans="1:7" ht="13" customHeight="1">
      <c r="A15" s="2">
        <f t="shared" ref="A15:A78" si="0">A14+1</f>
        <v>3</v>
      </c>
      <c r="B15" s="93" t="s">
        <v>752</v>
      </c>
      <c r="C15" s="94" t="s">
        <v>753</v>
      </c>
      <c r="D15" s="90" t="s">
        <v>8</v>
      </c>
      <c r="E15" s="95">
        <v>2142356</v>
      </c>
      <c r="F15" s="96">
        <v>6147.49</v>
      </c>
      <c r="G15" s="120">
        <v>1.8</v>
      </c>
    </row>
    <row r="16" spans="1:7" ht="13" customHeight="1">
      <c r="A16" s="2">
        <f t="shared" si="0"/>
        <v>4</v>
      </c>
      <c r="B16" s="93" t="s">
        <v>754</v>
      </c>
      <c r="C16" s="94" t="s">
        <v>755</v>
      </c>
      <c r="D16" s="90" t="s">
        <v>756</v>
      </c>
      <c r="E16" s="95">
        <v>10564297</v>
      </c>
      <c r="F16" s="96">
        <v>5871.64</v>
      </c>
      <c r="G16" s="120">
        <v>1.72</v>
      </c>
    </row>
    <row r="17" spans="1:7" ht="13" customHeight="1">
      <c r="A17" s="2">
        <f t="shared" si="0"/>
        <v>5</v>
      </c>
      <c r="B17" s="93" t="s">
        <v>757</v>
      </c>
      <c r="C17" s="94" t="s">
        <v>758</v>
      </c>
      <c r="D17" s="90" t="s">
        <v>37</v>
      </c>
      <c r="E17" s="95">
        <v>112972</v>
      </c>
      <c r="F17" s="96">
        <v>5760.44</v>
      </c>
      <c r="G17" s="120">
        <v>1.69</v>
      </c>
    </row>
    <row r="18" spans="1:7" ht="13" customHeight="1">
      <c r="A18" s="2">
        <f t="shared" si="0"/>
        <v>6</v>
      </c>
      <c r="B18" s="93" t="s">
        <v>55</v>
      </c>
      <c r="C18" s="94" t="s">
        <v>759</v>
      </c>
      <c r="D18" s="90" t="s">
        <v>8</v>
      </c>
      <c r="E18" s="95">
        <v>573181</v>
      </c>
      <c r="F18" s="96">
        <v>5250.62</v>
      </c>
      <c r="G18" s="120">
        <v>1.54</v>
      </c>
    </row>
    <row r="19" spans="1:7" ht="13" customHeight="1">
      <c r="A19" s="2">
        <f t="shared" si="0"/>
        <v>7</v>
      </c>
      <c r="B19" s="93" t="s">
        <v>760</v>
      </c>
      <c r="C19" s="94" t="s">
        <v>761</v>
      </c>
      <c r="D19" s="90" t="s">
        <v>8</v>
      </c>
      <c r="E19" s="95">
        <v>492273</v>
      </c>
      <c r="F19" s="96">
        <v>5001.25</v>
      </c>
      <c r="G19" s="120">
        <v>1.47</v>
      </c>
    </row>
    <row r="20" spans="1:7" ht="13" customHeight="1">
      <c r="A20" s="2">
        <f t="shared" si="0"/>
        <v>8</v>
      </c>
      <c r="B20" s="93" t="s">
        <v>137</v>
      </c>
      <c r="C20" s="94" t="s">
        <v>762</v>
      </c>
      <c r="D20" s="90" t="s">
        <v>763</v>
      </c>
      <c r="E20" s="95">
        <v>296532</v>
      </c>
      <c r="F20" s="96">
        <v>4940.82</v>
      </c>
      <c r="G20" s="120">
        <v>1.45</v>
      </c>
    </row>
    <row r="21" spans="1:7" ht="13" customHeight="1">
      <c r="A21" s="2">
        <f t="shared" si="0"/>
        <v>9</v>
      </c>
      <c r="B21" s="93" t="s">
        <v>764</v>
      </c>
      <c r="C21" s="94" t="s">
        <v>765</v>
      </c>
      <c r="D21" s="90" t="s">
        <v>44</v>
      </c>
      <c r="E21" s="95">
        <v>211086</v>
      </c>
      <c r="F21" s="96">
        <v>4865.95</v>
      </c>
      <c r="G21" s="120">
        <v>1.43</v>
      </c>
    </row>
    <row r="22" spans="1:7" ht="13" customHeight="1">
      <c r="A22" s="2">
        <f t="shared" si="0"/>
        <v>10</v>
      </c>
      <c r="B22" s="93" t="s">
        <v>766</v>
      </c>
      <c r="C22" s="94" t="s">
        <v>767</v>
      </c>
      <c r="D22" s="90" t="s">
        <v>756</v>
      </c>
      <c r="E22" s="95">
        <v>107840</v>
      </c>
      <c r="F22" s="96">
        <v>4816.3500000000004</v>
      </c>
      <c r="G22" s="120">
        <v>1.41</v>
      </c>
    </row>
    <row r="23" spans="1:7" ht="13" customHeight="1">
      <c r="A23" s="2">
        <f t="shared" si="0"/>
        <v>11</v>
      </c>
      <c r="B23" s="93" t="s">
        <v>173</v>
      </c>
      <c r="C23" s="94" t="s">
        <v>768</v>
      </c>
      <c r="D23" s="90" t="s">
        <v>29</v>
      </c>
      <c r="E23" s="95">
        <v>1126510</v>
      </c>
      <c r="F23" s="96">
        <v>4618.13</v>
      </c>
      <c r="G23" s="120">
        <v>1.36</v>
      </c>
    </row>
    <row r="24" spans="1:7" ht="13" customHeight="1">
      <c r="A24" s="2">
        <f t="shared" si="0"/>
        <v>12</v>
      </c>
      <c r="B24" s="93" t="s">
        <v>769</v>
      </c>
      <c r="C24" s="94" t="s">
        <v>770</v>
      </c>
      <c r="D24" s="90" t="s">
        <v>13</v>
      </c>
      <c r="E24" s="95">
        <v>94691</v>
      </c>
      <c r="F24" s="96">
        <v>4545.17</v>
      </c>
      <c r="G24" s="120">
        <v>1.33</v>
      </c>
    </row>
    <row r="25" spans="1:7" ht="13" customHeight="1">
      <c r="A25" s="2">
        <f t="shared" si="0"/>
        <v>13</v>
      </c>
      <c r="B25" s="93" t="s">
        <v>132</v>
      </c>
      <c r="C25" s="94" t="s">
        <v>771</v>
      </c>
      <c r="D25" s="90" t="s">
        <v>756</v>
      </c>
      <c r="E25" s="95">
        <v>1270446</v>
      </c>
      <c r="F25" s="96">
        <v>4477.18</v>
      </c>
      <c r="G25" s="120">
        <v>1.31</v>
      </c>
    </row>
    <row r="26" spans="1:7" ht="13" customHeight="1">
      <c r="A26" s="2">
        <f t="shared" si="0"/>
        <v>14</v>
      </c>
      <c r="B26" s="93" t="s">
        <v>772</v>
      </c>
      <c r="C26" s="94" t="s">
        <v>773</v>
      </c>
      <c r="D26" s="90" t="s">
        <v>774</v>
      </c>
      <c r="E26" s="95">
        <v>231990</v>
      </c>
      <c r="F26" s="96">
        <v>4365.12</v>
      </c>
      <c r="G26" s="120">
        <v>1.28</v>
      </c>
    </row>
    <row r="27" spans="1:7" ht="13" customHeight="1">
      <c r="A27" s="2">
        <f t="shared" si="0"/>
        <v>15</v>
      </c>
      <c r="B27" s="93" t="s">
        <v>775</v>
      </c>
      <c r="C27" s="94" t="s">
        <v>776</v>
      </c>
      <c r="D27" s="90" t="s">
        <v>102</v>
      </c>
      <c r="E27" s="95">
        <v>453545</v>
      </c>
      <c r="F27" s="96">
        <v>4185.99</v>
      </c>
      <c r="G27" s="120">
        <v>1.23</v>
      </c>
    </row>
    <row r="28" spans="1:7" ht="13" customHeight="1">
      <c r="A28" s="2">
        <f t="shared" si="0"/>
        <v>16</v>
      </c>
      <c r="B28" s="93" t="s">
        <v>777</v>
      </c>
      <c r="C28" s="94" t="s">
        <v>778</v>
      </c>
      <c r="D28" s="90" t="s">
        <v>779</v>
      </c>
      <c r="E28" s="95">
        <v>2490155</v>
      </c>
      <c r="F28" s="96">
        <v>4036.29</v>
      </c>
      <c r="G28" s="120">
        <v>1.18</v>
      </c>
    </row>
    <row r="29" spans="1:7" ht="13" customHeight="1">
      <c r="A29" s="2">
        <f t="shared" si="0"/>
        <v>17</v>
      </c>
      <c r="B29" s="93" t="s">
        <v>125</v>
      </c>
      <c r="C29" s="94" t="s">
        <v>780</v>
      </c>
      <c r="D29" s="90" t="s">
        <v>8</v>
      </c>
      <c r="E29" s="95">
        <v>5765375</v>
      </c>
      <c r="F29" s="96">
        <v>4015.01</v>
      </c>
      <c r="G29" s="120">
        <v>1.18</v>
      </c>
    </row>
    <row r="30" spans="1:7" ht="13" customHeight="1">
      <c r="A30" s="2">
        <f t="shared" si="0"/>
        <v>18</v>
      </c>
      <c r="B30" s="93" t="s">
        <v>176</v>
      </c>
      <c r="C30" s="94" t="s">
        <v>781</v>
      </c>
      <c r="D30" s="90" t="s">
        <v>763</v>
      </c>
      <c r="E30" s="95">
        <v>366028</v>
      </c>
      <c r="F30" s="96">
        <v>4010.93</v>
      </c>
      <c r="G30" s="120">
        <v>1.18</v>
      </c>
    </row>
    <row r="31" spans="1:7" ht="13" customHeight="1">
      <c r="A31" s="2">
        <f t="shared" si="0"/>
        <v>19</v>
      </c>
      <c r="B31" s="93" t="s">
        <v>782</v>
      </c>
      <c r="C31" s="94" t="s">
        <v>783</v>
      </c>
      <c r="D31" s="90" t="s">
        <v>34</v>
      </c>
      <c r="E31" s="95">
        <v>35908</v>
      </c>
      <c r="F31" s="96">
        <v>4009.67</v>
      </c>
      <c r="G31" s="120">
        <v>1.18</v>
      </c>
    </row>
    <row r="32" spans="1:7" ht="13" customHeight="1">
      <c r="A32" s="2">
        <f t="shared" si="0"/>
        <v>20</v>
      </c>
      <c r="B32" s="93" t="s">
        <v>784</v>
      </c>
      <c r="C32" s="94" t="s">
        <v>785</v>
      </c>
      <c r="D32" s="90" t="s">
        <v>44</v>
      </c>
      <c r="E32" s="95">
        <v>338625</v>
      </c>
      <c r="F32" s="96">
        <v>3728.09</v>
      </c>
      <c r="G32" s="120">
        <v>1.0900000000000001</v>
      </c>
    </row>
    <row r="33" spans="1:7" ht="13" customHeight="1">
      <c r="A33" s="2">
        <f t="shared" si="0"/>
        <v>21</v>
      </c>
      <c r="B33" s="93" t="s">
        <v>786</v>
      </c>
      <c r="C33" s="94" t="s">
        <v>787</v>
      </c>
      <c r="D33" s="90" t="s">
        <v>788</v>
      </c>
      <c r="E33" s="95">
        <v>45929</v>
      </c>
      <c r="F33" s="96">
        <v>3725.07</v>
      </c>
      <c r="G33" s="120">
        <v>1.0900000000000001</v>
      </c>
    </row>
    <row r="34" spans="1:7" ht="13" customHeight="1">
      <c r="A34" s="2">
        <f t="shared" si="0"/>
        <v>22</v>
      </c>
      <c r="B34" s="93" t="s">
        <v>789</v>
      </c>
      <c r="C34" s="94" t="s">
        <v>790</v>
      </c>
      <c r="D34" s="90" t="s">
        <v>85</v>
      </c>
      <c r="E34" s="95">
        <v>211083</v>
      </c>
      <c r="F34" s="96">
        <v>3721.82</v>
      </c>
      <c r="G34" s="120">
        <v>1.0900000000000001</v>
      </c>
    </row>
    <row r="35" spans="1:7" ht="13" customHeight="1">
      <c r="A35" s="2">
        <f t="shared" si="0"/>
        <v>23</v>
      </c>
      <c r="B35" s="93" t="s">
        <v>791</v>
      </c>
      <c r="C35" s="94" t="s">
        <v>792</v>
      </c>
      <c r="D35" s="90" t="s">
        <v>756</v>
      </c>
      <c r="E35" s="95">
        <v>11066</v>
      </c>
      <c r="F35" s="96">
        <v>3712.64</v>
      </c>
      <c r="G35" s="120">
        <v>1.0900000000000001</v>
      </c>
    </row>
    <row r="36" spans="1:7" ht="13" customHeight="1">
      <c r="A36" s="2">
        <f t="shared" si="0"/>
        <v>24</v>
      </c>
      <c r="B36" s="93" t="s">
        <v>123</v>
      </c>
      <c r="C36" s="94" t="s">
        <v>793</v>
      </c>
      <c r="D36" s="90" t="s">
        <v>85</v>
      </c>
      <c r="E36" s="95">
        <v>230837</v>
      </c>
      <c r="F36" s="96">
        <v>3660.38</v>
      </c>
      <c r="G36" s="120">
        <v>1.07</v>
      </c>
    </row>
    <row r="37" spans="1:7" ht="13" customHeight="1">
      <c r="A37" s="2">
        <f t="shared" si="0"/>
        <v>25</v>
      </c>
      <c r="B37" s="93" t="s">
        <v>794</v>
      </c>
      <c r="C37" s="94" t="s">
        <v>795</v>
      </c>
      <c r="D37" s="90" t="s">
        <v>95</v>
      </c>
      <c r="E37" s="95">
        <v>460600</v>
      </c>
      <c r="F37" s="96">
        <v>3569.65</v>
      </c>
      <c r="G37" s="120">
        <v>1.05</v>
      </c>
    </row>
    <row r="38" spans="1:7" ht="13" customHeight="1">
      <c r="A38" s="2">
        <f t="shared" si="0"/>
        <v>26</v>
      </c>
      <c r="B38" s="93" t="s">
        <v>129</v>
      </c>
      <c r="C38" s="94" t="s">
        <v>796</v>
      </c>
      <c r="D38" s="90" t="s">
        <v>13</v>
      </c>
      <c r="E38" s="95">
        <v>292307</v>
      </c>
      <c r="F38" s="96">
        <v>3495.7</v>
      </c>
      <c r="G38" s="120">
        <v>1.03</v>
      </c>
    </row>
    <row r="39" spans="1:7" ht="13" customHeight="1">
      <c r="A39" s="2">
        <f t="shared" si="0"/>
        <v>27</v>
      </c>
      <c r="B39" s="93" t="s">
        <v>797</v>
      </c>
      <c r="C39" s="94" t="s">
        <v>798</v>
      </c>
      <c r="D39" s="90" t="s">
        <v>44</v>
      </c>
      <c r="E39" s="95">
        <v>243284</v>
      </c>
      <c r="F39" s="96">
        <v>3380.43</v>
      </c>
      <c r="G39" s="120">
        <v>0.99</v>
      </c>
    </row>
    <row r="40" spans="1:7" ht="13" customHeight="1">
      <c r="A40" s="2">
        <f t="shared" si="0"/>
        <v>28</v>
      </c>
      <c r="B40" s="93" t="s">
        <v>799</v>
      </c>
      <c r="C40" s="94" t="s">
        <v>800</v>
      </c>
      <c r="D40" s="90" t="s">
        <v>116</v>
      </c>
      <c r="E40" s="95">
        <v>332566</v>
      </c>
      <c r="F40" s="96">
        <v>3235.37</v>
      </c>
      <c r="G40" s="120">
        <v>0.95</v>
      </c>
    </row>
    <row r="41" spans="1:7" ht="13" customHeight="1">
      <c r="A41" s="2">
        <f t="shared" si="0"/>
        <v>29</v>
      </c>
      <c r="B41" s="93" t="s">
        <v>801</v>
      </c>
      <c r="C41" s="94" t="s">
        <v>802</v>
      </c>
      <c r="D41" s="90" t="s">
        <v>116</v>
      </c>
      <c r="E41" s="95">
        <v>1194260</v>
      </c>
      <c r="F41" s="96">
        <v>3228.08</v>
      </c>
      <c r="G41" s="120">
        <v>0.95</v>
      </c>
    </row>
    <row r="42" spans="1:7" ht="13" customHeight="1">
      <c r="A42" s="2">
        <f t="shared" si="0"/>
        <v>30</v>
      </c>
      <c r="B42" s="93" t="s">
        <v>803</v>
      </c>
      <c r="C42" s="94" t="s">
        <v>804</v>
      </c>
      <c r="D42" s="90" t="s">
        <v>805</v>
      </c>
      <c r="E42" s="95">
        <v>126341</v>
      </c>
      <c r="F42" s="96">
        <v>3182.02</v>
      </c>
      <c r="G42" s="120">
        <v>0.93</v>
      </c>
    </row>
    <row r="43" spans="1:7" ht="13" customHeight="1">
      <c r="A43" s="2">
        <f t="shared" si="0"/>
        <v>31</v>
      </c>
      <c r="B43" s="93" t="s">
        <v>159</v>
      </c>
      <c r="C43" s="94" t="s">
        <v>806</v>
      </c>
      <c r="D43" s="90" t="s">
        <v>44</v>
      </c>
      <c r="E43" s="95">
        <v>131041</v>
      </c>
      <c r="F43" s="96">
        <v>3153.24</v>
      </c>
      <c r="G43" s="120">
        <v>0.93</v>
      </c>
    </row>
    <row r="44" spans="1:7" ht="13" customHeight="1">
      <c r="A44" s="2">
        <f t="shared" si="0"/>
        <v>32</v>
      </c>
      <c r="B44" s="93" t="s">
        <v>807</v>
      </c>
      <c r="C44" s="94" t="s">
        <v>808</v>
      </c>
      <c r="D44" s="90" t="s">
        <v>116</v>
      </c>
      <c r="E44" s="95">
        <v>1190097</v>
      </c>
      <c r="F44" s="96">
        <v>3150.9</v>
      </c>
      <c r="G44" s="120">
        <v>0.92</v>
      </c>
    </row>
    <row r="45" spans="1:7" ht="13" customHeight="1">
      <c r="A45" s="2">
        <f t="shared" si="0"/>
        <v>33</v>
      </c>
      <c r="B45" s="93" t="s">
        <v>809</v>
      </c>
      <c r="C45" s="94" t="s">
        <v>810</v>
      </c>
      <c r="D45" s="90" t="s">
        <v>811</v>
      </c>
      <c r="E45" s="95">
        <v>488084</v>
      </c>
      <c r="F45" s="96">
        <v>3132.77</v>
      </c>
      <c r="G45" s="120">
        <v>0.92</v>
      </c>
    </row>
    <row r="46" spans="1:7" ht="13" customHeight="1">
      <c r="A46" s="2">
        <f t="shared" si="0"/>
        <v>34</v>
      </c>
      <c r="B46" s="93" t="s">
        <v>812</v>
      </c>
      <c r="C46" s="94" t="s">
        <v>813</v>
      </c>
      <c r="D46" s="90" t="s">
        <v>5</v>
      </c>
      <c r="E46" s="95">
        <v>835774</v>
      </c>
      <c r="F46" s="96">
        <v>3130.39</v>
      </c>
      <c r="G46" s="120">
        <v>0.92</v>
      </c>
    </row>
    <row r="47" spans="1:7" ht="13" customHeight="1">
      <c r="A47" s="2">
        <f t="shared" si="0"/>
        <v>35</v>
      </c>
      <c r="B47" s="93" t="s">
        <v>814</v>
      </c>
      <c r="C47" s="94" t="s">
        <v>815</v>
      </c>
      <c r="D47" s="90" t="s">
        <v>82</v>
      </c>
      <c r="E47" s="95">
        <v>780465</v>
      </c>
      <c r="F47" s="96">
        <v>3116.4</v>
      </c>
      <c r="G47" s="120">
        <v>0.91</v>
      </c>
    </row>
    <row r="48" spans="1:7" ht="13" customHeight="1">
      <c r="A48" s="2">
        <f t="shared" si="0"/>
        <v>36</v>
      </c>
      <c r="B48" s="93" t="s">
        <v>119</v>
      </c>
      <c r="C48" s="94" t="s">
        <v>816</v>
      </c>
      <c r="D48" s="90" t="s">
        <v>8</v>
      </c>
      <c r="E48" s="95">
        <v>15283728</v>
      </c>
      <c r="F48" s="96">
        <v>3046.05</v>
      </c>
      <c r="G48" s="120">
        <v>0.89</v>
      </c>
    </row>
    <row r="49" spans="1:7" ht="13" customHeight="1">
      <c r="A49" s="2">
        <f t="shared" si="0"/>
        <v>37</v>
      </c>
      <c r="B49" s="93" t="s">
        <v>149</v>
      </c>
      <c r="C49" s="94" t="s">
        <v>817</v>
      </c>
      <c r="D49" s="90" t="s">
        <v>788</v>
      </c>
      <c r="E49" s="95">
        <v>158314</v>
      </c>
      <c r="F49" s="96">
        <v>3015.88</v>
      </c>
      <c r="G49" s="120">
        <v>0.88</v>
      </c>
    </row>
    <row r="50" spans="1:7" ht="13" customHeight="1">
      <c r="A50" s="2">
        <f t="shared" si="0"/>
        <v>38</v>
      </c>
      <c r="B50" s="93" t="s">
        <v>818</v>
      </c>
      <c r="C50" s="94" t="s">
        <v>819</v>
      </c>
      <c r="D50" s="90" t="s">
        <v>77</v>
      </c>
      <c r="E50" s="95">
        <v>3105551</v>
      </c>
      <c r="F50" s="96">
        <v>2994.68</v>
      </c>
      <c r="G50" s="120">
        <v>0.88</v>
      </c>
    </row>
    <row r="51" spans="1:7" ht="13" customHeight="1">
      <c r="A51" s="2">
        <f t="shared" si="0"/>
        <v>39</v>
      </c>
      <c r="B51" s="93" t="s">
        <v>1281</v>
      </c>
      <c r="C51" s="94" t="s">
        <v>1282</v>
      </c>
      <c r="D51" s="90" t="s">
        <v>58</v>
      </c>
      <c r="E51" s="95">
        <v>165436</v>
      </c>
      <c r="F51" s="96">
        <v>2871.97</v>
      </c>
      <c r="G51" s="120">
        <v>0.84</v>
      </c>
    </row>
    <row r="52" spans="1:7" ht="13" customHeight="1">
      <c r="A52" s="2">
        <f t="shared" si="0"/>
        <v>40</v>
      </c>
      <c r="B52" s="93" t="s">
        <v>820</v>
      </c>
      <c r="C52" s="94" t="s">
        <v>821</v>
      </c>
      <c r="D52" s="90" t="s">
        <v>822</v>
      </c>
      <c r="E52" s="95">
        <v>162420</v>
      </c>
      <c r="F52" s="96">
        <v>2866.71</v>
      </c>
      <c r="G52" s="120">
        <v>0.84</v>
      </c>
    </row>
    <row r="53" spans="1:7" ht="13" customHeight="1">
      <c r="A53" s="2">
        <f t="shared" si="0"/>
        <v>41</v>
      </c>
      <c r="B53" s="93" t="s">
        <v>823</v>
      </c>
      <c r="C53" s="94" t="s">
        <v>824</v>
      </c>
      <c r="D53" s="90" t="s">
        <v>34</v>
      </c>
      <c r="E53" s="95">
        <v>198293</v>
      </c>
      <c r="F53" s="96">
        <v>2836.38</v>
      </c>
      <c r="G53" s="120">
        <v>0.83</v>
      </c>
    </row>
    <row r="54" spans="1:7" ht="13" customHeight="1">
      <c r="A54" s="2">
        <f t="shared" si="0"/>
        <v>42</v>
      </c>
      <c r="B54" s="93" t="s">
        <v>825</v>
      </c>
      <c r="C54" s="94" t="s">
        <v>826</v>
      </c>
      <c r="D54" s="90" t="s">
        <v>44</v>
      </c>
      <c r="E54" s="95">
        <v>50925</v>
      </c>
      <c r="F54" s="96">
        <v>2749.95</v>
      </c>
      <c r="G54" s="120">
        <v>0.81</v>
      </c>
    </row>
    <row r="55" spans="1:7" ht="13" customHeight="1">
      <c r="A55" s="2">
        <f t="shared" si="0"/>
        <v>43</v>
      </c>
      <c r="B55" s="93" t="s">
        <v>827</v>
      </c>
      <c r="C55" s="94" t="s">
        <v>828</v>
      </c>
      <c r="D55" s="90" t="s">
        <v>774</v>
      </c>
      <c r="E55" s="95">
        <v>92985</v>
      </c>
      <c r="F55" s="96">
        <v>2741.1</v>
      </c>
      <c r="G55" s="120">
        <v>0.8</v>
      </c>
    </row>
    <row r="56" spans="1:7" ht="13" customHeight="1">
      <c r="A56" s="2">
        <f t="shared" si="0"/>
        <v>44</v>
      </c>
      <c r="B56" s="93" t="s">
        <v>829</v>
      </c>
      <c r="C56" s="94" t="s">
        <v>830</v>
      </c>
      <c r="D56" s="90" t="s">
        <v>34</v>
      </c>
      <c r="E56" s="95">
        <v>219513</v>
      </c>
      <c r="F56" s="96">
        <v>2723.28</v>
      </c>
      <c r="G56" s="120">
        <v>0.8</v>
      </c>
    </row>
    <row r="57" spans="1:7" ht="13" customHeight="1">
      <c r="A57" s="2">
        <f t="shared" si="0"/>
        <v>45</v>
      </c>
      <c r="B57" s="93" t="s">
        <v>831</v>
      </c>
      <c r="C57" s="94" t="s">
        <v>832</v>
      </c>
      <c r="D57" s="90" t="s">
        <v>833</v>
      </c>
      <c r="E57" s="95">
        <v>3008178</v>
      </c>
      <c r="F57" s="96">
        <v>2718.49</v>
      </c>
      <c r="G57" s="120">
        <v>0.8</v>
      </c>
    </row>
    <row r="58" spans="1:7" ht="13" customHeight="1">
      <c r="A58" s="2">
        <f t="shared" si="0"/>
        <v>46</v>
      </c>
      <c r="B58" s="93" t="s">
        <v>1283</v>
      </c>
      <c r="C58" s="94" t="s">
        <v>1284</v>
      </c>
      <c r="D58" s="90" t="s">
        <v>14</v>
      </c>
      <c r="E58" s="95">
        <v>59928</v>
      </c>
      <c r="F58" s="96">
        <v>2717.61</v>
      </c>
      <c r="G58" s="120">
        <v>0.8</v>
      </c>
    </row>
    <row r="59" spans="1:7" ht="13" customHeight="1">
      <c r="A59" s="2">
        <f t="shared" si="0"/>
        <v>47</v>
      </c>
      <c r="B59" s="93" t="s">
        <v>128</v>
      </c>
      <c r="C59" s="94" t="s">
        <v>834</v>
      </c>
      <c r="D59" s="90" t="s">
        <v>58</v>
      </c>
      <c r="E59" s="95">
        <v>469129</v>
      </c>
      <c r="F59" s="96">
        <v>2632.52</v>
      </c>
      <c r="G59" s="120">
        <v>0.77</v>
      </c>
    </row>
    <row r="60" spans="1:7" ht="13" customHeight="1">
      <c r="A60" s="2">
        <f t="shared" si="0"/>
        <v>48</v>
      </c>
      <c r="B60" s="93" t="s">
        <v>835</v>
      </c>
      <c r="C60" s="94" t="s">
        <v>836</v>
      </c>
      <c r="D60" s="90" t="s">
        <v>13</v>
      </c>
      <c r="E60" s="95">
        <v>115170</v>
      </c>
      <c r="F60" s="96">
        <v>2622.08</v>
      </c>
      <c r="G60" s="120">
        <v>0.77</v>
      </c>
    </row>
    <row r="61" spans="1:7" ht="13" customHeight="1">
      <c r="A61" s="2">
        <f t="shared" si="0"/>
        <v>49</v>
      </c>
      <c r="B61" s="93" t="s">
        <v>837</v>
      </c>
      <c r="C61" s="94" t="s">
        <v>838</v>
      </c>
      <c r="D61" s="90" t="s">
        <v>8</v>
      </c>
      <c r="E61" s="95">
        <v>307567</v>
      </c>
      <c r="F61" s="96">
        <v>2620.0100000000002</v>
      </c>
      <c r="G61" s="120">
        <v>0.77</v>
      </c>
    </row>
    <row r="62" spans="1:7" ht="13" customHeight="1">
      <c r="A62" s="2">
        <f t="shared" si="0"/>
        <v>50</v>
      </c>
      <c r="B62" s="93" t="s">
        <v>839</v>
      </c>
      <c r="C62" s="94" t="s">
        <v>840</v>
      </c>
      <c r="D62" s="90" t="s">
        <v>788</v>
      </c>
      <c r="E62" s="95">
        <v>53709</v>
      </c>
      <c r="F62" s="96">
        <v>2608.91</v>
      </c>
      <c r="G62" s="120">
        <v>0.77</v>
      </c>
    </row>
    <row r="63" spans="1:7" ht="13" customHeight="1">
      <c r="A63" s="2">
        <f t="shared" si="0"/>
        <v>51</v>
      </c>
      <c r="B63" s="93" t="s">
        <v>388</v>
      </c>
      <c r="C63" s="94" t="s">
        <v>841</v>
      </c>
      <c r="D63" s="90" t="s">
        <v>756</v>
      </c>
      <c r="E63" s="95">
        <v>83388</v>
      </c>
      <c r="F63" s="96">
        <v>2600.6999999999998</v>
      </c>
      <c r="G63" s="120">
        <v>0.76</v>
      </c>
    </row>
    <row r="64" spans="1:7" ht="13" customHeight="1">
      <c r="A64" s="2">
        <f t="shared" si="0"/>
        <v>52</v>
      </c>
      <c r="B64" s="93" t="s">
        <v>131</v>
      </c>
      <c r="C64" s="94" t="s">
        <v>842</v>
      </c>
      <c r="D64" s="90" t="s">
        <v>14</v>
      </c>
      <c r="E64" s="95">
        <v>717576</v>
      </c>
      <c r="F64" s="96">
        <v>2479.23</v>
      </c>
      <c r="G64" s="120">
        <v>0.73</v>
      </c>
    </row>
    <row r="65" spans="1:7" ht="13" customHeight="1">
      <c r="A65" s="2">
        <f t="shared" si="0"/>
        <v>53</v>
      </c>
      <c r="B65" s="93" t="s">
        <v>133</v>
      </c>
      <c r="C65" s="94" t="s">
        <v>843</v>
      </c>
      <c r="D65" s="90" t="s">
        <v>29</v>
      </c>
      <c r="E65" s="95">
        <v>24029399</v>
      </c>
      <c r="F65" s="96">
        <v>2455.8000000000002</v>
      </c>
      <c r="G65" s="120">
        <v>0.72</v>
      </c>
    </row>
    <row r="66" spans="1:7" ht="13" customHeight="1">
      <c r="A66" s="2">
        <f t="shared" si="0"/>
        <v>54</v>
      </c>
      <c r="B66" s="93" t="s">
        <v>844</v>
      </c>
      <c r="C66" s="94" t="s">
        <v>845</v>
      </c>
      <c r="D66" s="90" t="s">
        <v>846</v>
      </c>
      <c r="E66" s="95">
        <v>114621</v>
      </c>
      <c r="F66" s="96">
        <v>2402.69</v>
      </c>
      <c r="G66" s="120">
        <v>0.7</v>
      </c>
    </row>
    <row r="67" spans="1:7" ht="13" customHeight="1">
      <c r="A67" s="2">
        <f t="shared" si="0"/>
        <v>55</v>
      </c>
      <c r="B67" s="93" t="s">
        <v>126</v>
      </c>
      <c r="C67" s="94" t="s">
        <v>847</v>
      </c>
      <c r="D67" s="90" t="s">
        <v>822</v>
      </c>
      <c r="E67" s="95">
        <v>129516</v>
      </c>
      <c r="F67" s="96">
        <v>2376.88</v>
      </c>
      <c r="G67" s="120">
        <v>0.7</v>
      </c>
    </row>
    <row r="68" spans="1:7" ht="13" customHeight="1">
      <c r="A68" s="2">
        <f t="shared" si="0"/>
        <v>56</v>
      </c>
      <c r="B68" s="93" t="s">
        <v>848</v>
      </c>
      <c r="C68" s="94" t="s">
        <v>849</v>
      </c>
      <c r="D68" s="90" t="s">
        <v>750</v>
      </c>
      <c r="E68" s="95">
        <v>226131</v>
      </c>
      <c r="F68" s="96">
        <v>2339.66</v>
      </c>
      <c r="G68" s="120">
        <v>0.69</v>
      </c>
    </row>
    <row r="69" spans="1:7" ht="13" customHeight="1">
      <c r="A69" s="2">
        <f t="shared" si="0"/>
        <v>57</v>
      </c>
      <c r="B69" s="93" t="s">
        <v>850</v>
      </c>
      <c r="C69" s="94" t="s">
        <v>851</v>
      </c>
      <c r="D69" s="90" t="s">
        <v>852</v>
      </c>
      <c r="E69" s="95">
        <v>68131</v>
      </c>
      <c r="F69" s="96">
        <v>2332.19</v>
      </c>
      <c r="G69" s="120">
        <v>0.68</v>
      </c>
    </row>
    <row r="70" spans="1:7" ht="13" customHeight="1">
      <c r="A70" s="2">
        <f t="shared" si="0"/>
        <v>58</v>
      </c>
      <c r="B70" s="93" t="s">
        <v>853</v>
      </c>
      <c r="C70" s="94" t="s">
        <v>854</v>
      </c>
      <c r="D70" s="90" t="s">
        <v>92</v>
      </c>
      <c r="E70" s="95">
        <v>474695</v>
      </c>
      <c r="F70" s="96">
        <v>2329.8000000000002</v>
      </c>
      <c r="G70" s="120">
        <v>0.68</v>
      </c>
    </row>
    <row r="71" spans="1:7" ht="13" customHeight="1">
      <c r="A71" s="2">
        <f t="shared" si="0"/>
        <v>59</v>
      </c>
      <c r="B71" s="93" t="s">
        <v>855</v>
      </c>
      <c r="C71" s="94" t="s">
        <v>856</v>
      </c>
      <c r="D71" s="90" t="s">
        <v>54</v>
      </c>
      <c r="E71" s="95">
        <v>1258215</v>
      </c>
      <c r="F71" s="96">
        <v>2322.92</v>
      </c>
      <c r="G71" s="120">
        <v>0.68</v>
      </c>
    </row>
    <row r="72" spans="1:7" ht="13" customHeight="1">
      <c r="A72" s="2">
        <f t="shared" si="0"/>
        <v>60</v>
      </c>
      <c r="B72" s="93" t="s">
        <v>857</v>
      </c>
      <c r="C72" s="94" t="s">
        <v>858</v>
      </c>
      <c r="D72" s="90" t="s">
        <v>58</v>
      </c>
      <c r="E72" s="95">
        <v>2753303</v>
      </c>
      <c r="F72" s="96">
        <v>2290.75</v>
      </c>
      <c r="G72" s="120">
        <v>0.67</v>
      </c>
    </row>
    <row r="73" spans="1:7" ht="13" customHeight="1">
      <c r="A73" s="2">
        <f t="shared" si="0"/>
        <v>61</v>
      </c>
      <c r="B73" s="93" t="s">
        <v>859</v>
      </c>
      <c r="C73" s="94" t="s">
        <v>860</v>
      </c>
      <c r="D73" s="90" t="s">
        <v>774</v>
      </c>
      <c r="E73" s="95">
        <v>1765</v>
      </c>
      <c r="F73" s="96">
        <v>2289.38</v>
      </c>
      <c r="G73" s="120">
        <v>0.67</v>
      </c>
    </row>
    <row r="74" spans="1:7" ht="13" customHeight="1">
      <c r="A74" s="2">
        <f t="shared" si="0"/>
        <v>62</v>
      </c>
      <c r="B74" s="93" t="s">
        <v>861</v>
      </c>
      <c r="C74" s="94" t="s">
        <v>862</v>
      </c>
      <c r="D74" s="90" t="s">
        <v>846</v>
      </c>
      <c r="E74" s="95">
        <v>513887</v>
      </c>
      <c r="F74" s="96">
        <v>2268.81</v>
      </c>
      <c r="G74" s="120">
        <v>0.67</v>
      </c>
    </row>
    <row r="75" spans="1:7" ht="13" customHeight="1">
      <c r="A75" s="2">
        <f t="shared" si="0"/>
        <v>63</v>
      </c>
      <c r="B75" s="93" t="s">
        <v>863</v>
      </c>
      <c r="C75" s="94" t="s">
        <v>864</v>
      </c>
      <c r="D75" s="90" t="s">
        <v>116</v>
      </c>
      <c r="E75" s="95">
        <v>1853958</v>
      </c>
      <c r="F75" s="96">
        <v>2267.21</v>
      </c>
      <c r="G75" s="120">
        <v>0.67</v>
      </c>
    </row>
    <row r="76" spans="1:7" ht="13" customHeight="1">
      <c r="A76" s="2">
        <f t="shared" si="0"/>
        <v>64</v>
      </c>
      <c r="B76" s="93" t="s">
        <v>174</v>
      </c>
      <c r="C76" s="94" t="s">
        <v>865</v>
      </c>
      <c r="D76" s="90" t="s">
        <v>44</v>
      </c>
      <c r="E76" s="95">
        <v>621148</v>
      </c>
      <c r="F76" s="96">
        <v>2233.96</v>
      </c>
      <c r="G76" s="120">
        <v>0.66</v>
      </c>
    </row>
    <row r="77" spans="1:7" ht="13" customHeight="1">
      <c r="A77" s="2">
        <f t="shared" si="0"/>
        <v>65</v>
      </c>
      <c r="B77" s="93" t="s">
        <v>866</v>
      </c>
      <c r="C77" s="94" t="s">
        <v>867</v>
      </c>
      <c r="D77" s="90" t="s">
        <v>44</v>
      </c>
      <c r="E77" s="95">
        <v>98472</v>
      </c>
      <c r="F77" s="96">
        <v>2212.37</v>
      </c>
      <c r="G77" s="120">
        <v>0.65</v>
      </c>
    </row>
    <row r="78" spans="1:7" ht="13" customHeight="1">
      <c r="A78" s="2">
        <f t="shared" si="0"/>
        <v>66</v>
      </c>
      <c r="B78" s="93" t="s">
        <v>868</v>
      </c>
      <c r="C78" s="94" t="s">
        <v>869</v>
      </c>
      <c r="D78" s="90" t="s">
        <v>811</v>
      </c>
      <c r="E78" s="95">
        <v>70500</v>
      </c>
      <c r="F78" s="96">
        <v>2153.63</v>
      </c>
      <c r="G78" s="120">
        <v>0.63</v>
      </c>
    </row>
    <row r="79" spans="1:7" ht="13" customHeight="1">
      <c r="A79" s="2">
        <f t="shared" ref="A79:A142" si="1">A78+1</f>
        <v>67</v>
      </c>
      <c r="B79" s="93" t="s">
        <v>1285</v>
      </c>
      <c r="C79" s="94" t="s">
        <v>1286</v>
      </c>
      <c r="D79" s="90" t="s">
        <v>54</v>
      </c>
      <c r="E79" s="95">
        <v>278276</v>
      </c>
      <c r="F79" s="96">
        <v>2135.4899999999998</v>
      </c>
      <c r="G79" s="120">
        <v>0.63</v>
      </c>
    </row>
    <row r="80" spans="1:7" ht="13" customHeight="1">
      <c r="A80" s="2">
        <f t="shared" si="1"/>
        <v>68</v>
      </c>
      <c r="B80" s="93" t="s">
        <v>135</v>
      </c>
      <c r="C80" s="94" t="s">
        <v>870</v>
      </c>
      <c r="D80" s="90" t="s">
        <v>822</v>
      </c>
      <c r="E80" s="95">
        <v>146808</v>
      </c>
      <c r="F80" s="96">
        <v>2076.4499999999998</v>
      </c>
      <c r="G80" s="120">
        <v>0.61</v>
      </c>
    </row>
    <row r="81" spans="1:7" ht="13" customHeight="1">
      <c r="A81" s="2">
        <f t="shared" si="1"/>
        <v>69</v>
      </c>
      <c r="B81" s="93" t="s">
        <v>370</v>
      </c>
      <c r="C81" s="94" t="s">
        <v>871</v>
      </c>
      <c r="D81" s="90" t="s">
        <v>14</v>
      </c>
      <c r="E81" s="95">
        <v>741522</v>
      </c>
      <c r="F81" s="96">
        <v>2074.2600000000002</v>
      </c>
      <c r="G81" s="120">
        <v>0.61</v>
      </c>
    </row>
    <row r="82" spans="1:7" ht="13" customHeight="1">
      <c r="A82" s="2">
        <f t="shared" si="1"/>
        <v>70</v>
      </c>
      <c r="B82" s="93" t="s">
        <v>872</v>
      </c>
      <c r="C82" s="94" t="s">
        <v>873</v>
      </c>
      <c r="D82" s="90" t="s">
        <v>811</v>
      </c>
      <c r="E82" s="95">
        <v>102877</v>
      </c>
      <c r="F82" s="96">
        <v>2038.71</v>
      </c>
      <c r="G82" s="120">
        <v>0.6</v>
      </c>
    </row>
    <row r="83" spans="1:7" ht="13" customHeight="1">
      <c r="A83" s="2">
        <f t="shared" si="1"/>
        <v>71</v>
      </c>
      <c r="B83" s="93" t="s">
        <v>874</v>
      </c>
      <c r="C83" s="94" t="s">
        <v>875</v>
      </c>
      <c r="D83" s="90" t="s">
        <v>788</v>
      </c>
      <c r="E83" s="95">
        <v>56044</v>
      </c>
      <c r="F83" s="96">
        <v>2030.25</v>
      </c>
      <c r="G83" s="120">
        <v>0.6</v>
      </c>
    </row>
    <row r="84" spans="1:7" ht="13" customHeight="1">
      <c r="A84" s="2">
        <f t="shared" si="1"/>
        <v>72</v>
      </c>
      <c r="B84" s="93" t="s">
        <v>876</v>
      </c>
      <c r="C84" s="94" t="s">
        <v>877</v>
      </c>
      <c r="D84" s="90" t="s">
        <v>878</v>
      </c>
      <c r="E84" s="95">
        <v>5488</v>
      </c>
      <c r="F84" s="96">
        <v>2018.76</v>
      </c>
      <c r="G84" s="120">
        <v>0.59</v>
      </c>
    </row>
    <row r="85" spans="1:7" ht="13" customHeight="1">
      <c r="A85" s="2">
        <f t="shared" si="1"/>
        <v>73</v>
      </c>
      <c r="B85" s="93" t="s">
        <v>879</v>
      </c>
      <c r="C85" s="94" t="s">
        <v>880</v>
      </c>
      <c r="D85" s="90" t="s">
        <v>13</v>
      </c>
      <c r="E85" s="95">
        <v>20731</v>
      </c>
      <c r="F85" s="96">
        <v>2016.4</v>
      </c>
      <c r="G85" s="120">
        <v>0.59</v>
      </c>
    </row>
    <row r="86" spans="1:7" ht="13" customHeight="1">
      <c r="A86" s="2">
        <f t="shared" si="1"/>
        <v>74</v>
      </c>
      <c r="B86" s="93" t="s">
        <v>881</v>
      </c>
      <c r="C86" s="94" t="s">
        <v>882</v>
      </c>
      <c r="D86" s="90" t="s">
        <v>34</v>
      </c>
      <c r="E86" s="95">
        <v>112907</v>
      </c>
      <c r="F86" s="96">
        <v>2010.87</v>
      </c>
      <c r="G86" s="120">
        <v>0.59</v>
      </c>
    </row>
    <row r="87" spans="1:7" ht="13" customHeight="1">
      <c r="A87" s="2">
        <f t="shared" si="1"/>
        <v>75</v>
      </c>
      <c r="B87" s="93" t="s">
        <v>1287</v>
      </c>
      <c r="C87" s="94" t="s">
        <v>1288</v>
      </c>
      <c r="D87" s="90" t="s">
        <v>833</v>
      </c>
      <c r="E87" s="95">
        <v>109714</v>
      </c>
      <c r="F87" s="96">
        <v>1935.79</v>
      </c>
      <c r="G87" s="120">
        <v>0.56999999999999995</v>
      </c>
    </row>
    <row r="88" spans="1:7" ht="13" customHeight="1">
      <c r="A88" s="2">
        <f t="shared" si="1"/>
        <v>76</v>
      </c>
      <c r="B88" s="93" t="s">
        <v>1289</v>
      </c>
      <c r="C88" s="94" t="s">
        <v>1290</v>
      </c>
      <c r="D88" s="90" t="s">
        <v>64</v>
      </c>
      <c r="E88" s="95">
        <v>36417</v>
      </c>
      <c r="F88" s="96">
        <v>1925.37</v>
      </c>
      <c r="G88" s="120">
        <v>0.56000000000000005</v>
      </c>
    </row>
    <row r="89" spans="1:7" ht="13" customHeight="1">
      <c r="A89" s="2">
        <f t="shared" si="1"/>
        <v>77</v>
      </c>
      <c r="B89" s="93" t="s">
        <v>1291</v>
      </c>
      <c r="C89" s="94" t="s">
        <v>1292</v>
      </c>
      <c r="D89" s="90" t="s">
        <v>44</v>
      </c>
      <c r="E89" s="95">
        <v>120873</v>
      </c>
      <c r="F89" s="96">
        <v>1850.44</v>
      </c>
      <c r="G89" s="120">
        <v>0.54</v>
      </c>
    </row>
    <row r="90" spans="1:7" ht="13" customHeight="1">
      <c r="A90" s="2">
        <f t="shared" si="1"/>
        <v>78</v>
      </c>
      <c r="B90" s="93" t="s">
        <v>1235</v>
      </c>
      <c r="C90" s="94" t="s">
        <v>1236</v>
      </c>
      <c r="D90" s="90" t="s">
        <v>756</v>
      </c>
      <c r="E90" s="95">
        <v>14699</v>
      </c>
      <c r="F90" s="96">
        <v>1812.53</v>
      </c>
      <c r="G90" s="120">
        <v>0.53</v>
      </c>
    </row>
    <row r="91" spans="1:7" ht="13" customHeight="1">
      <c r="A91" s="2">
        <f t="shared" si="1"/>
        <v>79</v>
      </c>
      <c r="B91" s="93" t="s">
        <v>1293</v>
      </c>
      <c r="C91" s="94" t="s">
        <v>1294</v>
      </c>
      <c r="D91" s="90" t="s">
        <v>898</v>
      </c>
      <c r="E91" s="95">
        <v>652208</v>
      </c>
      <c r="F91" s="96">
        <v>1805.05</v>
      </c>
      <c r="G91" s="120">
        <v>0.53</v>
      </c>
    </row>
    <row r="92" spans="1:7" ht="13" customHeight="1">
      <c r="A92" s="2">
        <f t="shared" si="1"/>
        <v>80</v>
      </c>
      <c r="B92" s="93" t="s">
        <v>883</v>
      </c>
      <c r="C92" s="94" t="s">
        <v>884</v>
      </c>
      <c r="D92" s="90" t="s">
        <v>14</v>
      </c>
      <c r="E92" s="95">
        <v>575837</v>
      </c>
      <c r="F92" s="96">
        <v>1789.13</v>
      </c>
      <c r="G92" s="120">
        <v>0.52</v>
      </c>
    </row>
    <row r="93" spans="1:7" ht="13" customHeight="1">
      <c r="A93" s="2">
        <f t="shared" si="1"/>
        <v>81</v>
      </c>
      <c r="B93" s="93" t="s">
        <v>1295</v>
      </c>
      <c r="C93" s="94" t="s">
        <v>1296</v>
      </c>
      <c r="D93" s="90" t="s">
        <v>85</v>
      </c>
      <c r="E93" s="95">
        <v>342977</v>
      </c>
      <c r="F93" s="96">
        <v>1762.39</v>
      </c>
      <c r="G93" s="120">
        <v>0.52</v>
      </c>
    </row>
    <row r="94" spans="1:7" ht="13" customHeight="1">
      <c r="A94" s="2">
        <f t="shared" si="1"/>
        <v>82</v>
      </c>
      <c r="B94" s="93" t="s">
        <v>1297</v>
      </c>
      <c r="C94" s="94" t="s">
        <v>1298</v>
      </c>
      <c r="D94" s="90" t="s">
        <v>774</v>
      </c>
      <c r="E94" s="95">
        <v>158098</v>
      </c>
      <c r="F94" s="96">
        <v>1758.84</v>
      </c>
      <c r="G94" s="120">
        <v>0.52</v>
      </c>
    </row>
    <row r="95" spans="1:7" ht="13" customHeight="1">
      <c r="A95" s="2">
        <f t="shared" si="1"/>
        <v>83</v>
      </c>
      <c r="B95" s="93" t="s">
        <v>885</v>
      </c>
      <c r="C95" s="94" t="s">
        <v>886</v>
      </c>
      <c r="D95" s="90" t="s">
        <v>822</v>
      </c>
      <c r="E95" s="95">
        <v>102441</v>
      </c>
      <c r="F95" s="96">
        <v>1710.35</v>
      </c>
      <c r="G95" s="120">
        <v>0.5</v>
      </c>
    </row>
    <row r="96" spans="1:7" ht="13" customHeight="1">
      <c r="A96" s="2">
        <f t="shared" si="1"/>
        <v>84</v>
      </c>
      <c r="B96" s="93" t="s">
        <v>887</v>
      </c>
      <c r="C96" s="94" t="s">
        <v>888</v>
      </c>
      <c r="D96" s="90" t="s">
        <v>14</v>
      </c>
      <c r="E96" s="95">
        <v>260911</v>
      </c>
      <c r="F96" s="96">
        <v>1680.01</v>
      </c>
      <c r="G96" s="120">
        <v>0.49</v>
      </c>
    </row>
    <row r="97" spans="1:7" ht="13" customHeight="1">
      <c r="A97" s="2">
        <f t="shared" si="1"/>
        <v>85</v>
      </c>
      <c r="B97" s="93" t="s">
        <v>889</v>
      </c>
      <c r="C97" s="94" t="s">
        <v>890</v>
      </c>
      <c r="D97" s="90" t="s">
        <v>891</v>
      </c>
      <c r="E97" s="95">
        <v>340684</v>
      </c>
      <c r="F97" s="96">
        <v>1630.51</v>
      </c>
      <c r="G97" s="120">
        <v>0.48</v>
      </c>
    </row>
    <row r="98" spans="1:7" ht="13" customHeight="1">
      <c r="A98" s="2">
        <f t="shared" si="1"/>
        <v>86</v>
      </c>
      <c r="B98" s="93" t="s">
        <v>892</v>
      </c>
      <c r="C98" s="94" t="s">
        <v>893</v>
      </c>
      <c r="D98" s="90" t="s">
        <v>788</v>
      </c>
      <c r="E98" s="95">
        <v>106526</v>
      </c>
      <c r="F98" s="96">
        <v>1629.53</v>
      </c>
      <c r="G98" s="120">
        <v>0.48</v>
      </c>
    </row>
    <row r="99" spans="1:7" ht="13" customHeight="1">
      <c r="A99" s="2">
        <f t="shared" si="1"/>
        <v>87</v>
      </c>
      <c r="B99" s="93" t="s">
        <v>894</v>
      </c>
      <c r="C99" s="94" t="s">
        <v>895</v>
      </c>
      <c r="D99" s="90" t="s">
        <v>29</v>
      </c>
      <c r="E99" s="95">
        <v>102214</v>
      </c>
      <c r="F99" s="96">
        <v>1615.49</v>
      </c>
      <c r="G99" s="120">
        <v>0.47</v>
      </c>
    </row>
    <row r="100" spans="1:7" ht="13" customHeight="1">
      <c r="A100" s="2">
        <f t="shared" si="1"/>
        <v>88</v>
      </c>
      <c r="B100" s="93" t="s">
        <v>1299</v>
      </c>
      <c r="C100" s="94" t="s">
        <v>1300</v>
      </c>
      <c r="D100" s="90" t="s">
        <v>891</v>
      </c>
      <c r="E100" s="95">
        <v>975169</v>
      </c>
      <c r="F100" s="96">
        <v>1565.83</v>
      </c>
      <c r="G100" s="120">
        <v>0.46</v>
      </c>
    </row>
    <row r="101" spans="1:7" ht="13" customHeight="1">
      <c r="A101" s="2">
        <f t="shared" si="1"/>
        <v>89</v>
      </c>
      <c r="B101" s="93" t="s">
        <v>1254</v>
      </c>
      <c r="C101" s="94" t="s">
        <v>1255</v>
      </c>
      <c r="D101" s="90" t="s">
        <v>750</v>
      </c>
      <c r="E101" s="95">
        <v>154976</v>
      </c>
      <c r="F101" s="96">
        <v>1565.18</v>
      </c>
      <c r="G101" s="120">
        <v>0.46</v>
      </c>
    </row>
    <row r="102" spans="1:7" ht="13" customHeight="1">
      <c r="A102" s="2">
        <f t="shared" si="1"/>
        <v>90</v>
      </c>
      <c r="B102" s="93" t="s">
        <v>1301</v>
      </c>
      <c r="C102" s="94" t="s">
        <v>1302</v>
      </c>
      <c r="D102" s="90" t="s">
        <v>85</v>
      </c>
      <c r="E102" s="95">
        <v>193191</v>
      </c>
      <c r="F102" s="96">
        <v>1541.47</v>
      </c>
      <c r="G102" s="120">
        <v>0.45</v>
      </c>
    </row>
    <row r="103" spans="1:7" ht="13" customHeight="1">
      <c r="A103" s="2">
        <f t="shared" si="1"/>
        <v>91</v>
      </c>
      <c r="B103" s="93" t="s">
        <v>896</v>
      </c>
      <c r="C103" s="94" t="s">
        <v>897</v>
      </c>
      <c r="D103" s="90" t="s">
        <v>898</v>
      </c>
      <c r="E103" s="95">
        <v>241427</v>
      </c>
      <c r="F103" s="96">
        <v>1532.34</v>
      </c>
      <c r="G103" s="120">
        <v>0.45</v>
      </c>
    </row>
    <row r="104" spans="1:7" ht="13" customHeight="1">
      <c r="A104" s="2">
        <f t="shared" si="1"/>
        <v>92</v>
      </c>
      <c r="B104" s="93" t="s">
        <v>899</v>
      </c>
      <c r="C104" s="94" t="s">
        <v>900</v>
      </c>
      <c r="D104" s="90" t="s">
        <v>120</v>
      </c>
      <c r="E104" s="95">
        <v>300452</v>
      </c>
      <c r="F104" s="96">
        <v>1528.85</v>
      </c>
      <c r="G104" s="120">
        <v>0.45</v>
      </c>
    </row>
    <row r="105" spans="1:7" ht="13" customHeight="1">
      <c r="A105" s="2">
        <f t="shared" si="1"/>
        <v>93</v>
      </c>
      <c r="B105" s="93" t="s">
        <v>1303</v>
      </c>
      <c r="C105" s="94" t="s">
        <v>1304</v>
      </c>
      <c r="D105" s="90" t="s">
        <v>774</v>
      </c>
      <c r="E105" s="95">
        <v>69911</v>
      </c>
      <c r="F105" s="96">
        <v>1510.64</v>
      </c>
      <c r="G105" s="120">
        <v>0.44</v>
      </c>
    </row>
    <row r="106" spans="1:7" ht="13" customHeight="1">
      <c r="A106" s="2">
        <f t="shared" si="1"/>
        <v>94</v>
      </c>
      <c r="B106" s="93" t="s">
        <v>901</v>
      </c>
      <c r="C106" s="94" t="s">
        <v>902</v>
      </c>
      <c r="D106" s="90" t="s">
        <v>8</v>
      </c>
      <c r="E106" s="95">
        <v>1057622</v>
      </c>
      <c r="F106" s="96">
        <v>1479.3</v>
      </c>
      <c r="G106" s="120">
        <v>0.43</v>
      </c>
    </row>
    <row r="107" spans="1:7" ht="13" customHeight="1">
      <c r="A107" s="2">
        <f t="shared" si="1"/>
        <v>95</v>
      </c>
      <c r="B107" s="93" t="s">
        <v>903</v>
      </c>
      <c r="C107" s="94" t="s">
        <v>904</v>
      </c>
      <c r="D107" s="90" t="s">
        <v>24</v>
      </c>
      <c r="E107" s="95">
        <v>494049</v>
      </c>
      <c r="F107" s="96">
        <v>1470.54</v>
      </c>
      <c r="G107" s="120">
        <v>0.43</v>
      </c>
    </row>
    <row r="108" spans="1:7" ht="13" customHeight="1">
      <c r="A108" s="2">
        <f t="shared" si="1"/>
        <v>96</v>
      </c>
      <c r="B108" s="93" t="s">
        <v>127</v>
      </c>
      <c r="C108" s="94" t="s">
        <v>905</v>
      </c>
      <c r="D108" s="90" t="s">
        <v>14</v>
      </c>
      <c r="E108" s="95">
        <v>261653</v>
      </c>
      <c r="F108" s="96">
        <v>1451.39</v>
      </c>
      <c r="G108" s="120">
        <v>0.43</v>
      </c>
    </row>
    <row r="109" spans="1:7" ht="13" customHeight="1">
      <c r="A109" s="2">
        <f t="shared" si="1"/>
        <v>97</v>
      </c>
      <c r="B109" s="93" t="s">
        <v>1305</v>
      </c>
      <c r="C109" s="94" t="s">
        <v>1306</v>
      </c>
      <c r="D109" s="90" t="s">
        <v>774</v>
      </c>
      <c r="E109" s="95">
        <v>35022</v>
      </c>
      <c r="F109" s="96">
        <v>1444.59</v>
      </c>
      <c r="G109" s="120">
        <v>0.42</v>
      </c>
    </row>
    <row r="110" spans="1:7" ht="13" customHeight="1">
      <c r="A110" s="2">
        <f t="shared" si="1"/>
        <v>98</v>
      </c>
      <c r="B110" s="93" t="s">
        <v>906</v>
      </c>
      <c r="C110" s="94" t="s">
        <v>907</v>
      </c>
      <c r="D110" s="90" t="s">
        <v>774</v>
      </c>
      <c r="E110" s="95">
        <v>395965</v>
      </c>
      <c r="F110" s="96">
        <v>1427.65</v>
      </c>
      <c r="G110" s="120">
        <v>0.42</v>
      </c>
    </row>
    <row r="111" spans="1:7" ht="13" customHeight="1">
      <c r="A111" s="2">
        <f t="shared" si="1"/>
        <v>99</v>
      </c>
      <c r="B111" s="93" t="s">
        <v>908</v>
      </c>
      <c r="C111" s="94" t="s">
        <v>909</v>
      </c>
      <c r="D111" s="90" t="s">
        <v>891</v>
      </c>
      <c r="E111" s="95">
        <v>262551</v>
      </c>
      <c r="F111" s="96">
        <v>1416.59</v>
      </c>
      <c r="G111" s="120">
        <v>0.42</v>
      </c>
    </row>
    <row r="112" spans="1:7" ht="13" customHeight="1">
      <c r="A112" s="2">
        <f t="shared" si="1"/>
        <v>100</v>
      </c>
      <c r="B112" s="93" t="s">
        <v>1307</v>
      </c>
      <c r="C112" s="94" t="s">
        <v>1308</v>
      </c>
      <c r="D112" s="90" t="s">
        <v>8</v>
      </c>
      <c r="E112" s="95">
        <v>1772152</v>
      </c>
      <c r="F112" s="96">
        <v>1388.84</v>
      </c>
      <c r="G112" s="120">
        <v>0.41</v>
      </c>
    </row>
    <row r="113" spans="1:7" ht="13" customHeight="1">
      <c r="A113" s="2">
        <f t="shared" si="1"/>
        <v>101</v>
      </c>
      <c r="B113" s="93" t="s">
        <v>130</v>
      </c>
      <c r="C113" s="94" t="s">
        <v>910</v>
      </c>
      <c r="D113" s="90" t="s">
        <v>95</v>
      </c>
      <c r="E113" s="95">
        <v>301339</v>
      </c>
      <c r="F113" s="96">
        <v>1384.5</v>
      </c>
      <c r="G113" s="120">
        <v>0.41</v>
      </c>
    </row>
    <row r="114" spans="1:7" ht="13" customHeight="1">
      <c r="A114" s="2">
        <f t="shared" si="1"/>
        <v>102</v>
      </c>
      <c r="B114" s="93" t="s">
        <v>161</v>
      </c>
      <c r="C114" s="94" t="s">
        <v>911</v>
      </c>
      <c r="D114" s="90" t="s">
        <v>34</v>
      </c>
      <c r="E114" s="95">
        <v>335391</v>
      </c>
      <c r="F114" s="96">
        <v>1384.33</v>
      </c>
      <c r="G114" s="120">
        <v>0.41</v>
      </c>
    </row>
    <row r="115" spans="1:7" ht="13" customHeight="1">
      <c r="A115" s="2">
        <f t="shared" si="1"/>
        <v>103</v>
      </c>
      <c r="B115" s="93" t="s">
        <v>1309</v>
      </c>
      <c r="C115" s="94" t="s">
        <v>1310</v>
      </c>
      <c r="D115" s="90" t="s">
        <v>756</v>
      </c>
      <c r="E115" s="95">
        <v>33718</v>
      </c>
      <c r="F115" s="96">
        <v>1374.89</v>
      </c>
      <c r="G115" s="120">
        <v>0.4</v>
      </c>
    </row>
    <row r="116" spans="1:7" ht="13" customHeight="1">
      <c r="A116" s="2">
        <f t="shared" si="1"/>
        <v>104</v>
      </c>
      <c r="B116" s="93" t="s">
        <v>1311</v>
      </c>
      <c r="C116" s="94" t="s">
        <v>1312</v>
      </c>
      <c r="D116" s="90" t="s">
        <v>805</v>
      </c>
      <c r="E116" s="95">
        <v>18310</v>
      </c>
      <c r="F116" s="96">
        <v>1340.29</v>
      </c>
      <c r="G116" s="120">
        <v>0.39</v>
      </c>
    </row>
    <row r="117" spans="1:7" ht="13" customHeight="1">
      <c r="A117" s="2">
        <f t="shared" si="1"/>
        <v>105</v>
      </c>
      <c r="B117" s="93" t="s">
        <v>1313</v>
      </c>
      <c r="C117" s="94" t="s">
        <v>1314</v>
      </c>
      <c r="D117" s="90" t="s">
        <v>788</v>
      </c>
      <c r="E117" s="95">
        <v>33792</v>
      </c>
      <c r="F117" s="96">
        <v>1334.65</v>
      </c>
      <c r="G117" s="120">
        <v>0.39</v>
      </c>
    </row>
    <row r="118" spans="1:7" ht="13" customHeight="1">
      <c r="A118" s="2">
        <f t="shared" si="1"/>
        <v>106</v>
      </c>
      <c r="B118" s="93" t="s">
        <v>1315</v>
      </c>
      <c r="C118" s="94" t="s">
        <v>1316</v>
      </c>
      <c r="D118" s="90" t="s">
        <v>64</v>
      </c>
      <c r="E118" s="95">
        <v>69355</v>
      </c>
      <c r="F118" s="96">
        <v>1322.11</v>
      </c>
      <c r="G118" s="120">
        <v>0.39</v>
      </c>
    </row>
    <row r="119" spans="1:7" ht="13" customHeight="1">
      <c r="A119" s="2">
        <f t="shared" si="1"/>
        <v>107</v>
      </c>
      <c r="B119" s="93" t="s">
        <v>1243</v>
      </c>
      <c r="C119" s="94" t="s">
        <v>1244</v>
      </c>
      <c r="D119" s="90" t="s">
        <v>805</v>
      </c>
      <c r="E119" s="95">
        <v>36690</v>
      </c>
      <c r="F119" s="96">
        <v>1321.57</v>
      </c>
      <c r="G119" s="120">
        <v>0.39</v>
      </c>
    </row>
    <row r="120" spans="1:7" ht="13" customHeight="1">
      <c r="A120" s="2">
        <f t="shared" si="1"/>
        <v>108</v>
      </c>
      <c r="B120" s="93" t="s">
        <v>912</v>
      </c>
      <c r="C120" s="94" t="s">
        <v>913</v>
      </c>
      <c r="D120" s="90" t="s">
        <v>116</v>
      </c>
      <c r="E120" s="95">
        <v>254789</v>
      </c>
      <c r="F120" s="96">
        <v>1314.58</v>
      </c>
      <c r="G120" s="120">
        <v>0.39</v>
      </c>
    </row>
    <row r="121" spans="1:7" ht="13" customHeight="1">
      <c r="A121" s="2">
        <f t="shared" si="1"/>
        <v>109</v>
      </c>
      <c r="B121" s="93" t="s">
        <v>914</v>
      </c>
      <c r="C121" s="94" t="s">
        <v>915</v>
      </c>
      <c r="D121" s="90" t="s">
        <v>916</v>
      </c>
      <c r="E121" s="95">
        <v>73664</v>
      </c>
      <c r="F121" s="96">
        <v>1276.8900000000001</v>
      </c>
      <c r="G121" s="120">
        <v>0.37</v>
      </c>
    </row>
    <row r="122" spans="1:7" ht="13" customHeight="1">
      <c r="A122" s="2">
        <f t="shared" si="1"/>
        <v>110</v>
      </c>
      <c r="B122" s="93" t="s">
        <v>917</v>
      </c>
      <c r="C122" s="94" t="s">
        <v>918</v>
      </c>
      <c r="D122" s="90" t="s">
        <v>13</v>
      </c>
      <c r="E122" s="95">
        <v>29949</v>
      </c>
      <c r="F122" s="96">
        <v>1236.8599999999999</v>
      </c>
      <c r="G122" s="120">
        <v>0.36</v>
      </c>
    </row>
    <row r="123" spans="1:7" ht="13" customHeight="1">
      <c r="A123" s="2">
        <f t="shared" si="1"/>
        <v>111</v>
      </c>
      <c r="B123" s="93" t="s">
        <v>919</v>
      </c>
      <c r="C123" s="94" t="s">
        <v>920</v>
      </c>
      <c r="D123" s="90" t="s">
        <v>34</v>
      </c>
      <c r="E123" s="95">
        <v>75555</v>
      </c>
      <c r="F123" s="96">
        <v>1203.5899999999999</v>
      </c>
      <c r="G123" s="120">
        <v>0.35</v>
      </c>
    </row>
    <row r="124" spans="1:7" ht="13" customHeight="1">
      <c r="A124" s="2">
        <f t="shared" si="1"/>
        <v>112</v>
      </c>
      <c r="B124" s="93" t="s">
        <v>1317</v>
      </c>
      <c r="C124" s="94" t="s">
        <v>1318</v>
      </c>
      <c r="D124" s="90" t="s">
        <v>34</v>
      </c>
      <c r="E124" s="95">
        <v>247870</v>
      </c>
      <c r="F124" s="96">
        <v>1172.67</v>
      </c>
      <c r="G124" s="120">
        <v>0.34</v>
      </c>
    </row>
    <row r="125" spans="1:7" ht="13" customHeight="1">
      <c r="A125" s="2">
        <f t="shared" si="1"/>
        <v>113</v>
      </c>
      <c r="B125" s="93" t="s">
        <v>1319</v>
      </c>
      <c r="C125" s="94" t="s">
        <v>1320</v>
      </c>
      <c r="D125" s="90" t="s">
        <v>44</v>
      </c>
      <c r="E125" s="95">
        <v>4531</v>
      </c>
      <c r="F125" s="96">
        <v>1152.46</v>
      </c>
      <c r="G125" s="120">
        <v>0.34</v>
      </c>
    </row>
    <row r="126" spans="1:7" ht="13" customHeight="1">
      <c r="A126" s="2">
        <f t="shared" si="1"/>
        <v>114</v>
      </c>
      <c r="B126" s="93" t="s">
        <v>1321</v>
      </c>
      <c r="C126" s="94" t="s">
        <v>1322</v>
      </c>
      <c r="D126" s="90" t="s">
        <v>774</v>
      </c>
      <c r="E126" s="95">
        <v>281507</v>
      </c>
      <c r="F126" s="96">
        <v>1149.67</v>
      </c>
      <c r="G126" s="120">
        <v>0.34</v>
      </c>
    </row>
    <row r="127" spans="1:7" ht="13" customHeight="1">
      <c r="A127" s="2">
        <f t="shared" si="1"/>
        <v>115</v>
      </c>
      <c r="B127" s="93" t="s">
        <v>921</v>
      </c>
      <c r="C127" s="94" t="s">
        <v>922</v>
      </c>
      <c r="D127" s="90" t="s">
        <v>750</v>
      </c>
      <c r="E127" s="95">
        <v>531590</v>
      </c>
      <c r="F127" s="96">
        <v>1142.8699999999999</v>
      </c>
      <c r="G127" s="120">
        <v>0.34</v>
      </c>
    </row>
    <row r="128" spans="1:7" ht="13" customHeight="1">
      <c r="A128" s="2">
        <f t="shared" si="1"/>
        <v>116</v>
      </c>
      <c r="B128" s="93" t="s">
        <v>923</v>
      </c>
      <c r="C128" s="94" t="s">
        <v>924</v>
      </c>
      <c r="D128" s="90" t="s">
        <v>150</v>
      </c>
      <c r="E128" s="95">
        <v>80213</v>
      </c>
      <c r="F128" s="96">
        <v>1094.19</v>
      </c>
      <c r="G128" s="120">
        <v>0.32</v>
      </c>
    </row>
    <row r="129" spans="1:7" ht="13" customHeight="1">
      <c r="A129" s="2">
        <f t="shared" si="1"/>
        <v>117</v>
      </c>
      <c r="B129" s="93" t="s">
        <v>1323</v>
      </c>
      <c r="C129" s="94" t="s">
        <v>1324</v>
      </c>
      <c r="D129" s="90" t="s">
        <v>14</v>
      </c>
      <c r="E129" s="95">
        <v>230537</v>
      </c>
      <c r="F129" s="96">
        <v>1087.67</v>
      </c>
      <c r="G129" s="120">
        <v>0.32</v>
      </c>
    </row>
    <row r="130" spans="1:7" ht="13" customHeight="1">
      <c r="A130" s="2">
        <f t="shared" si="1"/>
        <v>118</v>
      </c>
      <c r="B130" s="93" t="s">
        <v>925</v>
      </c>
      <c r="C130" s="94" t="s">
        <v>926</v>
      </c>
      <c r="D130" s="90" t="s">
        <v>750</v>
      </c>
      <c r="E130" s="95">
        <v>135526</v>
      </c>
      <c r="F130" s="96">
        <v>1084.55</v>
      </c>
      <c r="G130" s="120">
        <v>0.32</v>
      </c>
    </row>
    <row r="131" spans="1:7" ht="13" customHeight="1">
      <c r="A131" s="2">
        <f t="shared" si="1"/>
        <v>119</v>
      </c>
      <c r="B131" s="93" t="s">
        <v>927</v>
      </c>
      <c r="C131" s="94" t="s">
        <v>928</v>
      </c>
      <c r="D131" s="90" t="s">
        <v>13</v>
      </c>
      <c r="E131" s="95">
        <v>142663</v>
      </c>
      <c r="F131" s="96">
        <v>1082.8800000000001</v>
      </c>
      <c r="G131" s="120">
        <v>0.32</v>
      </c>
    </row>
    <row r="132" spans="1:7" ht="13" customHeight="1">
      <c r="A132" s="2">
        <f t="shared" si="1"/>
        <v>120</v>
      </c>
      <c r="B132" s="93" t="s">
        <v>1325</v>
      </c>
      <c r="C132" s="94" t="s">
        <v>1326</v>
      </c>
      <c r="D132" s="90" t="s">
        <v>85</v>
      </c>
      <c r="E132" s="95">
        <v>269120</v>
      </c>
      <c r="F132" s="96">
        <v>1058.72</v>
      </c>
      <c r="G132" s="120">
        <v>0.31</v>
      </c>
    </row>
    <row r="133" spans="1:7" ht="13" customHeight="1">
      <c r="A133" s="2">
        <f t="shared" si="1"/>
        <v>121</v>
      </c>
      <c r="B133" s="93" t="s">
        <v>1327</v>
      </c>
      <c r="C133" s="94" t="s">
        <v>1328</v>
      </c>
      <c r="D133" s="90" t="s">
        <v>14</v>
      </c>
      <c r="E133" s="95">
        <v>158025</v>
      </c>
      <c r="F133" s="96">
        <v>1037.5899999999999</v>
      </c>
      <c r="G133" s="120">
        <v>0.3</v>
      </c>
    </row>
    <row r="134" spans="1:7" ht="13" customHeight="1">
      <c r="A134" s="2">
        <f t="shared" si="1"/>
        <v>122</v>
      </c>
      <c r="B134" s="93" t="s">
        <v>1329</v>
      </c>
      <c r="C134" s="94" t="s">
        <v>1330</v>
      </c>
      <c r="D134" s="90" t="s">
        <v>44</v>
      </c>
      <c r="E134" s="95">
        <v>36661</v>
      </c>
      <c r="F134" s="96">
        <v>1034.83</v>
      </c>
      <c r="G134" s="120">
        <v>0.3</v>
      </c>
    </row>
    <row r="135" spans="1:7" ht="13" customHeight="1">
      <c r="A135" s="2">
        <f t="shared" si="1"/>
        <v>123</v>
      </c>
      <c r="B135" s="93" t="s">
        <v>929</v>
      </c>
      <c r="C135" s="94" t="s">
        <v>930</v>
      </c>
      <c r="D135" s="90" t="s">
        <v>756</v>
      </c>
      <c r="E135" s="95">
        <v>101481</v>
      </c>
      <c r="F135" s="96">
        <v>1033.23</v>
      </c>
      <c r="G135" s="120">
        <v>0.3</v>
      </c>
    </row>
    <row r="136" spans="1:7" ht="13" customHeight="1">
      <c r="A136" s="2">
        <f t="shared" si="1"/>
        <v>124</v>
      </c>
      <c r="B136" s="93" t="s">
        <v>931</v>
      </c>
      <c r="C136" s="94" t="s">
        <v>932</v>
      </c>
      <c r="D136" s="90" t="s">
        <v>750</v>
      </c>
      <c r="E136" s="95">
        <v>30377</v>
      </c>
      <c r="F136" s="96">
        <v>999.46</v>
      </c>
      <c r="G136" s="120">
        <v>0.28999999999999998</v>
      </c>
    </row>
    <row r="137" spans="1:7" ht="13" customHeight="1">
      <c r="A137" s="2">
        <f t="shared" si="1"/>
        <v>125</v>
      </c>
      <c r="B137" s="93" t="s">
        <v>1218</v>
      </c>
      <c r="C137" s="94" t="s">
        <v>1219</v>
      </c>
      <c r="D137" s="90" t="s">
        <v>29</v>
      </c>
      <c r="E137" s="95">
        <v>65457</v>
      </c>
      <c r="F137" s="96">
        <v>993.24</v>
      </c>
      <c r="G137" s="120">
        <v>0.28999999999999998</v>
      </c>
    </row>
    <row r="138" spans="1:7" ht="13" customHeight="1">
      <c r="A138" s="2">
        <f t="shared" si="1"/>
        <v>126</v>
      </c>
      <c r="B138" s="93" t="s">
        <v>933</v>
      </c>
      <c r="C138" s="94" t="s">
        <v>934</v>
      </c>
      <c r="D138" s="90" t="s">
        <v>14</v>
      </c>
      <c r="E138" s="95">
        <v>436776</v>
      </c>
      <c r="F138" s="96">
        <v>964.71</v>
      </c>
      <c r="G138" s="120">
        <v>0.28000000000000003</v>
      </c>
    </row>
    <row r="139" spans="1:7" ht="13" customHeight="1">
      <c r="A139" s="2">
        <f t="shared" si="1"/>
        <v>127</v>
      </c>
      <c r="B139" s="93" t="s">
        <v>1331</v>
      </c>
      <c r="C139" s="94" t="s">
        <v>1332</v>
      </c>
      <c r="D139" s="90" t="s">
        <v>95</v>
      </c>
      <c r="E139" s="95">
        <v>484640</v>
      </c>
      <c r="F139" s="96">
        <v>951.69</v>
      </c>
      <c r="G139" s="120">
        <v>0.28000000000000003</v>
      </c>
    </row>
    <row r="140" spans="1:7" ht="13" customHeight="1">
      <c r="A140" s="2">
        <f t="shared" si="1"/>
        <v>128</v>
      </c>
      <c r="B140" s="93" t="s">
        <v>1333</v>
      </c>
      <c r="C140" s="94" t="s">
        <v>1334</v>
      </c>
      <c r="D140" s="90" t="s">
        <v>779</v>
      </c>
      <c r="E140" s="95">
        <v>28893</v>
      </c>
      <c r="F140" s="96">
        <v>936.6</v>
      </c>
      <c r="G140" s="120">
        <v>0.27</v>
      </c>
    </row>
    <row r="141" spans="1:7" ht="13" customHeight="1">
      <c r="A141" s="2">
        <f t="shared" si="1"/>
        <v>129</v>
      </c>
      <c r="B141" s="93" t="s">
        <v>935</v>
      </c>
      <c r="C141" s="94" t="s">
        <v>936</v>
      </c>
      <c r="D141" s="90" t="s">
        <v>14</v>
      </c>
      <c r="E141" s="95">
        <v>692419</v>
      </c>
      <c r="F141" s="96">
        <v>935.46</v>
      </c>
      <c r="G141" s="120">
        <v>0.27</v>
      </c>
    </row>
    <row r="142" spans="1:7" ht="13" customHeight="1">
      <c r="A142" s="2">
        <f t="shared" si="1"/>
        <v>130</v>
      </c>
      <c r="B142" s="93" t="s">
        <v>1335</v>
      </c>
      <c r="C142" s="94" t="s">
        <v>1336</v>
      </c>
      <c r="D142" s="90" t="s">
        <v>852</v>
      </c>
      <c r="E142" s="95">
        <v>62838</v>
      </c>
      <c r="F142" s="96">
        <v>916.56</v>
      </c>
      <c r="G142" s="120">
        <v>0.27</v>
      </c>
    </row>
    <row r="143" spans="1:7" ht="13" customHeight="1">
      <c r="A143" s="2">
        <f t="shared" ref="A143:A162" si="2">A142+1</f>
        <v>131</v>
      </c>
      <c r="B143" s="93" t="s">
        <v>1337</v>
      </c>
      <c r="C143" s="94" t="s">
        <v>1338</v>
      </c>
      <c r="D143" s="90" t="s">
        <v>14</v>
      </c>
      <c r="E143" s="95">
        <v>21218</v>
      </c>
      <c r="F143" s="96">
        <v>909.98</v>
      </c>
      <c r="G143" s="120">
        <v>0.27</v>
      </c>
    </row>
    <row r="144" spans="1:7" ht="13" customHeight="1">
      <c r="A144" s="2">
        <f t="shared" si="2"/>
        <v>132</v>
      </c>
      <c r="B144" s="93" t="s">
        <v>1252</v>
      </c>
      <c r="C144" s="94" t="s">
        <v>1253</v>
      </c>
      <c r="D144" s="90" t="s">
        <v>878</v>
      </c>
      <c r="E144" s="95">
        <v>96799</v>
      </c>
      <c r="F144" s="96">
        <v>906.62</v>
      </c>
      <c r="G144" s="120">
        <v>0.27</v>
      </c>
    </row>
    <row r="145" spans="1:7" ht="13" customHeight="1">
      <c r="A145" s="2">
        <f t="shared" si="2"/>
        <v>133</v>
      </c>
      <c r="B145" s="93" t="s">
        <v>1339</v>
      </c>
      <c r="C145" s="94" t="s">
        <v>1340</v>
      </c>
      <c r="D145" s="90" t="s">
        <v>58</v>
      </c>
      <c r="E145" s="95">
        <v>283919</v>
      </c>
      <c r="F145" s="96">
        <v>898.89</v>
      </c>
      <c r="G145" s="120">
        <v>0.26</v>
      </c>
    </row>
    <row r="146" spans="1:7" ht="13" customHeight="1">
      <c r="A146" s="2">
        <f t="shared" si="2"/>
        <v>134</v>
      </c>
      <c r="B146" s="93" t="s">
        <v>1341</v>
      </c>
      <c r="C146" s="94" t="s">
        <v>1342</v>
      </c>
      <c r="D146" s="90" t="s">
        <v>58</v>
      </c>
      <c r="E146" s="95">
        <v>808475</v>
      </c>
      <c r="F146" s="96">
        <v>888.11</v>
      </c>
      <c r="G146" s="120">
        <v>0.26</v>
      </c>
    </row>
    <row r="147" spans="1:7" ht="13" customHeight="1">
      <c r="A147" s="2">
        <f t="shared" si="2"/>
        <v>135</v>
      </c>
      <c r="B147" s="93" t="s">
        <v>1343</v>
      </c>
      <c r="C147" s="94" t="s">
        <v>1344</v>
      </c>
      <c r="D147" s="90" t="s">
        <v>1345</v>
      </c>
      <c r="E147" s="95">
        <v>23990</v>
      </c>
      <c r="F147" s="96">
        <v>869.95</v>
      </c>
      <c r="G147" s="120">
        <v>0.26</v>
      </c>
    </row>
    <row r="148" spans="1:7" ht="13" customHeight="1">
      <c r="A148" s="2">
        <f t="shared" si="2"/>
        <v>136</v>
      </c>
      <c r="B148" s="93" t="s">
        <v>1346</v>
      </c>
      <c r="C148" s="94" t="s">
        <v>1347</v>
      </c>
      <c r="D148" s="90" t="s">
        <v>44</v>
      </c>
      <c r="E148" s="95">
        <v>36005</v>
      </c>
      <c r="F148" s="96">
        <v>841.22</v>
      </c>
      <c r="G148" s="120">
        <v>0.25</v>
      </c>
    </row>
    <row r="149" spans="1:7" ht="13" customHeight="1">
      <c r="A149" s="2">
        <f t="shared" si="2"/>
        <v>137</v>
      </c>
      <c r="B149" s="93" t="s">
        <v>1348</v>
      </c>
      <c r="C149" s="94" t="s">
        <v>1349</v>
      </c>
      <c r="D149" s="90" t="s">
        <v>14</v>
      </c>
      <c r="E149" s="95">
        <v>963634</v>
      </c>
      <c r="F149" s="96">
        <v>840.1</v>
      </c>
      <c r="G149" s="120">
        <v>0.25</v>
      </c>
    </row>
    <row r="150" spans="1:7" ht="13" customHeight="1">
      <c r="A150" s="2">
        <f t="shared" si="2"/>
        <v>138</v>
      </c>
      <c r="B150" s="93" t="s">
        <v>1350</v>
      </c>
      <c r="C150" s="94" t="s">
        <v>1351</v>
      </c>
      <c r="D150" s="90" t="s">
        <v>102</v>
      </c>
      <c r="E150" s="95">
        <v>73681</v>
      </c>
      <c r="F150" s="96">
        <v>823.2</v>
      </c>
      <c r="G150" s="120">
        <v>0.24</v>
      </c>
    </row>
    <row r="151" spans="1:7" ht="13" customHeight="1">
      <c r="A151" s="2">
        <f t="shared" si="2"/>
        <v>139</v>
      </c>
      <c r="B151" s="93" t="s">
        <v>1352</v>
      </c>
      <c r="C151" s="94" t="s">
        <v>1353</v>
      </c>
      <c r="D151" s="90" t="s">
        <v>1354</v>
      </c>
      <c r="E151" s="95">
        <v>2456</v>
      </c>
      <c r="F151" s="96">
        <v>817.85</v>
      </c>
      <c r="G151" s="120">
        <v>0.24</v>
      </c>
    </row>
    <row r="152" spans="1:7" ht="13" customHeight="1">
      <c r="A152" s="2">
        <f t="shared" si="2"/>
        <v>140</v>
      </c>
      <c r="B152" s="93" t="s">
        <v>937</v>
      </c>
      <c r="C152" s="94" t="s">
        <v>938</v>
      </c>
      <c r="D152" s="90" t="s">
        <v>14</v>
      </c>
      <c r="E152" s="95">
        <v>113511</v>
      </c>
      <c r="F152" s="96">
        <v>816.71</v>
      </c>
      <c r="G152" s="120">
        <v>0.24</v>
      </c>
    </row>
    <row r="153" spans="1:7" ht="13" customHeight="1">
      <c r="A153" s="2">
        <f t="shared" si="2"/>
        <v>141</v>
      </c>
      <c r="B153" s="93" t="s">
        <v>939</v>
      </c>
      <c r="C153" s="94" t="s">
        <v>940</v>
      </c>
      <c r="D153" s="90" t="s">
        <v>941</v>
      </c>
      <c r="E153" s="95">
        <v>35457</v>
      </c>
      <c r="F153" s="96">
        <v>798.14</v>
      </c>
      <c r="G153" s="120">
        <v>0.23</v>
      </c>
    </row>
    <row r="154" spans="1:7" ht="13" customHeight="1">
      <c r="A154" s="2">
        <f t="shared" si="2"/>
        <v>142</v>
      </c>
      <c r="B154" s="93" t="s">
        <v>1355</v>
      </c>
      <c r="C154" s="94" t="s">
        <v>1356</v>
      </c>
      <c r="D154" s="90" t="s">
        <v>77</v>
      </c>
      <c r="E154" s="95">
        <v>282698</v>
      </c>
      <c r="F154" s="96">
        <v>768.88</v>
      </c>
      <c r="G154" s="120">
        <v>0.23</v>
      </c>
    </row>
    <row r="155" spans="1:7" ht="13" customHeight="1">
      <c r="A155" s="2">
        <f t="shared" si="2"/>
        <v>143</v>
      </c>
      <c r="B155" s="93" t="s">
        <v>1357</v>
      </c>
      <c r="C155" s="94" t="s">
        <v>1358</v>
      </c>
      <c r="D155" s="90" t="s">
        <v>64</v>
      </c>
      <c r="E155" s="95">
        <v>52186</v>
      </c>
      <c r="F155" s="96">
        <v>742.14</v>
      </c>
      <c r="G155" s="120">
        <v>0.22</v>
      </c>
    </row>
    <row r="156" spans="1:7" ht="13" customHeight="1">
      <c r="A156" s="2">
        <f t="shared" si="2"/>
        <v>144</v>
      </c>
      <c r="B156" s="93" t="s">
        <v>1359</v>
      </c>
      <c r="C156" s="94" t="s">
        <v>1360</v>
      </c>
      <c r="D156" s="90" t="s">
        <v>774</v>
      </c>
      <c r="E156" s="95">
        <v>30690</v>
      </c>
      <c r="F156" s="96">
        <v>715.26</v>
      </c>
      <c r="G156" s="120">
        <v>0.21</v>
      </c>
    </row>
    <row r="157" spans="1:7" ht="13" customHeight="1">
      <c r="A157" s="2">
        <f t="shared" si="2"/>
        <v>145</v>
      </c>
      <c r="B157" s="93" t="s">
        <v>1361</v>
      </c>
      <c r="C157" s="94" t="s">
        <v>1362</v>
      </c>
      <c r="D157" s="90" t="s">
        <v>916</v>
      </c>
      <c r="E157" s="95">
        <v>1913</v>
      </c>
      <c r="F157" s="96">
        <v>593.6</v>
      </c>
      <c r="G157" s="120">
        <v>0.17</v>
      </c>
    </row>
    <row r="158" spans="1:7" ht="13" customHeight="1">
      <c r="A158" s="2">
        <f t="shared" si="2"/>
        <v>146</v>
      </c>
      <c r="B158" s="93" t="s">
        <v>1363</v>
      </c>
      <c r="C158" s="94" t="s">
        <v>1364</v>
      </c>
      <c r="D158" s="90" t="s">
        <v>13</v>
      </c>
      <c r="E158" s="95">
        <v>129079</v>
      </c>
      <c r="F158" s="96">
        <v>577.82000000000005</v>
      </c>
      <c r="G158" s="120">
        <v>0.17</v>
      </c>
    </row>
    <row r="159" spans="1:7" ht="13" customHeight="1">
      <c r="A159" s="2">
        <f t="shared" si="2"/>
        <v>147</v>
      </c>
      <c r="B159" s="93" t="s">
        <v>1365</v>
      </c>
      <c r="C159" s="94" t="s">
        <v>1366</v>
      </c>
      <c r="D159" s="90" t="s">
        <v>58</v>
      </c>
      <c r="E159" s="95">
        <v>622531</v>
      </c>
      <c r="F159" s="96">
        <v>491.67</v>
      </c>
      <c r="G159" s="120">
        <v>0.14000000000000001</v>
      </c>
    </row>
    <row r="160" spans="1:7" ht="13" customHeight="1">
      <c r="A160" s="2">
        <f t="shared" si="2"/>
        <v>148</v>
      </c>
      <c r="B160" s="93" t="s">
        <v>1367</v>
      </c>
      <c r="C160" s="94" t="s">
        <v>1368</v>
      </c>
      <c r="D160" s="90" t="s">
        <v>44</v>
      </c>
      <c r="E160" s="95">
        <v>54150</v>
      </c>
      <c r="F160" s="96">
        <v>411.59</v>
      </c>
      <c r="G160" s="120">
        <v>0.12</v>
      </c>
    </row>
    <row r="161" spans="1:7" ht="13" customHeight="1">
      <c r="A161" s="2">
        <f t="shared" si="2"/>
        <v>149</v>
      </c>
      <c r="B161" s="93" t="s">
        <v>1369</v>
      </c>
      <c r="C161" s="94" t="s">
        <v>1370</v>
      </c>
      <c r="D161" s="90" t="s">
        <v>1354</v>
      </c>
      <c r="E161" s="95">
        <v>37561</v>
      </c>
      <c r="F161" s="96">
        <v>360.23</v>
      </c>
      <c r="G161" s="120">
        <v>0.11</v>
      </c>
    </row>
    <row r="162" spans="1:7" ht="13" customHeight="1">
      <c r="A162" s="2">
        <f t="shared" si="2"/>
        <v>150</v>
      </c>
      <c r="B162" s="93" t="s">
        <v>1371</v>
      </c>
      <c r="C162" s="94" t="s">
        <v>1372</v>
      </c>
      <c r="D162" s="90" t="s">
        <v>85</v>
      </c>
      <c r="E162" s="95">
        <v>209458</v>
      </c>
      <c r="F162" s="96">
        <v>336.39</v>
      </c>
      <c r="G162" s="120">
        <v>0.1</v>
      </c>
    </row>
    <row r="163" spans="1:7" ht="13" customHeight="1">
      <c r="A163" s="2"/>
      <c r="B163" s="89" t="s">
        <v>106</v>
      </c>
      <c r="C163" s="90"/>
      <c r="D163" s="90"/>
      <c r="E163" s="90"/>
      <c r="F163" s="97">
        <v>341255.95</v>
      </c>
      <c r="G163" s="121">
        <v>100.11</v>
      </c>
    </row>
    <row r="164" spans="1:7" ht="13" customHeight="1">
      <c r="A164" s="2"/>
      <c r="B164" s="98" t="s">
        <v>942</v>
      </c>
      <c r="C164" s="99"/>
      <c r="D164" s="99"/>
      <c r="E164" s="100"/>
      <c r="F164" s="101" t="s">
        <v>113</v>
      </c>
      <c r="G164" s="102" t="s">
        <v>113</v>
      </c>
    </row>
    <row r="165" spans="1:7" ht="13" customHeight="1">
      <c r="A165" s="2"/>
      <c r="B165" s="103" t="s">
        <v>106</v>
      </c>
      <c r="C165" s="104"/>
      <c r="D165" s="104"/>
      <c r="E165" s="101"/>
      <c r="F165" s="101" t="s">
        <v>113</v>
      </c>
      <c r="G165" s="102" t="s">
        <v>113</v>
      </c>
    </row>
    <row r="166" spans="1:7" ht="13" customHeight="1">
      <c r="A166" s="2"/>
      <c r="B166" s="98" t="s">
        <v>108</v>
      </c>
      <c r="C166" s="99"/>
      <c r="D166" s="99"/>
      <c r="E166" s="105"/>
      <c r="F166" s="97">
        <v>341255.95</v>
      </c>
      <c r="G166" s="121">
        <v>100.11</v>
      </c>
    </row>
    <row r="167" spans="1:7" ht="13" customHeight="1">
      <c r="A167" s="81" t="s">
        <v>191</v>
      </c>
      <c r="B167" s="89" t="s">
        <v>138</v>
      </c>
      <c r="C167" s="90"/>
      <c r="D167" s="90"/>
      <c r="E167" s="90"/>
      <c r="F167" s="90"/>
      <c r="G167" s="91"/>
    </row>
    <row r="168" spans="1:7" ht="13" customHeight="1">
      <c r="A168" s="81" t="s">
        <v>188</v>
      </c>
      <c r="B168" s="89" t="s">
        <v>139</v>
      </c>
      <c r="C168" s="92"/>
      <c r="D168" s="92"/>
      <c r="E168" s="90"/>
      <c r="F168" s="90"/>
      <c r="G168" s="91"/>
    </row>
    <row r="169" spans="1:7" ht="13" customHeight="1">
      <c r="A169" s="2">
        <v>1</v>
      </c>
      <c r="B169" s="93" t="s">
        <v>140</v>
      </c>
      <c r="C169" s="94"/>
      <c r="D169" s="90"/>
      <c r="E169" s="95"/>
      <c r="F169" s="96">
        <v>606.74</v>
      </c>
      <c r="G169" s="120">
        <v>0.18</v>
      </c>
    </row>
    <row r="170" spans="1:7" ht="13" customHeight="1">
      <c r="A170" s="2"/>
      <c r="B170" s="89" t="s">
        <v>106</v>
      </c>
      <c r="C170" s="90"/>
      <c r="D170" s="90"/>
      <c r="E170" s="90"/>
      <c r="F170" s="97">
        <v>606.74</v>
      </c>
      <c r="G170" s="121">
        <v>0.18</v>
      </c>
    </row>
    <row r="171" spans="1:7" ht="13" customHeight="1">
      <c r="A171" s="2"/>
      <c r="B171" s="98" t="s">
        <v>108</v>
      </c>
      <c r="C171" s="99"/>
      <c r="D171" s="99"/>
      <c r="E171" s="105"/>
      <c r="F171" s="97">
        <v>606.74</v>
      </c>
      <c r="G171" s="121">
        <v>0.18</v>
      </c>
    </row>
    <row r="172" spans="1:7" ht="13" customHeight="1">
      <c r="A172" s="82" t="s">
        <v>195</v>
      </c>
      <c r="B172" s="89" t="s">
        <v>141</v>
      </c>
      <c r="C172" s="90"/>
      <c r="D172" s="90"/>
      <c r="E172" s="90"/>
      <c r="F172" s="90"/>
      <c r="G172" s="91"/>
    </row>
    <row r="173" spans="1:7" ht="13" customHeight="1">
      <c r="A173" s="82" t="s">
        <v>188</v>
      </c>
      <c r="B173" s="89" t="s">
        <v>142</v>
      </c>
      <c r="C173" s="92"/>
      <c r="D173" s="92"/>
      <c r="E173" s="90"/>
      <c r="F173" s="90"/>
      <c r="G173" s="91"/>
    </row>
    <row r="174" spans="1:7" ht="13" customHeight="1">
      <c r="A174" s="2">
        <v>1</v>
      </c>
      <c r="B174" s="93" t="s">
        <v>951</v>
      </c>
      <c r="C174" s="94"/>
      <c r="D174" s="90"/>
      <c r="E174" s="95">
        <v>700</v>
      </c>
      <c r="F174" s="96">
        <v>-0.05</v>
      </c>
      <c r="G174" s="106" t="s">
        <v>107</v>
      </c>
    </row>
    <row r="175" spans="1:7" ht="13" customHeight="1">
      <c r="A175" s="2">
        <v>2</v>
      </c>
      <c r="B175" s="93" t="s">
        <v>1373</v>
      </c>
      <c r="C175" s="94"/>
      <c r="D175" s="90"/>
      <c r="E175" s="95">
        <v>38000</v>
      </c>
      <c r="F175" s="96">
        <v>-0.1</v>
      </c>
      <c r="G175" s="106" t="s">
        <v>107</v>
      </c>
    </row>
    <row r="176" spans="1:7" ht="13" customHeight="1">
      <c r="A176" s="2">
        <f>A175+1</f>
        <v>3</v>
      </c>
      <c r="B176" s="93" t="s">
        <v>952</v>
      </c>
      <c r="C176" s="94"/>
      <c r="D176" s="90"/>
      <c r="E176" s="95">
        <v>10000</v>
      </c>
      <c r="F176" s="96">
        <v>-0.14000000000000001</v>
      </c>
      <c r="G176" s="106" t="s">
        <v>107</v>
      </c>
    </row>
    <row r="177" spans="1:7" ht="13" customHeight="1">
      <c r="A177" s="2">
        <f t="shared" ref="A177:A196" si="3">A176+1</f>
        <v>4</v>
      </c>
      <c r="B177" s="93" t="s">
        <v>953</v>
      </c>
      <c r="C177" s="94"/>
      <c r="D177" s="90"/>
      <c r="E177" s="95">
        <v>4000</v>
      </c>
      <c r="F177" s="96">
        <v>-0.39</v>
      </c>
      <c r="G177" s="106" t="s">
        <v>107</v>
      </c>
    </row>
    <row r="178" spans="1:7" ht="13" customHeight="1">
      <c r="A178" s="2">
        <f t="shared" si="3"/>
        <v>5</v>
      </c>
      <c r="B178" s="93" t="s">
        <v>1374</v>
      </c>
      <c r="C178" s="94"/>
      <c r="D178" s="90"/>
      <c r="E178" s="95">
        <v>98519</v>
      </c>
      <c r="F178" s="96">
        <v>-0.39</v>
      </c>
      <c r="G178" s="106" t="s">
        <v>107</v>
      </c>
    </row>
    <row r="179" spans="1:7" ht="13" customHeight="1">
      <c r="A179" s="2">
        <f t="shared" si="3"/>
        <v>6</v>
      </c>
      <c r="B179" s="93" t="s">
        <v>1375</v>
      </c>
      <c r="C179" s="94"/>
      <c r="D179" s="90"/>
      <c r="E179" s="95">
        <v>15000</v>
      </c>
      <c r="F179" s="96">
        <v>-0.65</v>
      </c>
      <c r="G179" s="106" t="s">
        <v>107</v>
      </c>
    </row>
    <row r="180" spans="1:7" ht="13" customHeight="1">
      <c r="A180" s="2">
        <f t="shared" si="3"/>
        <v>7</v>
      </c>
      <c r="B180" s="93" t="s">
        <v>1376</v>
      </c>
      <c r="C180" s="94"/>
      <c r="D180" s="90"/>
      <c r="E180" s="95">
        <v>67605</v>
      </c>
      <c r="F180" s="96">
        <v>-0.68</v>
      </c>
      <c r="G180" s="106" t="s">
        <v>107</v>
      </c>
    </row>
    <row r="181" spans="1:7" ht="13" customHeight="1">
      <c r="A181" s="2">
        <f t="shared" si="3"/>
        <v>8</v>
      </c>
      <c r="B181" s="93" t="s">
        <v>1377</v>
      </c>
      <c r="C181" s="94"/>
      <c r="D181" s="90"/>
      <c r="E181" s="95">
        <v>13767</v>
      </c>
      <c r="F181" s="96">
        <v>-0.71</v>
      </c>
      <c r="G181" s="106" t="s">
        <v>107</v>
      </c>
    </row>
    <row r="182" spans="1:7" ht="13" customHeight="1">
      <c r="A182" s="2">
        <f t="shared" si="3"/>
        <v>9</v>
      </c>
      <c r="B182" s="93" t="s">
        <v>954</v>
      </c>
      <c r="C182" s="94"/>
      <c r="D182" s="90"/>
      <c r="E182" s="95">
        <v>4500</v>
      </c>
      <c r="F182" s="96">
        <v>-0.82</v>
      </c>
      <c r="G182" s="106" t="s">
        <v>107</v>
      </c>
    </row>
    <row r="183" spans="1:7" ht="13" customHeight="1">
      <c r="A183" s="2">
        <f t="shared" si="3"/>
        <v>10</v>
      </c>
      <c r="B183" s="93" t="s">
        <v>943</v>
      </c>
      <c r="C183" s="94"/>
      <c r="D183" s="90"/>
      <c r="E183" s="95">
        <v>1700</v>
      </c>
      <c r="F183" s="96">
        <v>-0.83</v>
      </c>
      <c r="G183" s="106" t="s">
        <v>107</v>
      </c>
    </row>
    <row r="184" spans="1:7" ht="13" customHeight="1">
      <c r="A184" s="2">
        <f t="shared" si="3"/>
        <v>11</v>
      </c>
      <c r="B184" s="93" t="s">
        <v>943</v>
      </c>
      <c r="C184" s="94"/>
      <c r="D184" s="90"/>
      <c r="E184" s="95">
        <v>12000</v>
      </c>
      <c r="F184" s="96">
        <v>-0.85</v>
      </c>
      <c r="G184" s="106" t="s">
        <v>107</v>
      </c>
    </row>
    <row r="185" spans="1:7" ht="13" customHeight="1">
      <c r="A185" s="2">
        <f t="shared" si="3"/>
        <v>12</v>
      </c>
      <c r="B185" s="93" t="s">
        <v>945</v>
      </c>
      <c r="C185" s="94"/>
      <c r="D185" s="90"/>
      <c r="E185" s="95">
        <v>3000</v>
      </c>
      <c r="F185" s="96">
        <v>-1.1499999999999999</v>
      </c>
      <c r="G185" s="106" t="s">
        <v>107</v>
      </c>
    </row>
    <row r="186" spans="1:7" ht="13" customHeight="1">
      <c r="A186" s="2">
        <f t="shared" si="3"/>
        <v>13</v>
      </c>
      <c r="B186" s="93" t="s">
        <v>947</v>
      </c>
      <c r="C186" s="94"/>
      <c r="D186" s="90"/>
      <c r="E186" s="95">
        <v>4600</v>
      </c>
      <c r="F186" s="96">
        <v>-1.67</v>
      </c>
      <c r="G186" s="106" t="s">
        <v>107</v>
      </c>
    </row>
    <row r="187" spans="1:7" ht="13" customHeight="1">
      <c r="A187" s="2">
        <f t="shared" si="3"/>
        <v>14</v>
      </c>
      <c r="B187" s="93" t="s">
        <v>944</v>
      </c>
      <c r="C187" s="94"/>
      <c r="D187" s="90"/>
      <c r="E187" s="95">
        <v>135000</v>
      </c>
      <c r="F187" s="96">
        <v>-1.78</v>
      </c>
      <c r="G187" s="106" t="s">
        <v>107</v>
      </c>
    </row>
    <row r="188" spans="1:7" ht="13" customHeight="1">
      <c r="A188" s="2">
        <f t="shared" si="3"/>
        <v>15</v>
      </c>
      <c r="B188" s="93" t="s">
        <v>949</v>
      </c>
      <c r="C188" s="94"/>
      <c r="D188" s="90"/>
      <c r="E188" s="95">
        <v>2300</v>
      </c>
      <c r="F188" s="96">
        <v>-2.23</v>
      </c>
      <c r="G188" s="106" t="s">
        <v>107</v>
      </c>
    </row>
    <row r="189" spans="1:7" ht="13" customHeight="1">
      <c r="A189" s="2">
        <f t="shared" si="3"/>
        <v>16</v>
      </c>
      <c r="B189" s="93" t="s">
        <v>946</v>
      </c>
      <c r="C189" s="94"/>
      <c r="D189" s="90"/>
      <c r="E189" s="95">
        <v>20750</v>
      </c>
      <c r="F189" s="96">
        <v>-2.73</v>
      </c>
      <c r="G189" s="106" t="s">
        <v>107</v>
      </c>
    </row>
    <row r="190" spans="1:7" ht="13" customHeight="1">
      <c r="A190" s="2">
        <f t="shared" si="3"/>
        <v>17</v>
      </c>
      <c r="B190" s="93" t="s">
        <v>950</v>
      </c>
      <c r="C190" s="94"/>
      <c r="D190" s="90"/>
      <c r="E190" s="95">
        <v>36400</v>
      </c>
      <c r="F190" s="96">
        <v>-4.12</v>
      </c>
      <c r="G190" s="106" t="s">
        <v>107</v>
      </c>
    </row>
    <row r="191" spans="1:7" ht="13" customHeight="1">
      <c r="A191" s="2">
        <f t="shared" si="3"/>
        <v>18</v>
      </c>
      <c r="B191" s="93" t="s">
        <v>951</v>
      </c>
      <c r="C191" s="94"/>
      <c r="D191" s="90"/>
      <c r="E191" s="95">
        <v>9426</v>
      </c>
      <c r="F191" s="96">
        <v>-4.32</v>
      </c>
      <c r="G191" s="106" t="s">
        <v>107</v>
      </c>
    </row>
    <row r="192" spans="1:7" ht="13" customHeight="1">
      <c r="A192" s="2">
        <f t="shared" si="3"/>
        <v>19</v>
      </c>
      <c r="B192" s="93" t="s">
        <v>954</v>
      </c>
      <c r="C192" s="94"/>
      <c r="D192" s="90"/>
      <c r="E192" s="95">
        <v>4388</v>
      </c>
      <c r="F192" s="96">
        <v>-4.74</v>
      </c>
      <c r="G192" s="106" t="s">
        <v>107</v>
      </c>
    </row>
    <row r="193" spans="1:7" ht="13" customHeight="1">
      <c r="A193" s="2">
        <f t="shared" si="3"/>
        <v>20</v>
      </c>
      <c r="B193" s="93" t="s">
        <v>948</v>
      </c>
      <c r="C193" s="94"/>
      <c r="D193" s="90"/>
      <c r="E193" s="95">
        <v>40000</v>
      </c>
      <c r="F193" s="96">
        <v>-5.43</v>
      </c>
      <c r="G193" s="106" t="s">
        <v>107</v>
      </c>
    </row>
    <row r="194" spans="1:7" ht="13" customHeight="1">
      <c r="A194" s="2">
        <f t="shared" si="3"/>
        <v>21</v>
      </c>
      <c r="B194" s="93" t="s">
        <v>953</v>
      </c>
      <c r="C194" s="94"/>
      <c r="D194" s="90"/>
      <c r="E194" s="95">
        <v>11000</v>
      </c>
      <c r="F194" s="96">
        <v>-5.44</v>
      </c>
      <c r="G194" s="106" t="s">
        <v>107</v>
      </c>
    </row>
    <row r="195" spans="1:7" ht="13" customHeight="1">
      <c r="A195" s="2">
        <f t="shared" si="3"/>
        <v>22</v>
      </c>
      <c r="B195" s="93" t="s">
        <v>952</v>
      </c>
      <c r="C195" s="94"/>
      <c r="D195" s="90"/>
      <c r="E195" s="95">
        <v>70000</v>
      </c>
      <c r="F195" s="96">
        <v>-5.51</v>
      </c>
      <c r="G195" s="106" t="s">
        <v>107</v>
      </c>
    </row>
    <row r="196" spans="1:7" ht="13" customHeight="1">
      <c r="A196" s="2">
        <f t="shared" si="3"/>
        <v>23</v>
      </c>
      <c r="B196" s="93" t="s">
        <v>955</v>
      </c>
      <c r="C196" s="94"/>
      <c r="D196" s="90"/>
      <c r="E196" s="95">
        <v>93300</v>
      </c>
      <c r="F196" s="96">
        <v>-10.24</v>
      </c>
      <c r="G196" s="106" t="s">
        <v>107</v>
      </c>
    </row>
    <row r="197" spans="1:7" ht="13" customHeight="1">
      <c r="A197" s="1"/>
      <c r="B197" s="89" t="s">
        <v>106</v>
      </c>
      <c r="C197" s="90"/>
      <c r="D197" s="90"/>
      <c r="E197" s="90"/>
      <c r="F197" s="97">
        <v>-54.97</v>
      </c>
      <c r="G197" s="107" t="s">
        <v>107</v>
      </c>
    </row>
    <row r="198" spans="1:7" ht="13" customHeight="1">
      <c r="A198" s="1"/>
      <c r="B198" s="98" t="s">
        <v>108</v>
      </c>
      <c r="C198" s="99"/>
      <c r="D198" s="99"/>
      <c r="E198" s="105"/>
      <c r="F198" s="97">
        <v>-54.97</v>
      </c>
      <c r="G198" s="107" t="s">
        <v>107</v>
      </c>
    </row>
    <row r="199" spans="1:7" ht="13" customHeight="1">
      <c r="A199" s="1"/>
      <c r="B199" s="98" t="s">
        <v>109</v>
      </c>
      <c r="C199" s="99"/>
      <c r="D199" s="99"/>
      <c r="E199" s="90"/>
      <c r="F199" s="97">
        <v>-997.93</v>
      </c>
      <c r="G199" s="121">
        <v>-0.28999999999999998</v>
      </c>
    </row>
    <row r="200" spans="1:7" ht="13" customHeight="1" thickBot="1">
      <c r="A200" s="1"/>
      <c r="B200" s="36" t="s">
        <v>110</v>
      </c>
      <c r="C200" s="108"/>
      <c r="D200" s="108"/>
      <c r="E200" s="108"/>
      <c r="F200" s="109">
        <v>340809.79</v>
      </c>
      <c r="G200" s="122">
        <v>100</v>
      </c>
    </row>
    <row r="201" spans="1:7" ht="13" customHeight="1">
      <c r="A201" s="1"/>
      <c r="B201" s="45"/>
      <c r="C201" s="61"/>
      <c r="D201" s="61"/>
      <c r="E201" s="61"/>
      <c r="F201" s="15"/>
      <c r="G201" s="65"/>
    </row>
    <row r="202" spans="1:7" ht="13" customHeight="1">
      <c r="A202" s="1"/>
      <c r="B202" s="227" t="s">
        <v>111</v>
      </c>
      <c r="C202" s="227"/>
      <c r="D202" s="227"/>
      <c r="E202" s="227"/>
      <c r="F202" s="1"/>
      <c r="G202" s="1"/>
    </row>
    <row r="203" spans="1:7" ht="13" customHeight="1">
      <c r="A203" s="1"/>
      <c r="B203" s="227" t="s">
        <v>112</v>
      </c>
      <c r="C203" s="227"/>
      <c r="D203" s="227"/>
      <c r="E203" s="227"/>
      <c r="F203" s="1"/>
      <c r="G203" s="1"/>
    </row>
    <row r="204" spans="1:7" ht="13" customHeight="1">
      <c r="A204" s="1"/>
      <c r="B204" s="290" t="s">
        <v>178</v>
      </c>
      <c r="C204" s="290"/>
      <c r="D204" s="290"/>
      <c r="E204" s="290"/>
      <c r="F204" s="1"/>
      <c r="G204" s="1"/>
    </row>
    <row r="205" spans="1:7" ht="13" customHeight="1">
      <c r="A205" s="1"/>
      <c r="B205" s="87"/>
      <c r="C205" s="87"/>
      <c r="D205" s="87"/>
      <c r="E205" s="87"/>
      <c r="F205" s="1"/>
      <c r="G205" s="1"/>
    </row>
    <row r="206" spans="1:7">
      <c r="B206" s="47" t="s">
        <v>212</v>
      </c>
      <c r="C206" s="47"/>
      <c r="D206" s="20"/>
      <c r="E206" s="20"/>
    </row>
    <row r="207" spans="1:7">
      <c r="B207" s="22" t="s">
        <v>213</v>
      </c>
      <c r="C207" s="22"/>
      <c r="D207" s="20"/>
      <c r="E207" s="21" t="s">
        <v>113</v>
      </c>
    </row>
    <row r="208" spans="1:7">
      <c r="B208" s="22" t="s">
        <v>214</v>
      </c>
      <c r="C208" s="22"/>
      <c r="D208" s="20"/>
      <c r="E208" s="21" t="s">
        <v>113</v>
      </c>
    </row>
    <row r="209" spans="1:6">
      <c r="B209" s="22" t="s">
        <v>738</v>
      </c>
      <c r="C209" s="22"/>
      <c r="D209" s="20"/>
      <c r="E209" s="26"/>
    </row>
    <row r="210" spans="1:6">
      <c r="B210" s="22" t="s">
        <v>216</v>
      </c>
      <c r="C210" s="22"/>
      <c r="D210" s="20"/>
      <c r="E210" s="37">
        <v>35.188699999999997</v>
      </c>
    </row>
    <row r="211" spans="1:6">
      <c r="B211" s="22" t="s">
        <v>218</v>
      </c>
      <c r="C211" s="22"/>
      <c r="D211" s="20"/>
      <c r="E211" s="37">
        <v>33.545699999999997</v>
      </c>
    </row>
    <row r="212" spans="1:6">
      <c r="B212" s="22" t="s">
        <v>735</v>
      </c>
      <c r="C212" s="22"/>
      <c r="D212" s="20"/>
      <c r="E212" s="26"/>
    </row>
    <row r="213" spans="1:6">
      <c r="A213" s="152">
        <v>147622</v>
      </c>
      <c r="B213" s="22" t="s">
        <v>216</v>
      </c>
      <c r="C213" s="22"/>
      <c r="D213" s="20"/>
      <c r="E213" s="37">
        <v>39.839500000000001</v>
      </c>
    </row>
    <row r="214" spans="1:6">
      <c r="A214" s="152">
        <v>147621</v>
      </c>
      <c r="B214" s="22" t="s">
        <v>218</v>
      </c>
      <c r="C214" s="22"/>
      <c r="D214" s="20"/>
      <c r="E214" s="37">
        <v>37.953899999999997</v>
      </c>
    </row>
    <row r="215" spans="1:6">
      <c r="B215" s="22" t="s">
        <v>4272</v>
      </c>
      <c r="C215" s="22"/>
      <c r="D215" s="20"/>
      <c r="E215" s="21" t="s">
        <v>113</v>
      </c>
    </row>
    <row r="216" spans="1:6">
      <c r="B216" s="22" t="s">
        <v>4274</v>
      </c>
      <c r="C216" s="22"/>
      <c r="D216" s="20"/>
      <c r="E216" s="21" t="s">
        <v>113</v>
      </c>
    </row>
    <row r="217" spans="1:6">
      <c r="B217" s="19" t="s">
        <v>215</v>
      </c>
      <c r="C217" s="19"/>
      <c r="D217" s="20"/>
      <c r="E217" s="21">
        <v>0.24</v>
      </c>
    </row>
    <row r="218" spans="1:6">
      <c r="B218" s="19" t="s">
        <v>729</v>
      </c>
      <c r="C218" s="19"/>
      <c r="D218" s="20"/>
      <c r="E218" s="25" t="s">
        <v>113</v>
      </c>
    </row>
    <row r="219" spans="1:6">
      <c r="B219" s="246" t="s">
        <v>4270</v>
      </c>
      <c r="C219" s="246"/>
      <c r="D219" s="246"/>
      <c r="E219" s="200">
        <v>1143.7278977999999</v>
      </c>
    </row>
    <row r="220" spans="1:6">
      <c r="F220" s="50"/>
    </row>
    <row r="221" spans="1:6">
      <c r="B221" s="50"/>
      <c r="F221" s="50"/>
    </row>
    <row r="222" spans="1:6">
      <c r="F222" s="50" t="s">
        <v>545</v>
      </c>
    </row>
    <row r="223" spans="1:6">
      <c r="B223" s="50" t="s">
        <v>538</v>
      </c>
      <c r="F223" s="50" t="s">
        <v>540</v>
      </c>
    </row>
  </sheetData>
  <mergeCells count="12">
    <mergeCell ref="B219:D219"/>
    <mergeCell ref="B204:E204"/>
    <mergeCell ref="A2:G2"/>
    <mergeCell ref="A3:G3"/>
    <mergeCell ref="A4:G4"/>
    <mergeCell ref="A5:G5"/>
    <mergeCell ref="A6:G6"/>
    <mergeCell ref="A7:G7"/>
    <mergeCell ref="A8:G8"/>
    <mergeCell ref="A9:G9"/>
    <mergeCell ref="B202:E202"/>
    <mergeCell ref="B203:E203"/>
  </mergeCells>
  <hyperlinks>
    <hyperlink ref="A1" location="INDEX!A1" display="Back to Index" xr:uid="{84973ADF-4E22-44BF-86DC-1E33699EBD56}"/>
  </hyperlinks>
  <pageMargins left="0" right="0" top="0" bottom="0" header="0" footer="0"/>
  <pageSetup scale="74" fitToHeight="0" orientation="landscape" r:id="rId1"/>
  <headerFooter>
    <oddFooter>&amp;C&amp;1#&amp;"Calibri"&amp;10&amp;K000000</oddFooter>
  </headerFooter>
  <rowBreaks count="3" manualBreakCount="3">
    <brk id="54" max="6" man="1"/>
    <brk id="115" max="6" man="1"/>
    <brk id="17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outlinePr summaryBelow="0"/>
    <pageSetUpPr fitToPage="1"/>
  </sheetPr>
  <dimension ref="A1:H306"/>
  <sheetViews>
    <sheetView showGridLines="0" zoomScaleNormal="100" workbookViewId="0"/>
  </sheetViews>
  <sheetFormatPr defaultColWidth="8.81640625" defaultRowHeight="14.5"/>
  <cols>
    <col min="1" max="1" width="8" customWidth="1"/>
    <col min="2" max="2" width="48.453125" customWidth="1"/>
    <col min="3" max="3" width="25" customWidth="1"/>
    <col min="4" max="4" width="40.54296875" customWidth="1"/>
    <col min="5" max="5" width="20" customWidth="1"/>
    <col min="6" max="6" width="25" customWidth="1"/>
    <col min="7" max="7" width="20" customWidth="1"/>
  </cols>
  <sheetData>
    <row r="1" spans="1:8" ht="15" thickBot="1">
      <c r="A1" s="330" t="s">
        <v>4339</v>
      </c>
    </row>
    <row r="2" spans="1:8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8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8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8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8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8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8" ht="14.25" customHeight="1" thickBot="1">
      <c r="A8" s="226" t="s">
        <v>340</v>
      </c>
      <c r="B8" s="224"/>
      <c r="C8" s="224"/>
      <c r="D8" s="224"/>
      <c r="E8" s="224"/>
      <c r="F8" s="224"/>
      <c r="G8" s="225"/>
    </row>
    <row r="9" spans="1:8" ht="14.25" customHeight="1" thickBot="1">
      <c r="A9" s="226" t="s">
        <v>199</v>
      </c>
      <c r="B9" s="224"/>
      <c r="C9" s="224"/>
      <c r="D9" s="224"/>
      <c r="E9" s="224"/>
      <c r="F9" s="224"/>
      <c r="G9" s="225"/>
    </row>
    <row r="10" spans="1:8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8" ht="13" customHeight="1">
      <c r="A11" s="23" t="s">
        <v>187</v>
      </c>
      <c r="B11" s="89" t="s">
        <v>384</v>
      </c>
      <c r="C11" s="90"/>
      <c r="D11" s="90"/>
      <c r="E11" s="90"/>
      <c r="F11" s="90"/>
      <c r="G11" s="91"/>
      <c r="H11">
        <v>100</v>
      </c>
    </row>
    <row r="12" spans="1:8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8" ht="13" customHeight="1">
      <c r="A13" s="2">
        <v>1</v>
      </c>
      <c r="B13" s="93" t="s">
        <v>1378</v>
      </c>
      <c r="C13" s="94" t="s">
        <v>1379</v>
      </c>
      <c r="D13" s="90" t="s">
        <v>8</v>
      </c>
      <c r="E13" s="95">
        <v>529472</v>
      </c>
      <c r="F13" s="96">
        <v>1554</v>
      </c>
      <c r="G13" s="120">
        <v>1.39</v>
      </c>
    </row>
    <row r="14" spans="1:8" ht="13" customHeight="1">
      <c r="A14" s="2">
        <f>A13+1</f>
        <v>2</v>
      </c>
      <c r="B14" s="93" t="s">
        <v>1380</v>
      </c>
      <c r="C14" s="94" t="s">
        <v>1381</v>
      </c>
      <c r="D14" s="90" t="s">
        <v>774</v>
      </c>
      <c r="E14" s="95">
        <v>251299</v>
      </c>
      <c r="F14" s="96">
        <v>1526.01</v>
      </c>
      <c r="G14" s="120">
        <v>1.37</v>
      </c>
    </row>
    <row r="15" spans="1:8" ht="13" customHeight="1">
      <c r="A15" s="2">
        <f t="shared" ref="A15:A77" si="0">A14+1</f>
        <v>3</v>
      </c>
      <c r="B15" s="93" t="s">
        <v>136</v>
      </c>
      <c r="C15" s="94" t="s">
        <v>1382</v>
      </c>
      <c r="D15" s="90" t="s">
        <v>120</v>
      </c>
      <c r="E15" s="95">
        <v>313020</v>
      </c>
      <c r="F15" s="96">
        <v>1461.96</v>
      </c>
      <c r="G15" s="120">
        <v>1.31</v>
      </c>
    </row>
    <row r="16" spans="1:8" ht="13" customHeight="1">
      <c r="A16" s="2">
        <f t="shared" si="0"/>
        <v>4</v>
      </c>
      <c r="B16" s="93" t="s">
        <v>1383</v>
      </c>
      <c r="C16" s="94" t="s">
        <v>1384</v>
      </c>
      <c r="D16" s="90" t="s">
        <v>805</v>
      </c>
      <c r="E16" s="95">
        <v>20609</v>
      </c>
      <c r="F16" s="96">
        <v>1405.74</v>
      </c>
      <c r="G16" s="120">
        <v>1.26</v>
      </c>
    </row>
    <row r="17" spans="1:7" ht="13" customHeight="1">
      <c r="A17" s="2">
        <f t="shared" si="0"/>
        <v>5</v>
      </c>
      <c r="B17" s="93" t="s">
        <v>1225</v>
      </c>
      <c r="C17" s="94" t="s">
        <v>1226</v>
      </c>
      <c r="D17" s="90" t="s">
        <v>14</v>
      </c>
      <c r="E17" s="95">
        <v>67395</v>
      </c>
      <c r="F17" s="96">
        <v>1346.96</v>
      </c>
      <c r="G17" s="120">
        <v>1.21</v>
      </c>
    </row>
    <row r="18" spans="1:7" ht="13" customHeight="1">
      <c r="A18" s="2">
        <f t="shared" si="0"/>
        <v>6</v>
      </c>
      <c r="B18" s="93" t="s">
        <v>1385</v>
      </c>
      <c r="C18" s="94" t="s">
        <v>1386</v>
      </c>
      <c r="D18" s="90" t="s">
        <v>750</v>
      </c>
      <c r="E18" s="95">
        <v>99856</v>
      </c>
      <c r="F18" s="96">
        <v>1270.17</v>
      </c>
      <c r="G18" s="120">
        <v>1.1399999999999999</v>
      </c>
    </row>
    <row r="19" spans="1:7" ht="13" customHeight="1">
      <c r="A19" s="2">
        <f t="shared" si="0"/>
        <v>7</v>
      </c>
      <c r="B19" s="93" t="s">
        <v>157</v>
      </c>
      <c r="C19" s="94" t="s">
        <v>1387</v>
      </c>
      <c r="D19" s="90" t="s">
        <v>8</v>
      </c>
      <c r="E19" s="95">
        <v>338268</v>
      </c>
      <c r="F19" s="96">
        <v>1138.44</v>
      </c>
      <c r="G19" s="120">
        <v>1.02</v>
      </c>
    </row>
    <row r="20" spans="1:7" ht="13" customHeight="1">
      <c r="A20" s="2">
        <f t="shared" si="0"/>
        <v>8</v>
      </c>
      <c r="B20" s="93" t="s">
        <v>1388</v>
      </c>
      <c r="C20" s="94" t="s">
        <v>1389</v>
      </c>
      <c r="D20" s="90" t="s">
        <v>750</v>
      </c>
      <c r="E20" s="95">
        <v>362972</v>
      </c>
      <c r="F20" s="96">
        <v>1120.53</v>
      </c>
      <c r="G20" s="120">
        <v>1</v>
      </c>
    </row>
    <row r="21" spans="1:7" ht="13" customHeight="1">
      <c r="A21" s="2">
        <f t="shared" si="0"/>
        <v>9</v>
      </c>
      <c r="B21" s="93" t="s">
        <v>160</v>
      </c>
      <c r="C21" s="94" t="s">
        <v>1390</v>
      </c>
      <c r="D21" s="90" t="s">
        <v>14</v>
      </c>
      <c r="E21" s="95">
        <v>105339</v>
      </c>
      <c r="F21" s="96">
        <v>1101.48</v>
      </c>
      <c r="G21" s="120">
        <v>0.99</v>
      </c>
    </row>
    <row r="22" spans="1:7" ht="13" customHeight="1">
      <c r="A22" s="2">
        <f t="shared" si="0"/>
        <v>10</v>
      </c>
      <c r="B22" s="93" t="s">
        <v>1391</v>
      </c>
      <c r="C22" s="94" t="s">
        <v>1392</v>
      </c>
      <c r="D22" s="90" t="s">
        <v>8</v>
      </c>
      <c r="E22" s="95">
        <v>404693</v>
      </c>
      <c r="F22" s="96">
        <v>1093.04</v>
      </c>
      <c r="G22" s="120">
        <v>0.98</v>
      </c>
    </row>
    <row r="23" spans="1:7" ht="13" customHeight="1">
      <c r="A23" s="2">
        <f t="shared" si="0"/>
        <v>11</v>
      </c>
      <c r="B23" s="93" t="s">
        <v>1222</v>
      </c>
      <c r="C23" s="94" t="s">
        <v>1223</v>
      </c>
      <c r="D23" s="90" t="s">
        <v>37</v>
      </c>
      <c r="E23" s="95">
        <v>107100</v>
      </c>
      <c r="F23" s="96">
        <v>1001.22</v>
      </c>
      <c r="G23" s="120">
        <v>0.9</v>
      </c>
    </row>
    <row r="24" spans="1:7" ht="13" customHeight="1">
      <c r="A24" s="2">
        <f t="shared" si="0"/>
        <v>12</v>
      </c>
      <c r="B24" s="93" t="s">
        <v>170</v>
      </c>
      <c r="C24" s="94" t="s">
        <v>1393</v>
      </c>
      <c r="D24" s="90" t="s">
        <v>8</v>
      </c>
      <c r="E24" s="95">
        <v>499553</v>
      </c>
      <c r="F24" s="96">
        <v>997.71</v>
      </c>
      <c r="G24" s="120">
        <v>0.89</v>
      </c>
    </row>
    <row r="25" spans="1:7" ht="13" customHeight="1">
      <c r="A25" s="2">
        <f t="shared" si="0"/>
        <v>13</v>
      </c>
      <c r="B25" s="93" t="s">
        <v>1394</v>
      </c>
      <c r="C25" s="94" t="s">
        <v>1395</v>
      </c>
      <c r="D25" s="90" t="s">
        <v>750</v>
      </c>
      <c r="E25" s="95">
        <v>134724</v>
      </c>
      <c r="F25" s="96">
        <v>995.07</v>
      </c>
      <c r="G25" s="120">
        <v>0.89</v>
      </c>
    </row>
    <row r="26" spans="1:7" ht="13" customHeight="1">
      <c r="A26" s="2">
        <f t="shared" si="0"/>
        <v>14</v>
      </c>
      <c r="B26" s="93" t="s">
        <v>1396</v>
      </c>
      <c r="C26" s="94" t="s">
        <v>1397</v>
      </c>
      <c r="D26" s="90" t="s">
        <v>102</v>
      </c>
      <c r="E26" s="95">
        <v>141923</v>
      </c>
      <c r="F26" s="96">
        <v>994.95</v>
      </c>
      <c r="G26" s="120">
        <v>0.89</v>
      </c>
    </row>
    <row r="27" spans="1:7" ht="13" customHeight="1">
      <c r="A27" s="2">
        <f t="shared" si="0"/>
        <v>15</v>
      </c>
      <c r="B27" s="93" t="s">
        <v>1398</v>
      </c>
      <c r="C27" s="94" t="s">
        <v>1399</v>
      </c>
      <c r="D27" s="90" t="s">
        <v>82</v>
      </c>
      <c r="E27" s="95">
        <v>183958</v>
      </c>
      <c r="F27" s="96">
        <v>983.9</v>
      </c>
      <c r="G27" s="120">
        <v>0.88</v>
      </c>
    </row>
    <row r="28" spans="1:7" ht="13" customHeight="1">
      <c r="A28" s="2">
        <f t="shared" si="0"/>
        <v>16</v>
      </c>
      <c r="B28" s="93" t="s">
        <v>118</v>
      </c>
      <c r="C28" s="94" t="s">
        <v>1400</v>
      </c>
      <c r="D28" s="90" t="s">
        <v>34</v>
      </c>
      <c r="E28" s="95">
        <v>360096</v>
      </c>
      <c r="F28" s="96">
        <v>980.76</v>
      </c>
      <c r="G28" s="120">
        <v>0.88</v>
      </c>
    </row>
    <row r="29" spans="1:7" ht="13" customHeight="1">
      <c r="A29" s="2">
        <f t="shared" si="0"/>
        <v>17</v>
      </c>
      <c r="B29" s="93" t="s">
        <v>1239</v>
      </c>
      <c r="C29" s="94" t="s">
        <v>1240</v>
      </c>
      <c r="D29" s="90" t="s">
        <v>34</v>
      </c>
      <c r="E29" s="95">
        <v>12217</v>
      </c>
      <c r="F29" s="96">
        <v>980.29</v>
      </c>
      <c r="G29" s="120">
        <v>0.88</v>
      </c>
    </row>
    <row r="30" spans="1:7" ht="13" customHeight="1">
      <c r="A30" s="2">
        <f t="shared" si="0"/>
        <v>18</v>
      </c>
      <c r="B30" s="93" t="s">
        <v>1401</v>
      </c>
      <c r="C30" s="94" t="s">
        <v>1402</v>
      </c>
      <c r="D30" s="90" t="s">
        <v>44</v>
      </c>
      <c r="E30" s="95">
        <v>45886</v>
      </c>
      <c r="F30" s="96">
        <v>937.63</v>
      </c>
      <c r="G30" s="120">
        <v>0.84</v>
      </c>
    </row>
    <row r="31" spans="1:7" ht="13" customHeight="1">
      <c r="A31" s="2">
        <f t="shared" si="0"/>
        <v>19</v>
      </c>
      <c r="B31" s="93" t="s">
        <v>1403</v>
      </c>
      <c r="C31" s="94" t="s">
        <v>1404</v>
      </c>
      <c r="D31" s="90" t="s">
        <v>788</v>
      </c>
      <c r="E31" s="95">
        <v>73456</v>
      </c>
      <c r="F31" s="96">
        <v>930.5</v>
      </c>
      <c r="G31" s="120">
        <v>0.83</v>
      </c>
    </row>
    <row r="32" spans="1:7" ht="13" customHeight="1">
      <c r="A32" s="2">
        <f t="shared" si="0"/>
        <v>20</v>
      </c>
      <c r="B32" s="93" t="s">
        <v>1405</v>
      </c>
      <c r="C32" s="94" t="s">
        <v>1406</v>
      </c>
      <c r="D32" s="90" t="s">
        <v>102</v>
      </c>
      <c r="E32" s="95">
        <v>138442</v>
      </c>
      <c r="F32" s="96">
        <v>922.99</v>
      </c>
      <c r="G32" s="120">
        <v>0.83</v>
      </c>
    </row>
    <row r="33" spans="1:7" ht="13" customHeight="1">
      <c r="A33" s="2">
        <f t="shared" si="0"/>
        <v>21</v>
      </c>
      <c r="B33" s="93" t="s">
        <v>1407</v>
      </c>
      <c r="C33" s="94" t="s">
        <v>1408</v>
      </c>
      <c r="D33" s="90" t="s">
        <v>14</v>
      </c>
      <c r="E33" s="95">
        <v>307656</v>
      </c>
      <c r="F33" s="96">
        <v>905.59</v>
      </c>
      <c r="G33" s="120">
        <v>0.81</v>
      </c>
    </row>
    <row r="34" spans="1:7" ht="13" customHeight="1">
      <c r="A34" s="2">
        <f t="shared" si="0"/>
        <v>22</v>
      </c>
      <c r="B34" s="93" t="s">
        <v>1409</v>
      </c>
      <c r="C34" s="94" t="s">
        <v>1410</v>
      </c>
      <c r="D34" s="90" t="s">
        <v>120</v>
      </c>
      <c r="E34" s="95">
        <v>55552</v>
      </c>
      <c r="F34" s="96">
        <v>875.94</v>
      </c>
      <c r="G34" s="120">
        <v>0.78</v>
      </c>
    </row>
    <row r="35" spans="1:7" ht="13" customHeight="1">
      <c r="A35" s="2">
        <f t="shared" si="0"/>
        <v>23</v>
      </c>
      <c r="B35" s="93" t="s">
        <v>1411</v>
      </c>
      <c r="C35" s="94" t="s">
        <v>1412</v>
      </c>
      <c r="D35" s="90" t="s">
        <v>14</v>
      </c>
      <c r="E35" s="95">
        <v>55572</v>
      </c>
      <c r="F35" s="96">
        <v>864.76</v>
      </c>
      <c r="G35" s="120">
        <v>0.77</v>
      </c>
    </row>
    <row r="36" spans="1:7" ht="13" customHeight="1">
      <c r="A36" s="2">
        <f t="shared" si="0"/>
        <v>24</v>
      </c>
      <c r="B36" s="93" t="s">
        <v>1413</v>
      </c>
      <c r="C36" s="94" t="s">
        <v>1414</v>
      </c>
      <c r="D36" s="90" t="s">
        <v>750</v>
      </c>
      <c r="E36" s="95">
        <v>23902</v>
      </c>
      <c r="F36" s="96">
        <v>860.85</v>
      </c>
      <c r="G36" s="120">
        <v>0.77</v>
      </c>
    </row>
    <row r="37" spans="1:7" ht="13" customHeight="1">
      <c r="A37" s="2">
        <f t="shared" si="0"/>
        <v>25</v>
      </c>
      <c r="B37" s="93" t="s">
        <v>1415</v>
      </c>
      <c r="C37" s="94" t="s">
        <v>1416</v>
      </c>
      <c r="D37" s="90" t="s">
        <v>14</v>
      </c>
      <c r="E37" s="95">
        <v>199390</v>
      </c>
      <c r="F37" s="96">
        <v>831.86</v>
      </c>
      <c r="G37" s="120">
        <v>0.74</v>
      </c>
    </row>
    <row r="38" spans="1:7" ht="13" customHeight="1">
      <c r="A38" s="2">
        <f t="shared" si="0"/>
        <v>26</v>
      </c>
      <c r="B38" s="93" t="s">
        <v>1417</v>
      </c>
      <c r="C38" s="94" t="s">
        <v>1418</v>
      </c>
      <c r="D38" s="90" t="s">
        <v>44</v>
      </c>
      <c r="E38" s="95">
        <v>77131</v>
      </c>
      <c r="F38" s="96">
        <v>824.88</v>
      </c>
      <c r="G38" s="120">
        <v>0.74</v>
      </c>
    </row>
    <row r="39" spans="1:7" ht="13" customHeight="1">
      <c r="A39" s="2">
        <f t="shared" si="0"/>
        <v>27</v>
      </c>
      <c r="B39" s="93" t="s">
        <v>1419</v>
      </c>
      <c r="C39" s="94" t="s">
        <v>1420</v>
      </c>
      <c r="D39" s="90" t="s">
        <v>805</v>
      </c>
      <c r="E39" s="95">
        <v>131599</v>
      </c>
      <c r="F39" s="96">
        <v>799.79</v>
      </c>
      <c r="G39" s="120">
        <v>0.72</v>
      </c>
    </row>
    <row r="40" spans="1:7" ht="13" customHeight="1">
      <c r="A40" s="2">
        <f t="shared" si="0"/>
        <v>28</v>
      </c>
      <c r="B40" s="93" t="s">
        <v>1421</v>
      </c>
      <c r="C40" s="94" t="s">
        <v>1422</v>
      </c>
      <c r="D40" s="90" t="s">
        <v>24</v>
      </c>
      <c r="E40" s="95">
        <v>63651</v>
      </c>
      <c r="F40" s="96">
        <v>795.83</v>
      </c>
      <c r="G40" s="120">
        <v>0.71</v>
      </c>
    </row>
    <row r="41" spans="1:7" ht="13" customHeight="1">
      <c r="A41" s="2">
        <f t="shared" si="0"/>
        <v>29</v>
      </c>
      <c r="B41" s="93" t="s">
        <v>1423</v>
      </c>
      <c r="C41" s="94" t="s">
        <v>1424</v>
      </c>
      <c r="D41" s="90" t="s">
        <v>788</v>
      </c>
      <c r="E41" s="95">
        <v>46651</v>
      </c>
      <c r="F41" s="96">
        <v>792.23</v>
      </c>
      <c r="G41" s="120">
        <v>0.71</v>
      </c>
    </row>
    <row r="42" spans="1:7" ht="13" customHeight="1">
      <c r="A42" s="2">
        <f t="shared" si="0"/>
        <v>30</v>
      </c>
      <c r="B42" s="93" t="s">
        <v>1425</v>
      </c>
      <c r="C42" s="94" t="s">
        <v>1426</v>
      </c>
      <c r="D42" s="90" t="s">
        <v>44</v>
      </c>
      <c r="E42" s="95">
        <v>44611</v>
      </c>
      <c r="F42" s="96">
        <v>781.05</v>
      </c>
      <c r="G42" s="120">
        <v>0.7</v>
      </c>
    </row>
    <row r="43" spans="1:7" ht="13" customHeight="1">
      <c r="A43" s="2">
        <f t="shared" si="0"/>
        <v>31</v>
      </c>
      <c r="B43" s="93" t="s">
        <v>1199</v>
      </c>
      <c r="C43" s="94" t="s">
        <v>1200</v>
      </c>
      <c r="D43" s="90" t="s">
        <v>44</v>
      </c>
      <c r="E43" s="95">
        <v>29071</v>
      </c>
      <c r="F43" s="96">
        <v>754.13</v>
      </c>
      <c r="G43" s="120">
        <v>0.68</v>
      </c>
    </row>
    <row r="44" spans="1:7" ht="13" customHeight="1">
      <c r="A44" s="2">
        <f t="shared" si="0"/>
        <v>32</v>
      </c>
      <c r="B44" s="93" t="s">
        <v>1427</v>
      </c>
      <c r="C44" s="94" t="s">
        <v>1428</v>
      </c>
      <c r="D44" s="90" t="s">
        <v>44</v>
      </c>
      <c r="E44" s="95">
        <v>4833</v>
      </c>
      <c r="F44" s="96">
        <v>725.09</v>
      </c>
      <c r="G44" s="120">
        <v>0.65</v>
      </c>
    </row>
    <row r="45" spans="1:7" ht="13" customHeight="1">
      <c r="A45" s="2">
        <f t="shared" si="0"/>
        <v>33</v>
      </c>
      <c r="B45" s="93" t="s">
        <v>1429</v>
      </c>
      <c r="C45" s="94" t="s">
        <v>1430</v>
      </c>
      <c r="D45" s="90" t="s">
        <v>1251</v>
      </c>
      <c r="E45" s="95">
        <v>333054</v>
      </c>
      <c r="F45" s="96">
        <v>718.96</v>
      </c>
      <c r="G45" s="120">
        <v>0.64</v>
      </c>
    </row>
    <row r="46" spans="1:7" ht="13" customHeight="1">
      <c r="A46" s="2">
        <f t="shared" si="0"/>
        <v>34</v>
      </c>
      <c r="B46" s="93" t="s">
        <v>1431</v>
      </c>
      <c r="C46" s="94" t="s">
        <v>1432</v>
      </c>
      <c r="D46" s="90" t="s">
        <v>805</v>
      </c>
      <c r="E46" s="95">
        <v>87711</v>
      </c>
      <c r="F46" s="96">
        <v>709.58</v>
      </c>
      <c r="G46" s="120">
        <v>0.64</v>
      </c>
    </row>
    <row r="47" spans="1:7" ht="13" customHeight="1">
      <c r="A47" s="2">
        <f t="shared" si="0"/>
        <v>35</v>
      </c>
      <c r="B47" s="93" t="s">
        <v>1433</v>
      </c>
      <c r="C47" s="94" t="s">
        <v>1434</v>
      </c>
      <c r="D47" s="90" t="s">
        <v>916</v>
      </c>
      <c r="E47" s="95">
        <v>17535</v>
      </c>
      <c r="F47" s="96">
        <v>709.19</v>
      </c>
      <c r="G47" s="120">
        <v>0.63</v>
      </c>
    </row>
    <row r="48" spans="1:7" ht="13" customHeight="1">
      <c r="A48" s="2">
        <f t="shared" si="0"/>
        <v>36</v>
      </c>
      <c r="B48" s="93" t="s">
        <v>1435</v>
      </c>
      <c r="C48" s="94" t="s">
        <v>1436</v>
      </c>
      <c r="D48" s="90" t="s">
        <v>85</v>
      </c>
      <c r="E48" s="95">
        <v>131564</v>
      </c>
      <c r="F48" s="96">
        <v>691.57</v>
      </c>
      <c r="G48" s="120">
        <v>0.62</v>
      </c>
    </row>
    <row r="49" spans="1:7" ht="13" customHeight="1">
      <c r="A49" s="2">
        <f t="shared" si="0"/>
        <v>37</v>
      </c>
      <c r="B49" s="93" t="s">
        <v>1437</v>
      </c>
      <c r="C49" s="94" t="s">
        <v>1438</v>
      </c>
      <c r="D49" s="90" t="s">
        <v>788</v>
      </c>
      <c r="E49" s="95">
        <v>20112</v>
      </c>
      <c r="F49" s="96">
        <v>689.6</v>
      </c>
      <c r="G49" s="120">
        <v>0.62</v>
      </c>
    </row>
    <row r="50" spans="1:7" ht="13" customHeight="1">
      <c r="A50" s="2">
        <f t="shared" si="0"/>
        <v>38</v>
      </c>
      <c r="B50" s="93" t="s">
        <v>1439</v>
      </c>
      <c r="C50" s="94" t="s">
        <v>1440</v>
      </c>
      <c r="D50" s="90" t="s">
        <v>102</v>
      </c>
      <c r="E50" s="95">
        <v>38731</v>
      </c>
      <c r="F50" s="96">
        <v>684.22</v>
      </c>
      <c r="G50" s="120">
        <v>0.61</v>
      </c>
    </row>
    <row r="51" spans="1:7" ht="13" customHeight="1">
      <c r="A51" s="2">
        <f t="shared" si="0"/>
        <v>39</v>
      </c>
      <c r="B51" s="93" t="s">
        <v>1441</v>
      </c>
      <c r="C51" s="94" t="s">
        <v>1442</v>
      </c>
      <c r="D51" s="90" t="s">
        <v>150</v>
      </c>
      <c r="E51" s="95">
        <v>16597</v>
      </c>
      <c r="F51" s="96">
        <v>677.44</v>
      </c>
      <c r="G51" s="120">
        <v>0.61</v>
      </c>
    </row>
    <row r="52" spans="1:7" ht="13" customHeight="1">
      <c r="A52" s="2">
        <f t="shared" si="0"/>
        <v>40</v>
      </c>
      <c r="B52" s="93" t="s">
        <v>1443</v>
      </c>
      <c r="C52" s="94" t="s">
        <v>1444</v>
      </c>
      <c r="D52" s="90" t="s">
        <v>750</v>
      </c>
      <c r="E52" s="95">
        <v>74804</v>
      </c>
      <c r="F52" s="96">
        <v>670.02</v>
      </c>
      <c r="G52" s="120">
        <v>0.6</v>
      </c>
    </row>
    <row r="53" spans="1:7" ht="13" customHeight="1">
      <c r="A53" s="2">
        <f t="shared" si="0"/>
        <v>41</v>
      </c>
      <c r="B53" s="93" t="s">
        <v>1445</v>
      </c>
      <c r="C53" s="94" t="s">
        <v>1446</v>
      </c>
      <c r="D53" s="90" t="s">
        <v>788</v>
      </c>
      <c r="E53" s="95">
        <v>120727</v>
      </c>
      <c r="F53" s="96">
        <v>668.22</v>
      </c>
      <c r="G53" s="120">
        <v>0.6</v>
      </c>
    </row>
    <row r="54" spans="1:7" ht="13" customHeight="1">
      <c r="A54" s="2">
        <f t="shared" si="0"/>
        <v>42</v>
      </c>
      <c r="B54" s="93" t="s">
        <v>1447</v>
      </c>
      <c r="C54" s="94" t="s">
        <v>1448</v>
      </c>
      <c r="D54" s="90" t="s">
        <v>805</v>
      </c>
      <c r="E54" s="95">
        <v>38469</v>
      </c>
      <c r="F54" s="96">
        <v>668.17</v>
      </c>
      <c r="G54" s="120">
        <v>0.6</v>
      </c>
    </row>
    <row r="55" spans="1:7" ht="13" customHeight="1">
      <c r="A55" s="2">
        <f t="shared" si="0"/>
        <v>43</v>
      </c>
      <c r="B55" s="93" t="s">
        <v>1449</v>
      </c>
      <c r="C55" s="94" t="s">
        <v>1450</v>
      </c>
      <c r="D55" s="90" t="s">
        <v>29</v>
      </c>
      <c r="E55" s="95">
        <v>573994</v>
      </c>
      <c r="F55" s="96">
        <v>666.01</v>
      </c>
      <c r="G55" s="120">
        <v>0.6</v>
      </c>
    </row>
    <row r="56" spans="1:7" ht="13" customHeight="1">
      <c r="A56" s="2">
        <f t="shared" si="0"/>
        <v>44</v>
      </c>
      <c r="B56" s="93" t="s">
        <v>1451</v>
      </c>
      <c r="C56" s="94" t="s">
        <v>1452</v>
      </c>
      <c r="D56" s="90" t="s">
        <v>58</v>
      </c>
      <c r="E56" s="95">
        <v>353420</v>
      </c>
      <c r="F56" s="96">
        <v>662.77</v>
      </c>
      <c r="G56" s="120">
        <v>0.59</v>
      </c>
    </row>
    <row r="57" spans="1:7" ht="13" customHeight="1">
      <c r="A57" s="2">
        <f t="shared" si="0"/>
        <v>45</v>
      </c>
      <c r="B57" s="93" t="s">
        <v>1453</v>
      </c>
      <c r="C57" s="94" t="s">
        <v>1454</v>
      </c>
      <c r="D57" s="90" t="s">
        <v>64</v>
      </c>
      <c r="E57" s="95">
        <v>70817</v>
      </c>
      <c r="F57" s="96">
        <v>662.21</v>
      </c>
      <c r="G57" s="120">
        <v>0.59</v>
      </c>
    </row>
    <row r="58" spans="1:7" ht="13" customHeight="1">
      <c r="A58" s="2">
        <f t="shared" si="0"/>
        <v>46</v>
      </c>
      <c r="B58" s="93" t="s">
        <v>1455</v>
      </c>
      <c r="C58" s="94" t="s">
        <v>1456</v>
      </c>
      <c r="D58" s="90" t="s">
        <v>898</v>
      </c>
      <c r="E58" s="95">
        <v>393193</v>
      </c>
      <c r="F58" s="96">
        <v>652.78</v>
      </c>
      <c r="G58" s="120">
        <v>0.57999999999999996</v>
      </c>
    </row>
    <row r="59" spans="1:7" ht="13" customHeight="1">
      <c r="A59" s="2">
        <f t="shared" si="0"/>
        <v>47</v>
      </c>
      <c r="B59" s="93" t="s">
        <v>1457</v>
      </c>
      <c r="C59" s="94" t="s">
        <v>1458</v>
      </c>
      <c r="D59" s="90" t="s">
        <v>44</v>
      </c>
      <c r="E59" s="95">
        <v>46305</v>
      </c>
      <c r="F59" s="96">
        <v>646.23</v>
      </c>
      <c r="G59" s="120">
        <v>0.57999999999999996</v>
      </c>
    </row>
    <row r="60" spans="1:7" ht="13" customHeight="1">
      <c r="A60" s="2">
        <f t="shared" si="0"/>
        <v>48</v>
      </c>
      <c r="B60" s="93" t="s">
        <v>1459</v>
      </c>
      <c r="C60" s="94" t="s">
        <v>1460</v>
      </c>
      <c r="D60" s="90" t="s">
        <v>774</v>
      </c>
      <c r="E60" s="95">
        <v>4234</v>
      </c>
      <c r="F60" s="96">
        <v>622.36</v>
      </c>
      <c r="G60" s="120">
        <v>0.56000000000000005</v>
      </c>
    </row>
    <row r="61" spans="1:7" ht="13" customHeight="1">
      <c r="A61" s="2">
        <f t="shared" si="0"/>
        <v>49</v>
      </c>
      <c r="B61" s="93" t="s">
        <v>372</v>
      </c>
      <c r="C61" s="94" t="s">
        <v>1461</v>
      </c>
      <c r="D61" s="90" t="s">
        <v>14</v>
      </c>
      <c r="E61" s="95">
        <v>429389</v>
      </c>
      <c r="F61" s="96">
        <v>620.94000000000005</v>
      </c>
      <c r="G61" s="120">
        <v>0.56000000000000005</v>
      </c>
    </row>
    <row r="62" spans="1:7" ht="13" customHeight="1">
      <c r="A62" s="2">
        <f t="shared" si="0"/>
        <v>50</v>
      </c>
      <c r="B62" s="93" t="s">
        <v>1462</v>
      </c>
      <c r="C62" s="94" t="s">
        <v>1463</v>
      </c>
      <c r="D62" s="90" t="s">
        <v>788</v>
      </c>
      <c r="E62" s="95">
        <v>64737</v>
      </c>
      <c r="F62" s="96">
        <v>616.13</v>
      </c>
      <c r="G62" s="120">
        <v>0.55000000000000004</v>
      </c>
    </row>
    <row r="63" spans="1:7" ht="13" customHeight="1">
      <c r="A63" s="2">
        <f t="shared" si="0"/>
        <v>51</v>
      </c>
      <c r="B63" s="93" t="s">
        <v>1464</v>
      </c>
      <c r="C63" s="94" t="s">
        <v>1465</v>
      </c>
      <c r="D63" s="90" t="s">
        <v>822</v>
      </c>
      <c r="E63" s="95">
        <v>77897</v>
      </c>
      <c r="F63" s="96">
        <v>615.39</v>
      </c>
      <c r="G63" s="120">
        <v>0.55000000000000004</v>
      </c>
    </row>
    <row r="64" spans="1:7" ht="13" customHeight="1">
      <c r="A64" s="2">
        <f t="shared" si="0"/>
        <v>52</v>
      </c>
      <c r="B64" s="93" t="s">
        <v>1466</v>
      </c>
      <c r="C64" s="94" t="s">
        <v>1467</v>
      </c>
      <c r="D64" s="90" t="s">
        <v>805</v>
      </c>
      <c r="E64" s="95">
        <v>8921</v>
      </c>
      <c r="F64" s="96">
        <v>608.19000000000005</v>
      </c>
      <c r="G64" s="120">
        <v>0.54</v>
      </c>
    </row>
    <row r="65" spans="1:7" ht="13" customHeight="1">
      <c r="A65" s="2">
        <f t="shared" si="0"/>
        <v>53</v>
      </c>
      <c r="B65" s="93" t="s">
        <v>1468</v>
      </c>
      <c r="C65" s="94" t="s">
        <v>1469</v>
      </c>
      <c r="D65" s="90" t="s">
        <v>774</v>
      </c>
      <c r="E65" s="95">
        <v>68628</v>
      </c>
      <c r="F65" s="96">
        <v>600.19000000000005</v>
      </c>
      <c r="G65" s="120">
        <v>0.54</v>
      </c>
    </row>
    <row r="66" spans="1:7" ht="13" customHeight="1">
      <c r="A66" s="2">
        <f t="shared" si="0"/>
        <v>54</v>
      </c>
      <c r="B66" s="93" t="s">
        <v>1470</v>
      </c>
      <c r="C66" s="94" t="s">
        <v>1471</v>
      </c>
      <c r="D66" s="90" t="s">
        <v>14</v>
      </c>
      <c r="E66" s="95">
        <v>130340</v>
      </c>
      <c r="F66" s="96">
        <v>598.20000000000005</v>
      </c>
      <c r="G66" s="120">
        <v>0.54</v>
      </c>
    </row>
    <row r="67" spans="1:7" ht="13" customHeight="1">
      <c r="A67" s="2">
        <f t="shared" si="0"/>
        <v>55</v>
      </c>
      <c r="B67" s="93" t="s">
        <v>1472</v>
      </c>
      <c r="C67" s="94" t="s">
        <v>1473</v>
      </c>
      <c r="D67" s="90" t="s">
        <v>102</v>
      </c>
      <c r="E67" s="95">
        <v>43662</v>
      </c>
      <c r="F67" s="96">
        <v>596.95000000000005</v>
      </c>
      <c r="G67" s="120">
        <v>0.53</v>
      </c>
    </row>
    <row r="68" spans="1:7" ht="13" customHeight="1">
      <c r="A68" s="2">
        <f t="shared" si="0"/>
        <v>56</v>
      </c>
      <c r="B68" s="93" t="s">
        <v>1474</v>
      </c>
      <c r="C68" s="94" t="s">
        <v>1475</v>
      </c>
      <c r="D68" s="90" t="s">
        <v>14</v>
      </c>
      <c r="E68" s="95">
        <v>50846</v>
      </c>
      <c r="F68" s="96">
        <v>590.67999999999995</v>
      </c>
      <c r="G68" s="120">
        <v>0.53</v>
      </c>
    </row>
    <row r="69" spans="1:7" ht="13" customHeight="1">
      <c r="A69" s="2">
        <f t="shared" si="0"/>
        <v>57</v>
      </c>
      <c r="B69" s="93" t="s">
        <v>1476</v>
      </c>
      <c r="C69" s="94" t="s">
        <v>1477</v>
      </c>
      <c r="D69" s="90" t="s">
        <v>805</v>
      </c>
      <c r="E69" s="95">
        <v>115213</v>
      </c>
      <c r="F69" s="96">
        <v>584.71</v>
      </c>
      <c r="G69" s="120">
        <v>0.52</v>
      </c>
    </row>
    <row r="70" spans="1:7" ht="13" customHeight="1">
      <c r="A70" s="2">
        <f t="shared" si="0"/>
        <v>58</v>
      </c>
      <c r="B70" s="93" t="s">
        <v>1478</v>
      </c>
      <c r="C70" s="94" t="s">
        <v>1479</v>
      </c>
      <c r="D70" s="90" t="s">
        <v>774</v>
      </c>
      <c r="E70" s="95">
        <v>1425084</v>
      </c>
      <c r="F70" s="96">
        <v>577.73</v>
      </c>
      <c r="G70" s="120">
        <v>0.52</v>
      </c>
    </row>
    <row r="71" spans="1:7" ht="13" customHeight="1">
      <c r="A71" s="2">
        <f t="shared" si="0"/>
        <v>59</v>
      </c>
      <c r="B71" s="93" t="s">
        <v>1480</v>
      </c>
      <c r="C71" s="94" t="s">
        <v>1481</v>
      </c>
      <c r="D71" s="90" t="s">
        <v>750</v>
      </c>
      <c r="E71" s="95">
        <v>43139</v>
      </c>
      <c r="F71" s="96">
        <v>572.24</v>
      </c>
      <c r="G71" s="120">
        <v>0.51</v>
      </c>
    </row>
    <row r="72" spans="1:7" ht="13" customHeight="1">
      <c r="A72" s="2">
        <f t="shared" si="0"/>
        <v>60</v>
      </c>
      <c r="B72" s="93" t="s">
        <v>1482</v>
      </c>
      <c r="C72" s="94" t="s">
        <v>1483</v>
      </c>
      <c r="D72" s="90" t="s">
        <v>44</v>
      </c>
      <c r="E72" s="95">
        <v>81345</v>
      </c>
      <c r="F72" s="96">
        <v>569.16999999999996</v>
      </c>
      <c r="G72" s="120">
        <v>0.51</v>
      </c>
    </row>
    <row r="73" spans="1:7" ht="13" customHeight="1">
      <c r="A73" s="2">
        <f t="shared" si="0"/>
        <v>61</v>
      </c>
      <c r="B73" s="93" t="s">
        <v>1484</v>
      </c>
      <c r="C73" s="94" t="s">
        <v>1485</v>
      </c>
      <c r="D73" s="90" t="s">
        <v>774</v>
      </c>
      <c r="E73" s="95">
        <v>67944</v>
      </c>
      <c r="F73" s="96">
        <v>568.17999999999995</v>
      </c>
      <c r="G73" s="120">
        <v>0.51</v>
      </c>
    </row>
    <row r="74" spans="1:7" ht="13" customHeight="1">
      <c r="A74" s="2">
        <f t="shared" si="0"/>
        <v>62</v>
      </c>
      <c r="B74" s="93" t="s">
        <v>1486</v>
      </c>
      <c r="C74" s="94" t="s">
        <v>1487</v>
      </c>
      <c r="D74" s="90" t="s">
        <v>44</v>
      </c>
      <c r="E74" s="95">
        <v>347344</v>
      </c>
      <c r="F74" s="96">
        <v>562.25</v>
      </c>
      <c r="G74" s="120">
        <v>0.5</v>
      </c>
    </row>
    <row r="75" spans="1:7" ht="13" customHeight="1">
      <c r="A75" s="2">
        <f t="shared" si="0"/>
        <v>63</v>
      </c>
      <c r="B75" s="93" t="s">
        <v>1488</v>
      </c>
      <c r="C75" s="94" t="s">
        <v>1489</v>
      </c>
      <c r="D75" s="90" t="s">
        <v>1345</v>
      </c>
      <c r="E75" s="95">
        <v>96270</v>
      </c>
      <c r="F75" s="96">
        <v>559.66999999999996</v>
      </c>
      <c r="G75" s="120">
        <v>0.5</v>
      </c>
    </row>
    <row r="76" spans="1:7" ht="13" customHeight="1">
      <c r="A76" s="2">
        <f t="shared" si="0"/>
        <v>64</v>
      </c>
      <c r="B76" s="93" t="s">
        <v>1490</v>
      </c>
      <c r="C76" s="94" t="s">
        <v>1491</v>
      </c>
      <c r="D76" s="90" t="s">
        <v>750</v>
      </c>
      <c r="E76" s="95">
        <v>445508</v>
      </c>
      <c r="F76" s="96">
        <v>557.73</v>
      </c>
      <c r="G76" s="120">
        <v>0.5</v>
      </c>
    </row>
    <row r="77" spans="1:7" ht="13" customHeight="1">
      <c r="A77" s="2">
        <f t="shared" si="0"/>
        <v>65</v>
      </c>
      <c r="B77" s="93" t="s">
        <v>1492</v>
      </c>
      <c r="C77" s="94" t="s">
        <v>1493</v>
      </c>
      <c r="D77" s="90" t="s">
        <v>34</v>
      </c>
      <c r="E77" s="95">
        <v>46409</v>
      </c>
      <c r="F77" s="96">
        <v>551.17999999999995</v>
      </c>
      <c r="G77" s="120">
        <v>0.49</v>
      </c>
    </row>
    <row r="78" spans="1:7" ht="13" customHeight="1">
      <c r="A78" s="2">
        <f t="shared" ref="A78:A141" si="1">A77+1</f>
        <v>66</v>
      </c>
      <c r="B78" s="93" t="s">
        <v>1494</v>
      </c>
      <c r="C78" s="94" t="s">
        <v>1495</v>
      </c>
      <c r="D78" s="90" t="s">
        <v>44</v>
      </c>
      <c r="E78" s="95">
        <v>50286</v>
      </c>
      <c r="F78" s="96">
        <v>551.01</v>
      </c>
      <c r="G78" s="120">
        <v>0.49</v>
      </c>
    </row>
    <row r="79" spans="1:7" ht="13" customHeight="1">
      <c r="A79" s="2">
        <f t="shared" si="1"/>
        <v>67</v>
      </c>
      <c r="B79" s="93" t="s">
        <v>326</v>
      </c>
      <c r="C79" s="94" t="s">
        <v>1496</v>
      </c>
      <c r="D79" s="90" t="s">
        <v>756</v>
      </c>
      <c r="E79" s="95">
        <v>540508</v>
      </c>
      <c r="F79" s="96">
        <v>545.64</v>
      </c>
      <c r="G79" s="120">
        <v>0.49</v>
      </c>
    </row>
    <row r="80" spans="1:7" ht="13" customHeight="1">
      <c r="A80" s="2">
        <f t="shared" si="1"/>
        <v>68</v>
      </c>
      <c r="B80" s="93" t="s">
        <v>1214</v>
      </c>
      <c r="C80" s="94" t="s">
        <v>1215</v>
      </c>
      <c r="D80" s="90" t="s">
        <v>788</v>
      </c>
      <c r="E80" s="95">
        <v>3395</v>
      </c>
      <c r="F80" s="96">
        <v>545.51</v>
      </c>
      <c r="G80" s="120">
        <v>0.49</v>
      </c>
    </row>
    <row r="81" spans="1:7" ht="13" customHeight="1">
      <c r="A81" s="2">
        <f t="shared" si="1"/>
        <v>69</v>
      </c>
      <c r="B81" s="93" t="s">
        <v>1497</v>
      </c>
      <c r="C81" s="94" t="s">
        <v>1498</v>
      </c>
      <c r="D81" s="90" t="s">
        <v>1345</v>
      </c>
      <c r="E81" s="95">
        <v>1290743</v>
      </c>
      <c r="F81" s="96">
        <v>538.76</v>
      </c>
      <c r="G81" s="120">
        <v>0.48</v>
      </c>
    </row>
    <row r="82" spans="1:7" ht="13" customHeight="1">
      <c r="A82" s="2">
        <f t="shared" si="1"/>
        <v>70</v>
      </c>
      <c r="B82" s="93" t="s">
        <v>1499</v>
      </c>
      <c r="C82" s="94" t="s">
        <v>1500</v>
      </c>
      <c r="D82" s="90" t="s">
        <v>58</v>
      </c>
      <c r="E82" s="95">
        <v>2729061</v>
      </c>
      <c r="F82" s="96">
        <v>538.16999999999996</v>
      </c>
      <c r="G82" s="120">
        <v>0.48</v>
      </c>
    </row>
    <row r="83" spans="1:7" ht="13" customHeight="1">
      <c r="A83" s="2">
        <f t="shared" si="1"/>
        <v>71</v>
      </c>
      <c r="B83" s="93" t="s">
        <v>1231</v>
      </c>
      <c r="C83" s="94" t="s">
        <v>1232</v>
      </c>
      <c r="D83" s="90" t="s">
        <v>44</v>
      </c>
      <c r="E83" s="95">
        <v>30942</v>
      </c>
      <c r="F83" s="96">
        <v>537.79999999999995</v>
      </c>
      <c r="G83" s="120">
        <v>0.48</v>
      </c>
    </row>
    <row r="84" spans="1:7" ht="13" customHeight="1">
      <c r="A84" s="2">
        <f t="shared" si="1"/>
        <v>72</v>
      </c>
      <c r="B84" s="93" t="s">
        <v>1501</v>
      </c>
      <c r="C84" s="94" t="s">
        <v>1502</v>
      </c>
      <c r="D84" s="90" t="s">
        <v>37</v>
      </c>
      <c r="E84" s="95">
        <v>2698</v>
      </c>
      <c r="F84" s="96">
        <v>537.01</v>
      </c>
      <c r="G84" s="120">
        <v>0.48</v>
      </c>
    </row>
    <row r="85" spans="1:7" ht="13" customHeight="1">
      <c r="A85" s="2">
        <f t="shared" si="1"/>
        <v>73</v>
      </c>
      <c r="B85" s="93" t="s">
        <v>1503</v>
      </c>
      <c r="C85" s="94" t="s">
        <v>1504</v>
      </c>
      <c r="D85" s="90" t="s">
        <v>24</v>
      </c>
      <c r="E85" s="95">
        <v>580406</v>
      </c>
      <c r="F85" s="96">
        <v>531.94000000000005</v>
      </c>
      <c r="G85" s="120">
        <v>0.48</v>
      </c>
    </row>
    <row r="86" spans="1:7" ht="13" customHeight="1">
      <c r="A86" s="2">
        <f t="shared" si="1"/>
        <v>74</v>
      </c>
      <c r="B86" s="93" t="s">
        <v>1505</v>
      </c>
      <c r="C86" s="94" t="s">
        <v>1506</v>
      </c>
      <c r="D86" s="90" t="s">
        <v>774</v>
      </c>
      <c r="E86" s="95">
        <v>6879</v>
      </c>
      <c r="F86" s="96">
        <v>528.86</v>
      </c>
      <c r="G86" s="120">
        <v>0.47</v>
      </c>
    </row>
    <row r="87" spans="1:7" ht="13" customHeight="1">
      <c r="A87" s="2">
        <f t="shared" si="1"/>
        <v>75</v>
      </c>
      <c r="B87" s="93" t="s">
        <v>1507</v>
      </c>
      <c r="C87" s="94" t="s">
        <v>1508</v>
      </c>
      <c r="D87" s="90" t="s">
        <v>14</v>
      </c>
      <c r="E87" s="95">
        <v>108550</v>
      </c>
      <c r="F87" s="96">
        <v>520.54999999999995</v>
      </c>
      <c r="G87" s="120">
        <v>0.47</v>
      </c>
    </row>
    <row r="88" spans="1:7" ht="13" customHeight="1">
      <c r="A88" s="2">
        <f t="shared" si="1"/>
        <v>76</v>
      </c>
      <c r="B88" s="93" t="s">
        <v>1509</v>
      </c>
      <c r="C88" s="94" t="s">
        <v>1510</v>
      </c>
      <c r="D88" s="90" t="s">
        <v>14</v>
      </c>
      <c r="E88" s="95">
        <v>198555</v>
      </c>
      <c r="F88" s="96">
        <v>516.52</v>
      </c>
      <c r="G88" s="120">
        <v>0.46</v>
      </c>
    </row>
    <row r="89" spans="1:7" ht="13" customHeight="1">
      <c r="A89" s="2">
        <f t="shared" si="1"/>
        <v>77</v>
      </c>
      <c r="B89" s="93" t="s">
        <v>1511</v>
      </c>
      <c r="C89" s="94" t="s">
        <v>1512</v>
      </c>
      <c r="D89" s="90" t="s">
        <v>58</v>
      </c>
      <c r="E89" s="95">
        <v>77762</v>
      </c>
      <c r="F89" s="96">
        <v>514.66999999999996</v>
      </c>
      <c r="G89" s="120">
        <v>0.46</v>
      </c>
    </row>
    <row r="90" spans="1:7" ht="13" customHeight="1">
      <c r="A90" s="2">
        <f t="shared" si="1"/>
        <v>78</v>
      </c>
      <c r="B90" s="93" t="s">
        <v>1513</v>
      </c>
      <c r="C90" s="94" t="s">
        <v>1514</v>
      </c>
      <c r="D90" s="90" t="s">
        <v>1345</v>
      </c>
      <c r="E90" s="95">
        <v>35539</v>
      </c>
      <c r="F90" s="96">
        <v>505.26</v>
      </c>
      <c r="G90" s="120">
        <v>0.45</v>
      </c>
    </row>
    <row r="91" spans="1:7" ht="13" customHeight="1">
      <c r="A91" s="2">
        <f t="shared" si="1"/>
        <v>79</v>
      </c>
      <c r="B91" s="93" t="s">
        <v>1515</v>
      </c>
      <c r="C91" s="94" t="s">
        <v>1516</v>
      </c>
      <c r="D91" s="90" t="s">
        <v>788</v>
      </c>
      <c r="E91" s="95">
        <v>63165</v>
      </c>
      <c r="F91" s="96">
        <v>504.37</v>
      </c>
      <c r="G91" s="120">
        <v>0.45</v>
      </c>
    </row>
    <row r="92" spans="1:7" ht="13" customHeight="1">
      <c r="A92" s="2">
        <f t="shared" si="1"/>
        <v>80</v>
      </c>
      <c r="B92" s="93" t="s">
        <v>1517</v>
      </c>
      <c r="C92" s="94" t="s">
        <v>1518</v>
      </c>
      <c r="D92" s="90" t="s">
        <v>5</v>
      </c>
      <c r="E92" s="95">
        <v>270705</v>
      </c>
      <c r="F92" s="96">
        <v>500.32</v>
      </c>
      <c r="G92" s="120">
        <v>0.45</v>
      </c>
    </row>
    <row r="93" spans="1:7" ht="13" customHeight="1">
      <c r="A93" s="2">
        <f t="shared" si="1"/>
        <v>81</v>
      </c>
      <c r="B93" s="93" t="s">
        <v>1519</v>
      </c>
      <c r="C93" s="94" t="s">
        <v>1520</v>
      </c>
      <c r="D93" s="90" t="s">
        <v>102</v>
      </c>
      <c r="E93" s="95">
        <v>106366</v>
      </c>
      <c r="F93" s="96">
        <v>497.42</v>
      </c>
      <c r="G93" s="120">
        <v>0.45</v>
      </c>
    </row>
    <row r="94" spans="1:7" ht="13" customHeight="1">
      <c r="A94" s="2">
        <f t="shared" si="1"/>
        <v>82</v>
      </c>
      <c r="B94" s="93" t="s">
        <v>1521</v>
      </c>
      <c r="C94" s="94" t="s">
        <v>1522</v>
      </c>
      <c r="D94" s="90" t="s">
        <v>898</v>
      </c>
      <c r="E94" s="95">
        <v>70333</v>
      </c>
      <c r="F94" s="96">
        <v>493</v>
      </c>
      <c r="G94" s="120">
        <v>0.44</v>
      </c>
    </row>
    <row r="95" spans="1:7" ht="13" customHeight="1">
      <c r="A95" s="2">
        <f t="shared" si="1"/>
        <v>83</v>
      </c>
      <c r="B95" s="93" t="s">
        <v>1523</v>
      </c>
      <c r="C95" s="94" t="s">
        <v>1524</v>
      </c>
      <c r="D95" s="90" t="s">
        <v>846</v>
      </c>
      <c r="E95" s="95">
        <v>110439</v>
      </c>
      <c r="F95" s="96">
        <v>490.9</v>
      </c>
      <c r="G95" s="120">
        <v>0.44</v>
      </c>
    </row>
    <row r="96" spans="1:7" ht="13" customHeight="1">
      <c r="A96" s="2">
        <f t="shared" si="1"/>
        <v>84</v>
      </c>
      <c r="B96" s="93" t="s">
        <v>1525</v>
      </c>
      <c r="C96" s="94" t="s">
        <v>1526</v>
      </c>
      <c r="D96" s="90" t="s">
        <v>66</v>
      </c>
      <c r="E96" s="95">
        <v>57625</v>
      </c>
      <c r="F96" s="96">
        <v>486.36</v>
      </c>
      <c r="G96" s="120">
        <v>0.44</v>
      </c>
    </row>
    <row r="97" spans="1:7" ht="13" customHeight="1">
      <c r="A97" s="2">
        <f t="shared" si="1"/>
        <v>85</v>
      </c>
      <c r="B97" s="93" t="s">
        <v>1527</v>
      </c>
      <c r="C97" s="94" t="s">
        <v>1528</v>
      </c>
      <c r="D97" s="90" t="s">
        <v>150</v>
      </c>
      <c r="E97" s="95">
        <v>16420</v>
      </c>
      <c r="F97" s="96">
        <v>481.24</v>
      </c>
      <c r="G97" s="120">
        <v>0.43</v>
      </c>
    </row>
    <row r="98" spans="1:7" ht="13" customHeight="1">
      <c r="A98" s="2">
        <f t="shared" si="1"/>
        <v>86</v>
      </c>
      <c r="B98" s="93" t="s">
        <v>1227</v>
      </c>
      <c r="C98" s="94" t="s">
        <v>1228</v>
      </c>
      <c r="D98" s="90" t="s">
        <v>34</v>
      </c>
      <c r="E98" s="95">
        <v>90104</v>
      </c>
      <c r="F98" s="96">
        <v>481.16</v>
      </c>
      <c r="G98" s="120">
        <v>0.43</v>
      </c>
    </row>
    <row r="99" spans="1:7" ht="13" customHeight="1">
      <c r="A99" s="2">
        <f t="shared" si="1"/>
        <v>87</v>
      </c>
      <c r="B99" s="93" t="s">
        <v>1529</v>
      </c>
      <c r="C99" s="94" t="s">
        <v>1530</v>
      </c>
      <c r="D99" s="90" t="s">
        <v>24</v>
      </c>
      <c r="E99" s="95">
        <v>2223964</v>
      </c>
      <c r="F99" s="96">
        <v>479.04</v>
      </c>
      <c r="G99" s="120">
        <v>0.43</v>
      </c>
    </row>
    <row r="100" spans="1:7" ht="13" customHeight="1">
      <c r="A100" s="2">
        <f t="shared" si="1"/>
        <v>88</v>
      </c>
      <c r="B100" s="93" t="s">
        <v>1531</v>
      </c>
      <c r="C100" s="94" t="s">
        <v>1532</v>
      </c>
      <c r="D100" s="90" t="s">
        <v>805</v>
      </c>
      <c r="E100" s="95">
        <v>37558</v>
      </c>
      <c r="F100" s="96">
        <v>475.2</v>
      </c>
      <c r="G100" s="120">
        <v>0.43</v>
      </c>
    </row>
    <row r="101" spans="1:7" ht="13" customHeight="1">
      <c r="A101" s="2">
        <f t="shared" si="1"/>
        <v>89</v>
      </c>
      <c r="B101" s="93" t="s">
        <v>1533</v>
      </c>
      <c r="C101" s="94" t="s">
        <v>1534</v>
      </c>
      <c r="D101" s="90" t="s">
        <v>58</v>
      </c>
      <c r="E101" s="95">
        <v>1617496</v>
      </c>
      <c r="F101" s="96">
        <v>462.77</v>
      </c>
      <c r="G101" s="120">
        <v>0.41</v>
      </c>
    </row>
    <row r="102" spans="1:7" ht="13" customHeight="1">
      <c r="A102" s="2">
        <f t="shared" si="1"/>
        <v>90</v>
      </c>
      <c r="B102" s="93" t="s">
        <v>1535</v>
      </c>
      <c r="C102" s="94" t="s">
        <v>1536</v>
      </c>
      <c r="D102" s="90" t="s">
        <v>1537</v>
      </c>
      <c r="E102" s="95">
        <v>514672</v>
      </c>
      <c r="F102" s="96">
        <v>461.87</v>
      </c>
      <c r="G102" s="120">
        <v>0.41</v>
      </c>
    </row>
    <row r="103" spans="1:7" ht="13" customHeight="1">
      <c r="A103" s="2">
        <f t="shared" si="1"/>
        <v>91</v>
      </c>
      <c r="B103" s="93" t="s">
        <v>1538</v>
      </c>
      <c r="C103" s="94" t="s">
        <v>1539</v>
      </c>
      <c r="D103" s="90" t="s">
        <v>788</v>
      </c>
      <c r="E103" s="95">
        <v>102119</v>
      </c>
      <c r="F103" s="96">
        <v>461.37</v>
      </c>
      <c r="G103" s="120">
        <v>0.41</v>
      </c>
    </row>
    <row r="104" spans="1:7" ht="13" customHeight="1">
      <c r="A104" s="2">
        <f t="shared" si="1"/>
        <v>92</v>
      </c>
      <c r="B104" s="93" t="s">
        <v>1540</v>
      </c>
      <c r="C104" s="94" t="s">
        <v>1541</v>
      </c>
      <c r="D104" s="90" t="s">
        <v>1345</v>
      </c>
      <c r="E104" s="95">
        <v>27747</v>
      </c>
      <c r="F104" s="96">
        <v>459.13</v>
      </c>
      <c r="G104" s="120">
        <v>0.41</v>
      </c>
    </row>
    <row r="105" spans="1:7" ht="13" customHeight="1">
      <c r="A105" s="2">
        <f t="shared" si="1"/>
        <v>93</v>
      </c>
      <c r="B105" s="93" t="s">
        <v>1542</v>
      </c>
      <c r="C105" s="94" t="s">
        <v>1543</v>
      </c>
      <c r="D105" s="90" t="s">
        <v>898</v>
      </c>
      <c r="E105" s="95">
        <v>160984</v>
      </c>
      <c r="F105" s="96">
        <v>459.11</v>
      </c>
      <c r="G105" s="120">
        <v>0.41</v>
      </c>
    </row>
    <row r="106" spans="1:7" ht="13" customHeight="1">
      <c r="A106" s="2">
        <f t="shared" si="1"/>
        <v>94</v>
      </c>
      <c r="B106" s="93" t="s">
        <v>1544</v>
      </c>
      <c r="C106" s="94" t="s">
        <v>1545</v>
      </c>
      <c r="D106" s="90" t="s">
        <v>95</v>
      </c>
      <c r="E106" s="95">
        <v>39563</v>
      </c>
      <c r="F106" s="96">
        <v>449.08</v>
      </c>
      <c r="G106" s="120">
        <v>0.4</v>
      </c>
    </row>
    <row r="107" spans="1:7" ht="13" customHeight="1">
      <c r="A107" s="2">
        <f t="shared" si="1"/>
        <v>95</v>
      </c>
      <c r="B107" s="93" t="s">
        <v>1546</v>
      </c>
      <c r="C107" s="94" t="s">
        <v>1547</v>
      </c>
      <c r="D107" s="90" t="s">
        <v>44</v>
      </c>
      <c r="E107" s="95">
        <v>91204</v>
      </c>
      <c r="F107" s="96">
        <v>440.74</v>
      </c>
      <c r="G107" s="120">
        <v>0.39</v>
      </c>
    </row>
    <row r="108" spans="1:7" ht="13" customHeight="1">
      <c r="A108" s="2">
        <f t="shared" si="1"/>
        <v>96</v>
      </c>
      <c r="B108" s="93" t="s">
        <v>1548</v>
      </c>
      <c r="C108" s="94" t="s">
        <v>1549</v>
      </c>
      <c r="D108" s="90" t="s">
        <v>822</v>
      </c>
      <c r="E108" s="95">
        <v>29335</v>
      </c>
      <c r="F108" s="96">
        <v>435.98</v>
      </c>
      <c r="G108" s="120">
        <v>0.39</v>
      </c>
    </row>
    <row r="109" spans="1:7" ht="13" customHeight="1">
      <c r="A109" s="2">
        <f t="shared" si="1"/>
        <v>97</v>
      </c>
      <c r="B109" s="93" t="s">
        <v>1237</v>
      </c>
      <c r="C109" s="94" t="s">
        <v>1238</v>
      </c>
      <c r="D109" s="90" t="s">
        <v>150</v>
      </c>
      <c r="E109" s="95">
        <v>25843</v>
      </c>
      <c r="F109" s="96">
        <v>431.86</v>
      </c>
      <c r="G109" s="120">
        <v>0.39</v>
      </c>
    </row>
    <row r="110" spans="1:7" ht="13" customHeight="1">
      <c r="A110" s="2">
        <f t="shared" si="1"/>
        <v>98</v>
      </c>
      <c r="B110" s="93" t="s">
        <v>1550</v>
      </c>
      <c r="C110" s="94" t="s">
        <v>1551</v>
      </c>
      <c r="D110" s="90" t="s">
        <v>1537</v>
      </c>
      <c r="E110" s="95">
        <v>39984</v>
      </c>
      <c r="F110" s="96">
        <v>427.39</v>
      </c>
      <c r="G110" s="120">
        <v>0.38</v>
      </c>
    </row>
    <row r="111" spans="1:7" ht="13" customHeight="1">
      <c r="A111" s="2">
        <f t="shared" si="1"/>
        <v>99</v>
      </c>
      <c r="B111" s="93" t="s">
        <v>1552</v>
      </c>
      <c r="C111" s="94" t="s">
        <v>1553</v>
      </c>
      <c r="D111" s="90" t="s">
        <v>34</v>
      </c>
      <c r="E111" s="95">
        <v>42726</v>
      </c>
      <c r="F111" s="96">
        <v>421.11</v>
      </c>
      <c r="G111" s="120">
        <v>0.38</v>
      </c>
    </row>
    <row r="112" spans="1:7" ht="13" customHeight="1">
      <c r="A112" s="2">
        <f t="shared" si="1"/>
        <v>100</v>
      </c>
      <c r="B112" s="93" t="s">
        <v>1554</v>
      </c>
      <c r="C112" s="94" t="s">
        <v>1555</v>
      </c>
      <c r="D112" s="90" t="s">
        <v>788</v>
      </c>
      <c r="E112" s="95">
        <v>42432</v>
      </c>
      <c r="F112" s="96">
        <v>420.31</v>
      </c>
      <c r="G112" s="120">
        <v>0.38</v>
      </c>
    </row>
    <row r="113" spans="1:7" ht="13" customHeight="1">
      <c r="A113" s="2">
        <f t="shared" si="1"/>
        <v>101</v>
      </c>
      <c r="B113" s="93" t="s">
        <v>1556</v>
      </c>
      <c r="C113" s="94" t="s">
        <v>1557</v>
      </c>
      <c r="D113" s="90" t="s">
        <v>44</v>
      </c>
      <c r="E113" s="95">
        <v>45125</v>
      </c>
      <c r="F113" s="96">
        <v>418.13</v>
      </c>
      <c r="G113" s="120">
        <v>0.37</v>
      </c>
    </row>
    <row r="114" spans="1:7" ht="13" customHeight="1">
      <c r="A114" s="2">
        <f t="shared" si="1"/>
        <v>102</v>
      </c>
      <c r="B114" s="93" t="s">
        <v>1558</v>
      </c>
      <c r="C114" s="94" t="s">
        <v>1559</v>
      </c>
      <c r="D114" s="90" t="s">
        <v>85</v>
      </c>
      <c r="E114" s="95">
        <v>134899</v>
      </c>
      <c r="F114" s="96">
        <v>416.91</v>
      </c>
      <c r="G114" s="120">
        <v>0.37</v>
      </c>
    </row>
    <row r="115" spans="1:7" ht="13" customHeight="1">
      <c r="A115" s="2">
        <f t="shared" si="1"/>
        <v>103</v>
      </c>
      <c r="B115" s="93" t="s">
        <v>1560</v>
      </c>
      <c r="C115" s="94" t="s">
        <v>1561</v>
      </c>
      <c r="D115" s="90" t="s">
        <v>822</v>
      </c>
      <c r="E115" s="95">
        <v>85534</v>
      </c>
      <c r="F115" s="96">
        <v>416.47</v>
      </c>
      <c r="G115" s="120">
        <v>0.37</v>
      </c>
    </row>
    <row r="116" spans="1:7" ht="13" customHeight="1">
      <c r="A116" s="2">
        <f t="shared" si="1"/>
        <v>104</v>
      </c>
      <c r="B116" s="93" t="s">
        <v>1562</v>
      </c>
      <c r="C116" s="94" t="s">
        <v>1563</v>
      </c>
      <c r="D116" s="90" t="s">
        <v>750</v>
      </c>
      <c r="E116" s="95">
        <v>40794</v>
      </c>
      <c r="F116" s="96">
        <v>414.14</v>
      </c>
      <c r="G116" s="120">
        <v>0.37</v>
      </c>
    </row>
    <row r="117" spans="1:7" ht="13" customHeight="1">
      <c r="A117" s="2">
        <f t="shared" si="1"/>
        <v>105</v>
      </c>
      <c r="B117" s="93" t="s">
        <v>1564</v>
      </c>
      <c r="C117" s="94" t="s">
        <v>1565</v>
      </c>
      <c r="D117" s="90" t="s">
        <v>1345</v>
      </c>
      <c r="E117" s="95">
        <v>47470</v>
      </c>
      <c r="F117" s="96">
        <v>413.82</v>
      </c>
      <c r="G117" s="120">
        <v>0.37</v>
      </c>
    </row>
    <row r="118" spans="1:7" ht="13" customHeight="1">
      <c r="A118" s="2">
        <f t="shared" si="1"/>
        <v>106</v>
      </c>
      <c r="B118" s="93" t="s">
        <v>1566</v>
      </c>
      <c r="C118" s="94" t="s">
        <v>1567</v>
      </c>
      <c r="D118" s="90" t="s">
        <v>916</v>
      </c>
      <c r="E118" s="95">
        <v>43098</v>
      </c>
      <c r="F118" s="96">
        <v>413.29</v>
      </c>
      <c r="G118" s="120">
        <v>0.37</v>
      </c>
    </row>
    <row r="119" spans="1:7" ht="13" customHeight="1">
      <c r="A119" s="2">
        <f t="shared" si="1"/>
        <v>107</v>
      </c>
      <c r="B119" s="93" t="s">
        <v>1247</v>
      </c>
      <c r="C119" s="94" t="s">
        <v>1248</v>
      </c>
      <c r="D119" s="90" t="s">
        <v>37</v>
      </c>
      <c r="E119" s="95">
        <v>1126173</v>
      </c>
      <c r="F119" s="96">
        <v>411.73</v>
      </c>
      <c r="G119" s="120">
        <v>0.37</v>
      </c>
    </row>
    <row r="120" spans="1:7" ht="13" customHeight="1">
      <c r="A120" s="2">
        <f t="shared" si="1"/>
        <v>108</v>
      </c>
      <c r="B120" s="93" t="s">
        <v>1568</v>
      </c>
      <c r="C120" s="94" t="s">
        <v>1569</v>
      </c>
      <c r="D120" s="90" t="s">
        <v>14</v>
      </c>
      <c r="E120" s="95">
        <v>47235</v>
      </c>
      <c r="F120" s="96">
        <v>408.7</v>
      </c>
      <c r="G120" s="120">
        <v>0.37</v>
      </c>
    </row>
    <row r="121" spans="1:7" ht="13" customHeight="1">
      <c r="A121" s="2">
        <f t="shared" si="1"/>
        <v>109</v>
      </c>
      <c r="B121" s="93" t="s">
        <v>1570</v>
      </c>
      <c r="C121" s="94" t="s">
        <v>1571</v>
      </c>
      <c r="D121" s="90" t="s">
        <v>756</v>
      </c>
      <c r="E121" s="95">
        <v>32797</v>
      </c>
      <c r="F121" s="96">
        <v>407.9</v>
      </c>
      <c r="G121" s="120">
        <v>0.37</v>
      </c>
    </row>
    <row r="122" spans="1:7" ht="13" customHeight="1">
      <c r="A122" s="2">
        <f t="shared" si="1"/>
        <v>110</v>
      </c>
      <c r="B122" s="93" t="s">
        <v>1572</v>
      </c>
      <c r="C122" s="94" t="s">
        <v>1573</v>
      </c>
      <c r="D122" s="90" t="s">
        <v>24</v>
      </c>
      <c r="E122" s="95">
        <v>72698</v>
      </c>
      <c r="F122" s="96">
        <v>407.62</v>
      </c>
      <c r="G122" s="120">
        <v>0.36</v>
      </c>
    </row>
    <row r="123" spans="1:7" ht="13" customHeight="1">
      <c r="A123" s="2">
        <f t="shared" si="1"/>
        <v>111</v>
      </c>
      <c r="B123" s="93" t="s">
        <v>1574</v>
      </c>
      <c r="C123" s="94" t="s">
        <v>1575</v>
      </c>
      <c r="D123" s="90" t="s">
        <v>44</v>
      </c>
      <c r="E123" s="95">
        <v>30789</v>
      </c>
      <c r="F123" s="96">
        <v>407.31</v>
      </c>
      <c r="G123" s="120">
        <v>0.36</v>
      </c>
    </row>
    <row r="124" spans="1:7" ht="13" customHeight="1">
      <c r="A124" s="2">
        <f t="shared" si="1"/>
        <v>112</v>
      </c>
      <c r="B124" s="93" t="s">
        <v>1576</v>
      </c>
      <c r="C124" s="94" t="s">
        <v>1577</v>
      </c>
      <c r="D124" s="90" t="s">
        <v>788</v>
      </c>
      <c r="E124" s="95">
        <v>137455</v>
      </c>
      <c r="F124" s="96">
        <v>407.28</v>
      </c>
      <c r="G124" s="120">
        <v>0.36</v>
      </c>
    </row>
    <row r="125" spans="1:7" ht="13" customHeight="1">
      <c r="A125" s="2">
        <f t="shared" si="1"/>
        <v>113</v>
      </c>
      <c r="B125" s="93" t="s">
        <v>1578</v>
      </c>
      <c r="C125" s="94" t="s">
        <v>1579</v>
      </c>
      <c r="D125" s="90" t="s">
        <v>774</v>
      </c>
      <c r="E125" s="95">
        <v>11737</v>
      </c>
      <c r="F125" s="96">
        <v>404.36</v>
      </c>
      <c r="G125" s="120">
        <v>0.36</v>
      </c>
    </row>
    <row r="126" spans="1:7" ht="13" customHeight="1">
      <c r="A126" s="2">
        <f t="shared" si="1"/>
        <v>114</v>
      </c>
      <c r="B126" s="93" t="s">
        <v>1580</v>
      </c>
      <c r="C126" s="94" t="s">
        <v>1581</v>
      </c>
      <c r="D126" s="90" t="s">
        <v>14</v>
      </c>
      <c r="E126" s="95">
        <v>216652</v>
      </c>
      <c r="F126" s="96">
        <v>403.36</v>
      </c>
      <c r="G126" s="120">
        <v>0.36</v>
      </c>
    </row>
    <row r="127" spans="1:7" ht="13" customHeight="1">
      <c r="A127" s="2">
        <f t="shared" si="1"/>
        <v>115</v>
      </c>
      <c r="B127" s="93" t="s">
        <v>1582</v>
      </c>
      <c r="C127" s="94" t="s">
        <v>1583</v>
      </c>
      <c r="D127" s="90" t="s">
        <v>44</v>
      </c>
      <c r="E127" s="95">
        <v>8491</v>
      </c>
      <c r="F127" s="96">
        <v>399.98</v>
      </c>
      <c r="G127" s="120">
        <v>0.36</v>
      </c>
    </row>
    <row r="128" spans="1:7" ht="13" customHeight="1">
      <c r="A128" s="2">
        <f t="shared" si="1"/>
        <v>116</v>
      </c>
      <c r="B128" s="93" t="s">
        <v>1584</v>
      </c>
      <c r="C128" s="94" t="s">
        <v>1585</v>
      </c>
      <c r="D128" s="90" t="s">
        <v>14</v>
      </c>
      <c r="E128" s="95">
        <v>30327</v>
      </c>
      <c r="F128" s="96">
        <v>394.28</v>
      </c>
      <c r="G128" s="120">
        <v>0.35</v>
      </c>
    </row>
    <row r="129" spans="1:7" ht="13" customHeight="1">
      <c r="A129" s="2">
        <f t="shared" si="1"/>
        <v>117</v>
      </c>
      <c r="B129" s="93" t="s">
        <v>1586</v>
      </c>
      <c r="C129" s="94" t="s">
        <v>1587</v>
      </c>
      <c r="D129" s="90" t="s">
        <v>779</v>
      </c>
      <c r="E129" s="95">
        <v>21436</v>
      </c>
      <c r="F129" s="96">
        <v>387.16</v>
      </c>
      <c r="G129" s="120">
        <v>0.35</v>
      </c>
    </row>
    <row r="130" spans="1:7" ht="13" customHeight="1">
      <c r="A130" s="2">
        <f t="shared" si="1"/>
        <v>118</v>
      </c>
      <c r="B130" s="93" t="s">
        <v>1588</v>
      </c>
      <c r="C130" s="94" t="s">
        <v>1589</v>
      </c>
      <c r="D130" s="90" t="s">
        <v>24</v>
      </c>
      <c r="E130" s="95">
        <v>153526</v>
      </c>
      <c r="F130" s="96">
        <v>386.79</v>
      </c>
      <c r="G130" s="120">
        <v>0.35</v>
      </c>
    </row>
    <row r="131" spans="1:7" ht="13" customHeight="1">
      <c r="A131" s="2">
        <f t="shared" si="1"/>
        <v>119</v>
      </c>
      <c r="B131" s="93" t="s">
        <v>1590</v>
      </c>
      <c r="C131" s="94" t="s">
        <v>1591</v>
      </c>
      <c r="D131" s="90" t="s">
        <v>116</v>
      </c>
      <c r="E131" s="95">
        <v>23656</v>
      </c>
      <c r="F131" s="96">
        <v>384.03</v>
      </c>
      <c r="G131" s="120">
        <v>0.34</v>
      </c>
    </row>
    <row r="132" spans="1:7" ht="13" customHeight="1">
      <c r="A132" s="2">
        <f t="shared" si="1"/>
        <v>120</v>
      </c>
      <c r="B132" s="93" t="s">
        <v>1592</v>
      </c>
      <c r="C132" s="94" t="s">
        <v>1593</v>
      </c>
      <c r="D132" s="90" t="s">
        <v>1251</v>
      </c>
      <c r="E132" s="95">
        <v>178081</v>
      </c>
      <c r="F132" s="96">
        <v>380.99</v>
      </c>
      <c r="G132" s="120">
        <v>0.34</v>
      </c>
    </row>
    <row r="133" spans="1:7" ht="13" customHeight="1">
      <c r="A133" s="2">
        <f t="shared" si="1"/>
        <v>121</v>
      </c>
      <c r="B133" s="93" t="s">
        <v>1594</v>
      </c>
      <c r="C133" s="94" t="s">
        <v>1595</v>
      </c>
      <c r="D133" s="90" t="s">
        <v>1345</v>
      </c>
      <c r="E133" s="95">
        <v>9283</v>
      </c>
      <c r="F133" s="96">
        <v>377.34</v>
      </c>
      <c r="G133" s="120">
        <v>0.34</v>
      </c>
    </row>
    <row r="134" spans="1:7" ht="13" customHeight="1">
      <c r="A134" s="2">
        <f t="shared" si="1"/>
        <v>122</v>
      </c>
      <c r="B134" s="93" t="s">
        <v>1596</v>
      </c>
      <c r="C134" s="94" t="s">
        <v>1597</v>
      </c>
      <c r="D134" s="90" t="s">
        <v>24</v>
      </c>
      <c r="E134" s="95">
        <v>228787</v>
      </c>
      <c r="F134" s="96">
        <v>374.84</v>
      </c>
      <c r="G134" s="120">
        <v>0.34</v>
      </c>
    </row>
    <row r="135" spans="1:7" ht="13" customHeight="1">
      <c r="A135" s="2">
        <f t="shared" si="1"/>
        <v>123</v>
      </c>
      <c r="B135" s="93" t="s">
        <v>1598</v>
      </c>
      <c r="C135" s="94" t="s">
        <v>1599</v>
      </c>
      <c r="D135" s="90" t="s">
        <v>756</v>
      </c>
      <c r="E135" s="95">
        <v>64642</v>
      </c>
      <c r="F135" s="96">
        <v>370.56</v>
      </c>
      <c r="G135" s="120">
        <v>0.33</v>
      </c>
    </row>
    <row r="136" spans="1:7" ht="13" customHeight="1">
      <c r="A136" s="2">
        <f t="shared" si="1"/>
        <v>124</v>
      </c>
      <c r="B136" s="93" t="s">
        <v>1600</v>
      </c>
      <c r="C136" s="94" t="s">
        <v>1601</v>
      </c>
      <c r="D136" s="90" t="s">
        <v>811</v>
      </c>
      <c r="E136" s="95">
        <v>84246</v>
      </c>
      <c r="F136" s="96">
        <v>369.04</v>
      </c>
      <c r="G136" s="120">
        <v>0.33</v>
      </c>
    </row>
    <row r="137" spans="1:7" ht="13" customHeight="1">
      <c r="A137" s="2">
        <f t="shared" si="1"/>
        <v>125</v>
      </c>
      <c r="B137" s="93" t="s">
        <v>1205</v>
      </c>
      <c r="C137" s="94" t="s">
        <v>1206</v>
      </c>
      <c r="D137" s="90" t="s">
        <v>774</v>
      </c>
      <c r="E137" s="95">
        <v>35532</v>
      </c>
      <c r="F137" s="96">
        <v>364.42</v>
      </c>
      <c r="G137" s="120">
        <v>0.33</v>
      </c>
    </row>
    <row r="138" spans="1:7" ht="13" customHeight="1">
      <c r="A138" s="2">
        <f t="shared" si="1"/>
        <v>126</v>
      </c>
      <c r="B138" s="93" t="s">
        <v>1602</v>
      </c>
      <c r="C138" s="94" t="s">
        <v>1603</v>
      </c>
      <c r="D138" s="90" t="s">
        <v>13</v>
      </c>
      <c r="E138" s="95">
        <v>48857</v>
      </c>
      <c r="F138" s="96">
        <v>364.16</v>
      </c>
      <c r="G138" s="120">
        <v>0.33</v>
      </c>
    </row>
    <row r="139" spans="1:7" ht="13" customHeight="1">
      <c r="A139" s="2">
        <f t="shared" si="1"/>
        <v>127</v>
      </c>
      <c r="B139" s="93" t="s">
        <v>1604</v>
      </c>
      <c r="C139" s="94" t="s">
        <v>1605</v>
      </c>
      <c r="D139" s="90" t="s">
        <v>846</v>
      </c>
      <c r="E139" s="95">
        <v>4559</v>
      </c>
      <c r="F139" s="96">
        <v>362.6</v>
      </c>
      <c r="G139" s="120">
        <v>0.32</v>
      </c>
    </row>
    <row r="140" spans="1:7" ht="13" customHeight="1">
      <c r="A140" s="2">
        <f t="shared" si="1"/>
        <v>128</v>
      </c>
      <c r="B140" s="93" t="s">
        <v>1606</v>
      </c>
      <c r="C140" s="94" t="s">
        <v>1607</v>
      </c>
      <c r="D140" s="90" t="s">
        <v>898</v>
      </c>
      <c r="E140" s="95">
        <v>31926</v>
      </c>
      <c r="F140" s="96">
        <v>362.57</v>
      </c>
      <c r="G140" s="120">
        <v>0.32</v>
      </c>
    </row>
    <row r="141" spans="1:7" ht="13" customHeight="1">
      <c r="A141" s="2">
        <f t="shared" si="1"/>
        <v>129</v>
      </c>
      <c r="B141" s="93" t="s">
        <v>1608</v>
      </c>
      <c r="C141" s="94" t="s">
        <v>1609</v>
      </c>
      <c r="D141" s="90" t="s">
        <v>116</v>
      </c>
      <c r="E141" s="95">
        <v>17149</v>
      </c>
      <c r="F141" s="96">
        <v>360.75</v>
      </c>
      <c r="G141" s="120">
        <v>0.32</v>
      </c>
    </row>
    <row r="142" spans="1:7" ht="13" customHeight="1">
      <c r="A142" s="2">
        <f t="shared" ref="A142:A205" si="2">A141+1</f>
        <v>130</v>
      </c>
      <c r="B142" s="93" t="s">
        <v>1610</v>
      </c>
      <c r="C142" s="94" t="s">
        <v>1611</v>
      </c>
      <c r="D142" s="90" t="s">
        <v>24</v>
      </c>
      <c r="E142" s="95">
        <v>28109</v>
      </c>
      <c r="F142" s="96">
        <v>360.71</v>
      </c>
      <c r="G142" s="120">
        <v>0.32</v>
      </c>
    </row>
    <row r="143" spans="1:7" ht="13" customHeight="1">
      <c r="A143" s="2">
        <f t="shared" si="2"/>
        <v>131</v>
      </c>
      <c r="B143" s="93" t="s">
        <v>1612</v>
      </c>
      <c r="C143" s="94" t="s">
        <v>1613</v>
      </c>
      <c r="D143" s="90" t="s">
        <v>916</v>
      </c>
      <c r="E143" s="95">
        <v>47778</v>
      </c>
      <c r="F143" s="96">
        <v>358.31</v>
      </c>
      <c r="G143" s="120">
        <v>0.32</v>
      </c>
    </row>
    <row r="144" spans="1:7" ht="13" customHeight="1">
      <c r="A144" s="2">
        <f t="shared" si="2"/>
        <v>132</v>
      </c>
      <c r="B144" s="93" t="s">
        <v>1614</v>
      </c>
      <c r="C144" s="94" t="s">
        <v>1615</v>
      </c>
      <c r="D144" s="90" t="s">
        <v>822</v>
      </c>
      <c r="E144" s="95">
        <v>24960</v>
      </c>
      <c r="F144" s="96">
        <v>357.78</v>
      </c>
      <c r="G144" s="120">
        <v>0.32</v>
      </c>
    </row>
    <row r="145" spans="1:7" ht="13" customHeight="1">
      <c r="A145" s="2">
        <f t="shared" si="2"/>
        <v>133</v>
      </c>
      <c r="B145" s="93" t="s">
        <v>1616</v>
      </c>
      <c r="C145" s="94" t="s">
        <v>1617</v>
      </c>
      <c r="D145" s="90" t="s">
        <v>774</v>
      </c>
      <c r="E145" s="95">
        <v>167791</v>
      </c>
      <c r="F145" s="96">
        <v>356.93</v>
      </c>
      <c r="G145" s="120">
        <v>0.32</v>
      </c>
    </row>
    <row r="146" spans="1:7" ht="13" customHeight="1">
      <c r="A146" s="2">
        <f t="shared" si="2"/>
        <v>134</v>
      </c>
      <c r="B146" s="93" t="s">
        <v>1618</v>
      </c>
      <c r="C146" s="94" t="s">
        <v>1619</v>
      </c>
      <c r="D146" s="90" t="s">
        <v>891</v>
      </c>
      <c r="E146" s="95">
        <v>111038</v>
      </c>
      <c r="F146" s="96">
        <v>354.16</v>
      </c>
      <c r="G146" s="120">
        <v>0.32</v>
      </c>
    </row>
    <row r="147" spans="1:7" ht="13" customHeight="1">
      <c r="A147" s="2">
        <f t="shared" si="2"/>
        <v>135</v>
      </c>
      <c r="B147" s="93" t="s">
        <v>1620</v>
      </c>
      <c r="C147" s="94" t="s">
        <v>1621</v>
      </c>
      <c r="D147" s="90" t="s">
        <v>102</v>
      </c>
      <c r="E147" s="95">
        <v>27996</v>
      </c>
      <c r="F147" s="96">
        <v>350.59</v>
      </c>
      <c r="G147" s="120">
        <v>0.31</v>
      </c>
    </row>
    <row r="148" spans="1:7" ht="13" customHeight="1">
      <c r="A148" s="2">
        <f t="shared" si="2"/>
        <v>136</v>
      </c>
      <c r="B148" s="93" t="s">
        <v>1622</v>
      </c>
      <c r="C148" s="94" t="s">
        <v>1623</v>
      </c>
      <c r="D148" s="90" t="s">
        <v>878</v>
      </c>
      <c r="E148" s="95">
        <v>57018</v>
      </c>
      <c r="F148" s="96">
        <v>348.95</v>
      </c>
      <c r="G148" s="120">
        <v>0.31</v>
      </c>
    </row>
    <row r="149" spans="1:7" ht="13" customHeight="1">
      <c r="A149" s="2">
        <f t="shared" si="2"/>
        <v>137</v>
      </c>
      <c r="B149" s="93" t="s">
        <v>1624</v>
      </c>
      <c r="C149" s="94" t="s">
        <v>1625</v>
      </c>
      <c r="D149" s="90" t="s">
        <v>916</v>
      </c>
      <c r="E149" s="95">
        <v>44908</v>
      </c>
      <c r="F149" s="96">
        <v>345.07</v>
      </c>
      <c r="G149" s="120">
        <v>0.31</v>
      </c>
    </row>
    <row r="150" spans="1:7" ht="13" customHeight="1">
      <c r="A150" s="2">
        <f t="shared" si="2"/>
        <v>138</v>
      </c>
      <c r="B150" s="93" t="s">
        <v>1626</v>
      </c>
      <c r="C150" s="94" t="s">
        <v>1627</v>
      </c>
      <c r="D150" s="90" t="s">
        <v>774</v>
      </c>
      <c r="E150" s="95">
        <v>57670</v>
      </c>
      <c r="F150" s="96">
        <v>345.04</v>
      </c>
      <c r="G150" s="120">
        <v>0.31</v>
      </c>
    </row>
    <row r="151" spans="1:7" ht="13" customHeight="1">
      <c r="A151" s="2">
        <f t="shared" si="2"/>
        <v>139</v>
      </c>
      <c r="B151" s="93" t="s">
        <v>1628</v>
      </c>
      <c r="C151" s="94" t="s">
        <v>1629</v>
      </c>
      <c r="D151" s="90" t="s">
        <v>788</v>
      </c>
      <c r="E151" s="95">
        <v>39367</v>
      </c>
      <c r="F151" s="96">
        <v>343.97</v>
      </c>
      <c r="G151" s="120">
        <v>0.31</v>
      </c>
    </row>
    <row r="152" spans="1:7" ht="13" customHeight="1">
      <c r="A152" s="2">
        <f t="shared" si="2"/>
        <v>140</v>
      </c>
      <c r="B152" s="93" t="s">
        <v>1630</v>
      </c>
      <c r="C152" s="94" t="s">
        <v>1631</v>
      </c>
      <c r="D152" s="90" t="s">
        <v>13</v>
      </c>
      <c r="E152" s="95">
        <v>92973</v>
      </c>
      <c r="F152" s="96">
        <v>343.49</v>
      </c>
      <c r="G152" s="120">
        <v>0.31</v>
      </c>
    </row>
    <row r="153" spans="1:7" ht="13" customHeight="1">
      <c r="A153" s="2">
        <f t="shared" si="2"/>
        <v>141</v>
      </c>
      <c r="B153" s="93" t="s">
        <v>1632</v>
      </c>
      <c r="C153" s="94" t="s">
        <v>1633</v>
      </c>
      <c r="D153" s="90" t="s">
        <v>833</v>
      </c>
      <c r="E153" s="95">
        <v>46386</v>
      </c>
      <c r="F153" s="96">
        <v>341.47</v>
      </c>
      <c r="G153" s="120">
        <v>0.31</v>
      </c>
    </row>
    <row r="154" spans="1:7" ht="13" customHeight="1">
      <c r="A154" s="2">
        <f t="shared" si="2"/>
        <v>142</v>
      </c>
      <c r="B154" s="93" t="s">
        <v>1634</v>
      </c>
      <c r="C154" s="94" t="s">
        <v>1635</v>
      </c>
      <c r="D154" s="90" t="s">
        <v>811</v>
      </c>
      <c r="E154" s="95">
        <v>7146</v>
      </c>
      <c r="F154" s="96">
        <v>340.44</v>
      </c>
      <c r="G154" s="120">
        <v>0.3</v>
      </c>
    </row>
    <row r="155" spans="1:7" ht="13" customHeight="1">
      <c r="A155" s="2">
        <f t="shared" si="2"/>
        <v>143</v>
      </c>
      <c r="B155" s="93" t="s">
        <v>1636</v>
      </c>
      <c r="C155" s="94" t="s">
        <v>1637</v>
      </c>
      <c r="D155" s="90" t="s">
        <v>805</v>
      </c>
      <c r="E155" s="95">
        <v>47152</v>
      </c>
      <c r="F155" s="96">
        <v>336.55</v>
      </c>
      <c r="G155" s="120">
        <v>0.3</v>
      </c>
    </row>
    <row r="156" spans="1:7" ht="13" customHeight="1">
      <c r="A156" s="2">
        <f t="shared" si="2"/>
        <v>144</v>
      </c>
      <c r="B156" s="93" t="s">
        <v>1638</v>
      </c>
      <c r="C156" s="94" t="s">
        <v>1639</v>
      </c>
      <c r="D156" s="90" t="s">
        <v>95</v>
      </c>
      <c r="E156" s="95">
        <v>64365</v>
      </c>
      <c r="F156" s="96">
        <v>335.37</v>
      </c>
      <c r="G156" s="120">
        <v>0.3</v>
      </c>
    </row>
    <row r="157" spans="1:7" ht="13" customHeight="1">
      <c r="A157" s="2">
        <f t="shared" si="2"/>
        <v>145</v>
      </c>
      <c r="B157" s="93" t="s">
        <v>1640</v>
      </c>
      <c r="C157" s="94" t="s">
        <v>1641</v>
      </c>
      <c r="D157" s="90" t="s">
        <v>1537</v>
      </c>
      <c r="E157" s="95">
        <v>55378</v>
      </c>
      <c r="F157" s="96">
        <v>335.37</v>
      </c>
      <c r="G157" s="120">
        <v>0.3</v>
      </c>
    </row>
    <row r="158" spans="1:7" ht="13" customHeight="1">
      <c r="A158" s="2">
        <f t="shared" si="2"/>
        <v>146</v>
      </c>
      <c r="B158" s="93" t="s">
        <v>1642</v>
      </c>
      <c r="C158" s="94" t="s">
        <v>1643</v>
      </c>
      <c r="D158" s="90" t="s">
        <v>95</v>
      </c>
      <c r="E158" s="95">
        <v>77091</v>
      </c>
      <c r="F158" s="96">
        <v>331.99</v>
      </c>
      <c r="G158" s="120">
        <v>0.3</v>
      </c>
    </row>
    <row r="159" spans="1:7" ht="13" customHeight="1">
      <c r="A159" s="2">
        <f t="shared" si="2"/>
        <v>147</v>
      </c>
      <c r="B159" s="93" t="s">
        <v>1644</v>
      </c>
      <c r="C159" s="94" t="s">
        <v>1645</v>
      </c>
      <c r="D159" s="90" t="s">
        <v>1251</v>
      </c>
      <c r="E159" s="95">
        <v>22962</v>
      </c>
      <c r="F159" s="96">
        <v>328.13</v>
      </c>
      <c r="G159" s="120">
        <v>0.28999999999999998</v>
      </c>
    </row>
    <row r="160" spans="1:7" ht="13" customHeight="1">
      <c r="A160" s="2">
        <f t="shared" si="2"/>
        <v>148</v>
      </c>
      <c r="B160" s="93" t="s">
        <v>1646</v>
      </c>
      <c r="C160" s="94" t="s">
        <v>1647</v>
      </c>
      <c r="D160" s="90" t="s">
        <v>13</v>
      </c>
      <c r="E160" s="95">
        <v>63847</v>
      </c>
      <c r="F160" s="96">
        <v>328.08</v>
      </c>
      <c r="G160" s="120">
        <v>0.28999999999999998</v>
      </c>
    </row>
    <row r="161" spans="1:7" ht="13" customHeight="1">
      <c r="A161" s="2">
        <f t="shared" si="2"/>
        <v>149</v>
      </c>
      <c r="B161" s="93" t="s">
        <v>1648</v>
      </c>
      <c r="C161" s="94" t="s">
        <v>1649</v>
      </c>
      <c r="D161" s="90" t="s">
        <v>891</v>
      </c>
      <c r="E161" s="95">
        <v>278574</v>
      </c>
      <c r="F161" s="96">
        <v>327.58</v>
      </c>
      <c r="G161" s="120">
        <v>0.28999999999999998</v>
      </c>
    </row>
    <row r="162" spans="1:7" ht="13" customHeight="1">
      <c r="A162" s="2">
        <f t="shared" si="2"/>
        <v>150</v>
      </c>
      <c r="B162" s="93" t="s">
        <v>1650</v>
      </c>
      <c r="C162" s="94" t="s">
        <v>1651</v>
      </c>
      <c r="D162" s="90" t="s">
        <v>1652</v>
      </c>
      <c r="E162" s="95">
        <v>21411</v>
      </c>
      <c r="F162" s="96">
        <v>323.76</v>
      </c>
      <c r="G162" s="120">
        <v>0.28999999999999998</v>
      </c>
    </row>
    <row r="163" spans="1:7" ht="13" customHeight="1">
      <c r="A163" s="2">
        <f t="shared" si="2"/>
        <v>151</v>
      </c>
      <c r="B163" s="93" t="s">
        <v>1653</v>
      </c>
      <c r="C163" s="94" t="s">
        <v>1654</v>
      </c>
      <c r="D163" s="90" t="s">
        <v>44</v>
      </c>
      <c r="E163" s="95">
        <v>19270</v>
      </c>
      <c r="F163" s="96">
        <v>323.76</v>
      </c>
      <c r="G163" s="120">
        <v>0.28999999999999998</v>
      </c>
    </row>
    <row r="164" spans="1:7" ht="13" customHeight="1">
      <c r="A164" s="2">
        <f t="shared" si="2"/>
        <v>152</v>
      </c>
      <c r="B164" s="93" t="s">
        <v>1655</v>
      </c>
      <c r="C164" s="94" t="s">
        <v>1656</v>
      </c>
      <c r="D164" s="90" t="s">
        <v>8</v>
      </c>
      <c r="E164" s="95">
        <v>249966</v>
      </c>
      <c r="F164" s="96">
        <v>322.51</v>
      </c>
      <c r="G164" s="120">
        <v>0.28999999999999998</v>
      </c>
    </row>
    <row r="165" spans="1:7" ht="13" customHeight="1">
      <c r="A165" s="2">
        <f t="shared" si="2"/>
        <v>153</v>
      </c>
      <c r="B165" s="93" t="s">
        <v>1657</v>
      </c>
      <c r="C165" s="94" t="s">
        <v>1658</v>
      </c>
      <c r="D165" s="90" t="s">
        <v>811</v>
      </c>
      <c r="E165" s="95">
        <v>34920</v>
      </c>
      <c r="F165" s="96">
        <v>314</v>
      </c>
      <c r="G165" s="120">
        <v>0.28000000000000003</v>
      </c>
    </row>
    <row r="166" spans="1:7" ht="13" customHeight="1">
      <c r="A166" s="2">
        <f t="shared" si="2"/>
        <v>154</v>
      </c>
      <c r="B166" s="93" t="s">
        <v>1659</v>
      </c>
      <c r="C166" s="94" t="s">
        <v>1660</v>
      </c>
      <c r="D166" s="90" t="s">
        <v>811</v>
      </c>
      <c r="E166" s="95">
        <v>242775</v>
      </c>
      <c r="F166" s="96">
        <v>313.08</v>
      </c>
      <c r="G166" s="120">
        <v>0.28000000000000003</v>
      </c>
    </row>
    <row r="167" spans="1:7" ht="13" customHeight="1">
      <c r="A167" s="2">
        <f t="shared" si="2"/>
        <v>155</v>
      </c>
      <c r="B167" s="93" t="s">
        <v>1661</v>
      </c>
      <c r="C167" s="94" t="s">
        <v>1662</v>
      </c>
      <c r="D167" s="90" t="s">
        <v>116</v>
      </c>
      <c r="E167" s="95">
        <v>303004</v>
      </c>
      <c r="F167" s="96">
        <v>311.43</v>
      </c>
      <c r="G167" s="120">
        <v>0.28000000000000003</v>
      </c>
    </row>
    <row r="168" spans="1:7" ht="13" customHeight="1">
      <c r="A168" s="2">
        <f t="shared" si="2"/>
        <v>156</v>
      </c>
      <c r="B168" s="93" t="s">
        <v>1663</v>
      </c>
      <c r="C168" s="94" t="s">
        <v>1664</v>
      </c>
      <c r="D168" s="90" t="s">
        <v>102</v>
      </c>
      <c r="E168" s="95">
        <v>27411</v>
      </c>
      <c r="F168" s="96">
        <v>309.63</v>
      </c>
      <c r="G168" s="120">
        <v>0.28000000000000003</v>
      </c>
    </row>
    <row r="169" spans="1:7" ht="13" customHeight="1">
      <c r="A169" s="2">
        <f t="shared" si="2"/>
        <v>157</v>
      </c>
      <c r="B169" s="93" t="s">
        <v>1665</v>
      </c>
      <c r="C169" s="94" t="s">
        <v>1666</v>
      </c>
      <c r="D169" s="90" t="s">
        <v>14</v>
      </c>
      <c r="E169" s="95">
        <v>22313</v>
      </c>
      <c r="F169" s="96">
        <v>308.08</v>
      </c>
      <c r="G169" s="120">
        <v>0.28000000000000003</v>
      </c>
    </row>
    <row r="170" spans="1:7" ht="13" customHeight="1">
      <c r="A170" s="2">
        <f t="shared" si="2"/>
        <v>158</v>
      </c>
      <c r="B170" s="93" t="s">
        <v>1667</v>
      </c>
      <c r="C170" s="94" t="s">
        <v>1668</v>
      </c>
      <c r="D170" s="90" t="s">
        <v>54</v>
      </c>
      <c r="E170" s="95">
        <v>51528</v>
      </c>
      <c r="F170" s="96">
        <v>304.81</v>
      </c>
      <c r="G170" s="120">
        <v>0.27</v>
      </c>
    </row>
    <row r="171" spans="1:7" ht="13" customHeight="1">
      <c r="A171" s="2">
        <f t="shared" si="2"/>
        <v>159</v>
      </c>
      <c r="B171" s="93" t="s">
        <v>1669</v>
      </c>
      <c r="C171" s="94" t="s">
        <v>1670</v>
      </c>
      <c r="D171" s="90" t="s">
        <v>116</v>
      </c>
      <c r="E171" s="95">
        <v>157708</v>
      </c>
      <c r="F171" s="96">
        <v>304.58</v>
      </c>
      <c r="G171" s="120">
        <v>0.27</v>
      </c>
    </row>
    <row r="172" spans="1:7" ht="13" customHeight="1">
      <c r="A172" s="2">
        <f t="shared" si="2"/>
        <v>160</v>
      </c>
      <c r="B172" s="93" t="s">
        <v>1671</v>
      </c>
      <c r="C172" s="94" t="s">
        <v>1672</v>
      </c>
      <c r="D172" s="90" t="s">
        <v>5</v>
      </c>
      <c r="E172" s="95">
        <v>26960</v>
      </c>
      <c r="F172" s="96">
        <v>304.2</v>
      </c>
      <c r="G172" s="120">
        <v>0.27</v>
      </c>
    </row>
    <row r="173" spans="1:7" ht="13" customHeight="1">
      <c r="A173" s="2">
        <f t="shared" si="2"/>
        <v>161</v>
      </c>
      <c r="B173" s="93" t="s">
        <v>1673</v>
      </c>
      <c r="C173" s="94" t="s">
        <v>1674</v>
      </c>
      <c r="D173" s="90" t="s">
        <v>891</v>
      </c>
      <c r="E173" s="95">
        <v>40054</v>
      </c>
      <c r="F173" s="96">
        <v>303.49</v>
      </c>
      <c r="G173" s="120">
        <v>0.27</v>
      </c>
    </row>
    <row r="174" spans="1:7" ht="13" customHeight="1">
      <c r="A174" s="2">
        <f t="shared" si="2"/>
        <v>162</v>
      </c>
      <c r="B174" s="93" t="s">
        <v>1675</v>
      </c>
      <c r="C174" s="94" t="s">
        <v>1676</v>
      </c>
      <c r="D174" s="90" t="s">
        <v>14</v>
      </c>
      <c r="E174" s="95">
        <v>216658</v>
      </c>
      <c r="F174" s="96">
        <v>301.31</v>
      </c>
      <c r="G174" s="120">
        <v>0.27</v>
      </c>
    </row>
    <row r="175" spans="1:7" ht="13" customHeight="1">
      <c r="A175" s="2">
        <f t="shared" si="2"/>
        <v>163</v>
      </c>
      <c r="B175" s="93" t="s">
        <v>1677</v>
      </c>
      <c r="C175" s="94" t="s">
        <v>1678</v>
      </c>
      <c r="D175" s="90" t="s">
        <v>116</v>
      </c>
      <c r="E175" s="95">
        <v>124102</v>
      </c>
      <c r="F175" s="96">
        <v>296.86</v>
      </c>
      <c r="G175" s="120">
        <v>0.27</v>
      </c>
    </row>
    <row r="176" spans="1:7" ht="13" customHeight="1">
      <c r="A176" s="2">
        <f t="shared" si="2"/>
        <v>164</v>
      </c>
      <c r="B176" s="93" t="s">
        <v>1679</v>
      </c>
      <c r="C176" s="94" t="s">
        <v>1680</v>
      </c>
      <c r="D176" s="90" t="s">
        <v>14</v>
      </c>
      <c r="E176" s="95">
        <v>44388</v>
      </c>
      <c r="F176" s="96">
        <v>294.49</v>
      </c>
      <c r="G176" s="120">
        <v>0.26</v>
      </c>
    </row>
    <row r="177" spans="1:7" ht="13" customHeight="1">
      <c r="A177" s="2">
        <f t="shared" si="2"/>
        <v>165</v>
      </c>
      <c r="B177" s="93" t="s">
        <v>1681</v>
      </c>
      <c r="C177" s="94" t="s">
        <v>1682</v>
      </c>
      <c r="D177" s="90" t="s">
        <v>24</v>
      </c>
      <c r="E177" s="95">
        <v>86520</v>
      </c>
      <c r="F177" s="96">
        <v>293.91000000000003</v>
      </c>
      <c r="G177" s="120">
        <v>0.26</v>
      </c>
    </row>
    <row r="178" spans="1:7" ht="13" customHeight="1">
      <c r="A178" s="2">
        <f t="shared" si="2"/>
        <v>166</v>
      </c>
      <c r="B178" s="93" t="s">
        <v>1683</v>
      </c>
      <c r="C178" s="94" t="s">
        <v>1684</v>
      </c>
      <c r="D178" s="90" t="s">
        <v>14</v>
      </c>
      <c r="E178" s="95">
        <v>59921</v>
      </c>
      <c r="F178" s="96">
        <v>292.77</v>
      </c>
      <c r="G178" s="120">
        <v>0.26</v>
      </c>
    </row>
    <row r="179" spans="1:7" ht="13" customHeight="1">
      <c r="A179" s="2">
        <f t="shared" si="2"/>
        <v>167</v>
      </c>
      <c r="B179" s="93" t="s">
        <v>1685</v>
      </c>
      <c r="C179" s="94" t="s">
        <v>1686</v>
      </c>
      <c r="D179" s="90" t="s">
        <v>788</v>
      </c>
      <c r="E179" s="95">
        <v>130292</v>
      </c>
      <c r="F179" s="96">
        <v>290.23</v>
      </c>
      <c r="G179" s="120">
        <v>0.26</v>
      </c>
    </row>
    <row r="180" spans="1:7" ht="13" customHeight="1">
      <c r="A180" s="2">
        <f t="shared" si="2"/>
        <v>168</v>
      </c>
      <c r="B180" s="93" t="s">
        <v>1687</v>
      </c>
      <c r="C180" s="94" t="s">
        <v>1688</v>
      </c>
      <c r="D180" s="90" t="s">
        <v>833</v>
      </c>
      <c r="E180" s="95">
        <v>17743</v>
      </c>
      <c r="F180" s="96">
        <v>289.20999999999998</v>
      </c>
      <c r="G180" s="120">
        <v>0.26</v>
      </c>
    </row>
    <row r="181" spans="1:7" ht="13" customHeight="1">
      <c r="A181" s="2">
        <f t="shared" si="2"/>
        <v>169</v>
      </c>
      <c r="B181" s="93" t="s">
        <v>1689</v>
      </c>
      <c r="C181" s="94" t="s">
        <v>1690</v>
      </c>
      <c r="D181" s="90" t="s">
        <v>788</v>
      </c>
      <c r="E181" s="95">
        <v>18399</v>
      </c>
      <c r="F181" s="96">
        <v>289.05</v>
      </c>
      <c r="G181" s="120">
        <v>0.26</v>
      </c>
    </row>
    <row r="182" spans="1:7" ht="13" customHeight="1">
      <c r="A182" s="2">
        <f t="shared" si="2"/>
        <v>170</v>
      </c>
      <c r="B182" s="93" t="s">
        <v>1691</v>
      </c>
      <c r="C182" s="94" t="s">
        <v>1692</v>
      </c>
      <c r="D182" s="90" t="s">
        <v>102</v>
      </c>
      <c r="E182" s="95">
        <v>57799</v>
      </c>
      <c r="F182" s="96">
        <v>288.85000000000002</v>
      </c>
      <c r="G182" s="120">
        <v>0.26</v>
      </c>
    </row>
    <row r="183" spans="1:7" ht="13" customHeight="1">
      <c r="A183" s="2">
        <f t="shared" si="2"/>
        <v>171</v>
      </c>
      <c r="B183" s="93" t="s">
        <v>1693</v>
      </c>
      <c r="C183" s="94" t="s">
        <v>1694</v>
      </c>
      <c r="D183" s="90" t="s">
        <v>120</v>
      </c>
      <c r="E183" s="95">
        <v>94796</v>
      </c>
      <c r="F183" s="96">
        <v>288.63</v>
      </c>
      <c r="G183" s="120">
        <v>0.26</v>
      </c>
    </row>
    <row r="184" spans="1:7" ht="13" customHeight="1">
      <c r="A184" s="2">
        <f t="shared" si="2"/>
        <v>172</v>
      </c>
      <c r="B184" s="93" t="s">
        <v>1695</v>
      </c>
      <c r="C184" s="94" t="s">
        <v>1696</v>
      </c>
      <c r="D184" s="90" t="s">
        <v>811</v>
      </c>
      <c r="E184" s="95">
        <v>68791</v>
      </c>
      <c r="F184" s="96">
        <v>288.33999999999997</v>
      </c>
      <c r="G184" s="120">
        <v>0.26</v>
      </c>
    </row>
    <row r="185" spans="1:7" ht="13" customHeight="1">
      <c r="A185" s="2">
        <f t="shared" si="2"/>
        <v>173</v>
      </c>
      <c r="B185" s="93" t="s">
        <v>1697</v>
      </c>
      <c r="C185" s="94" t="s">
        <v>1698</v>
      </c>
      <c r="D185" s="90" t="s">
        <v>116</v>
      </c>
      <c r="E185" s="95">
        <v>189059</v>
      </c>
      <c r="F185" s="96">
        <v>286.73</v>
      </c>
      <c r="G185" s="120">
        <v>0.26</v>
      </c>
    </row>
    <row r="186" spans="1:7" ht="13" customHeight="1">
      <c r="A186" s="2">
        <f t="shared" si="2"/>
        <v>174</v>
      </c>
      <c r="B186" s="93" t="s">
        <v>1699</v>
      </c>
      <c r="C186" s="94" t="s">
        <v>1700</v>
      </c>
      <c r="D186" s="90" t="s">
        <v>8</v>
      </c>
      <c r="E186" s="95">
        <v>818486</v>
      </c>
      <c r="F186" s="96">
        <v>286.47000000000003</v>
      </c>
      <c r="G186" s="120">
        <v>0.26</v>
      </c>
    </row>
    <row r="187" spans="1:7" ht="13" customHeight="1">
      <c r="A187" s="2">
        <f t="shared" si="2"/>
        <v>175</v>
      </c>
      <c r="B187" s="93" t="s">
        <v>1701</v>
      </c>
      <c r="C187" s="94" t="s">
        <v>1702</v>
      </c>
      <c r="D187" s="90" t="s">
        <v>805</v>
      </c>
      <c r="E187" s="95">
        <v>98384</v>
      </c>
      <c r="F187" s="96">
        <v>285.88</v>
      </c>
      <c r="G187" s="120">
        <v>0.26</v>
      </c>
    </row>
    <row r="188" spans="1:7" ht="13" customHeight="1">
      <c r="A188" s="2">
        <f t="shared" si="2"/>
        <v>176</v>
      </c>
      <c r="B188" s="93" t="s">
        <v>1703</v>
      </c>
      <c r="C188" s="94" t="s">
        <v>1704</v>
      </c>
      <c r="D188" s="90" t="s">
        <v>37</v>
      </c>
      <c r="E188" s="95">
        <v>22939</v>
      </c>
      <c r="F188" s="96">
        <v>285.73</v>
      </c>
      <c r="G188" s="120">
        <v>0.26</v>
      </c>
    </row>
    <row r="189" spans="1:7" ht="13" customHeight="1">
      <c r="A189" s="2">
        <f t="shared" si="2"/>
        <v>177</v>
      </c>
      <c r="B189" s="93" t="s">
        <v>1705</v>
      </c>
      <c r="C189" s="94" t="s">
        <v>1706</v>
      </c>
      <c r="D189" s="90" t="s">
        <v>34</v>
      </c>
      <c r="E189" s="95">
        <v>9668</v>
      </c>
      <c r="F189" s="96">
        <v>285.27</v>
      </c>
      <c r="G189" s="120">
        <v>0.26</v>
      </c>
    </row>
    <row r="190" spans="1:7" ht="13" customHeight="1">
      <c r="A190" s="2">
        <f t="shared" si="2"/>
        <v>178</v>
      </c>
      <c r="B190" s="93" t="s">
        <v>1707</v>
      </c>
      <c r="C190" s="94" t="s">
        <v>1708</v>
      </c>
      <c r="D190" s="90" t="s">
        <v>774</v>
      </c>
      <c r="E190" s="95">
        <v>70110</v>
      </c>
      <c r="F190" s="96">
        <v>284.72000000000003</v>
      </c>
      <c r="G190" s="120">
        <v>0.25</v>
      </c>
    </row>
    <row r="191" spans="1:7" ht="13" customHeight="1">
      <c r="A191" s="2">
        <f t="shared" si="2"/>
        <v>179</v>
      </c>
      <c r="B191" s="93" t="s">
        <v>1709</v>
      </c>
      <c r="C191" s="94" t="s">
        <v>1710</v>
      </c>
      <c r="D191" s="90" t="s">
        <v>1711</v>
      </c>
      <c r="E191" s="95">
        <v>259160</v>
      </c>
      <c r="F191" s="96">
        <v>281.39999999999998</v>
      </c>
      <c r="G191" s="120">
        <v>0.25</v>
      </c>
    </row>
    <row r="192" spans="1:7" ht="13" customHeight="1">
      <c r="A192" s="2">
        <f t="shared" si="2"/>
        <v>180</v>
      </c>
      <c r="B192" s="93" t="s">
        <v>1712</v>
      </c>
      <c r="C192" s="94" t="s">
        <v>1713</v>
      </c>
      <c r="D192" s="90" t="s">
        <v>891</v>
      </c>
      <c r="E192" s="95">
        <v>225327</v>
      </c>
      <c r="F192" s="96">
        <v>281.05</v>
      </c>
      <c r="G192" s="120">
        <v>0.25</v>
      </c>
    </row>
    <row r="193" spans="1:7" ht="13" customHeight="1">
      <c r="A193" s="2">
        <f t="shared" si="2"/>
        <v>181</v>
      </c>
      <c r="B193" s="93" t="s">
        <v>1714</v>
      </c>
      <c r="C193" s="94" t="s">
        <v>1715</v>
      </c>
      <c r="D193" s="90" t="s">
        <v>788</v>
      </c>
      <c r="E193" s="95">
        <v>46748</v>
      </c>
      <c r="F193" s="96">
        <v>278.64</v>
      </c>
      <c r="G193" s="120">
        <v>0.25</v>
      </c>
    </row>
    <row r="194" spans="1:7" ht="13" customHeight="1">
      <c r="A194" s="2">
        <f t="shared" si="2"/>
        <v>182</v>
      </c>
      <c r="B194" s="93" t="s">
        <v>1716</v>
      </c>
      <c r="C194" s="94" t="s">
        <v>1717</v>
      </c>
      <c r="D194" s="90" t="s">
        <v>13</v>
      </c>
      <c r="E194" s="95">
        <v>109143</v>
      </c>
      <c r="F194" s="96">
        <v>278.35000000000002</v>
      </c>
      <c r="G194" s="120">
        <v>0.25</v>
      </c>
    </row>
    <row r="195" spans="1:7" ht="13" customHeight="1">
      <c r="A195" s="2">
        <f t="shared" si="2"/>
        <v>183</v>
      </c>
      <c r="B195" s="93" t="s">
        <v>1718</v>
      </c>
      <c r="C195" s="94" t="s">
        <v>1719</v>
      </c>
      <c r="D195" s="90" t="s">
        <v>24</v>
      </c>
      <c r="E195" s="95">
        <v>182660</v>
      </c>
      <c r="F195" s="96">
        <v>278.01</v>
      </c>
      <c r="G195" s="120">
        <v>0.25</v>
      </c>
    </row>
    <row r="196" spans="1:7" ht="13" customHeight="1">
      <c r="A196" s="2">
        <f t="shared" si="2"/>
        <v>184</v>
      </c>
      <c r="B196" s="93" t="s">
        <v>1720</v>
      </c>
      <c r="C196" s="94" t="s">
        <v>1721</v>
      </c>
      <c r="D196" s="90" t="s">
        <v>54</v>
      </c>
      <c r="E196" s="95">
        <v>645821</v>
      </c>
      <c r="F196" s="96">
        <v>275.89</v>
      </c>
      <c r="G196" s="120">
        <v>0.25</v>
      </c>
    </row>
    <row r="197" spans="1:7" ht="13" customHeight="1">
      <c r="A197" s="2">
        <f t="shared" si="2"/>
        <v>185</v>
      </c>
      <c r="B197" s="93" t="s">
        <v>1722</v>
      </c>
      <c r="C197" s="94" t="s">
        <v>1723</v>
      </c>
      <c r="D197" s="90" t="s">
        <v>66</v>
      </c>
      <c r="E197" s="95">
        <v>53942</v>
      </c>
      <c r="F197" s="96">
        <v>274.32</v>
      </c>
      <c r="G197" s="120">
        <v>0.25</v>
      </c>
    </row>
    <row r="198" spans="1:7" ht="13" customHeight="1">
      <c r="A198" s="2">
        <f t="shared" si="2"/>
        <v>186</v>
      </c>
      <c r="B198" s="93" t="s">
        <v>1724</v>
      </c>
      <c r="C198" s="94" t="s">
        <v>1725</v>
      </c>
      <c r="D198" s="90" t="s">
        <v>1354</v>
      </c>
      <c r="E198" s="95">
        <v>22255</v>
      </c>
      <c r="F198" s="96">
        <v>273.18</v>
      </c>
      <c r="G198" s="120">
        <v>0.24</v>
      </c>
    </row>
    <row r="199" spans="1:7" ht="13" customHeight="1">
      <c r="A199" s="2">
        <f t="shared" si="2"/>
        <v>187</v>
      </c>
      <c r="B199" s="93" t="s">
        <v>1726</v>
      </c>
      <c r="C199" s="94" t="s">
        <v>1727</v>
      </c>
      <c r="D199" s="90" t="s">
        <v>891</v>
      </c>
      <c r="E199" s="95">
        <v>132663</v>
      </c>
      <c r="F199" s="96">
        <v>272.77</v>
      </c>
      <c r="G199" s="120">
        <v>0.24</v>
      </c>
    </row>
    <row r="200" spans="1:7" ht="13" customHeight="1">
      <c r="A200" s="2">
        <f t="shared" si="2"/>
        <v>188</v>
      </c>
      <c r="B200" s="93" t="s">
        <v>1728</v>
      </c>
      <c r="C200" s="94" t="s">
        <v>1729</v>
      </c>
      <c r="D200" s="90" t="s">
        <v>85</v>
      </c>
      <c r="E200" s="95">
        <v>346687</v>
      </c>
      <c r="F200" s="96">
        <v>271.52999999999997</v>
      </c>
      <c r="G200" s="120">
        <v>0.24</v>
      </c>
    </row>
    <row r="201" spans="1:7" ht="13" customHeight="1">
      <c r="A201" s="2">
        <f t="shared" si="2"/>
        <v>189</v>
      </c>
      <c r="B201" s="93" t="s">
        <v>1730</v>
      </c>
      <c r="C201" s="94" t="s">
        <v>1731</v>
      </c>
      <c r="D201" s="90" t="s">
        <v>774</v>
      </c>
      <c r="E201" s="95">
        <v>43327</v>
      </c>
      <c r="F201" s="96">
        <v>269.39</v>
      </c>
      <c r="G201" s="120">
        <v>0.24</v>
      </c>
    </row>
    <row r="202" spans="1:7" ht="13" customHeight="1">
      <c r="A202" s="2">
        <f t="shared" si="2"/>
        <v>190</v>
      </c>
      <c r="B202" s="93" t="s">
        <v>1732</v>
      </c>
      <c r="C202" s="94" t="s">
        <v>1733</v>
      </c>
      <c r="D202" s="90" t="s">
        <v>805</v>
      </c>
      <c r="E202" s="95">
        <v>35296</v>
      </c>
      <c r="F202" s="96">
        <v>267.3</v>
      </c>
      <c r="G202" s="120">
        <v>0.24</v>
      </c>
    </row>
    <row r="203" spans="1:7" ht="13" customHeight="1">
      <c r="A203" s="2">
        <f t="shared" si="2"/>
        <v>191</v>
      </c>
      <c r="B203" s="93" t="s">
        <v>1734</v>
      </c>
      <c r="C203" s="94" t="s">
        <v>1735</v>
      </c>
      <c r="D203" s="90" t="s">
        <v>788</v>
      </c>
      <c r="E203" s="95">
        <v>37376</v>
      </c>
      <c r="F203" s="96">
        <v>264.29000000000002</v>
      </c>
      <c r="G203" s="120">
        <v>0.24</v>
      </c>
    </row>
    <row r="204" spans="1:7" ht="13" customHeight="1">
      <c r="A204" s="2">
        <f t="shared" si="2"/>
        <v>192</v>
      </c>
      <c r="B204" s="93" t="s">
        <v>1736</v>
      </c>
      <c r="C204" s="94" t="s">
        <v>1737</v>
      </c>
      <c r="D204" s="90" t="s">
        <v>805</v>
      </c>
      <c r="E204" s="95">
        <v>78205</v>
      </c>
      <c r="F204" s="96">
        <v>261.56</v>
      </c>
      <c r="G204" s="120">
        <v>0.23</v>
      </c>
    </row>
    <row r="205" spans="1:7" ht="13" customHeight="1">
      <c r="A205" s="2">
        <f t="shared" si="2"/>
        <v>193</v>
      </c>
      <c r="B205" s="93" t="s">
        <v>1738</v>
      </c>
      <c r="C205" s="94" t="s">
        <v>1739</v>
      </c>
      <c r="D205" s="90" t="s">
        <v>846</v>
      </c>
      <c r="E205" s="95">
        <v>76187</v>
      </c>
      <c r="F205" s="96">
        <v>259.49</v>
      </c>
      <c r="G205" s="120">
        <v>0.23</v>
      </c>
    </row>
    <row r="206" spans="1:7" ht="13" customHeight="1">
      <c r="A206" s="2">
        <f t="shared" ref="A206:A262" si="3">A205+1</f>
        <v>194</v>
      </c>
      <c r="B206" s="93" t="s">
        <v>1740</v>
      </c>
      <c r="C206" s="94" t="s">
        <v>1741</v>
      </c>
      <c r="D206" s="90" t="s">
        <v>34</v>
      </c>
      <c r="E206" s="95">
        <v>35776</v>
      </c>
      <c r="F206" s="96">
        <v>257.02999999999997</v>
      </c>
      <c r="G206" s="120">
        <v>0.23</v>
      </c>
    </row>
    <row r="207" spans="1:7" ht="13" customHeight="1">
      <c r="A207" s="2">
        <f t="shared" si="3"/>
        <v>195</v>
      </c>
      <c r="B207" s="93" t="s">
        <v>1203</v>
      </c>
      <c r="C207" s="94" t="s">
        <v>1204</v>
      </c>
      <c r="D207" s="90" t="s">
        <v>916</v>
      </c>
      <c r="E207" s="95">
        <v>11034</v>
      </c>
      <c r="F207" s="96">
        <v>256.61</v>
      </c>
      <c r="G207" s="120">
        <v>0.23</v>
      </c>
    </row>
    <row r="208" spans="1:7" ht="13" customHeight="1">
      <c r="A208" s="2">
        <f t="shared" si="3"/>
        <v>196</v>
      </c>
      <c r="B208" s="93" t="s">
        <v>1742</v>
      </c>
      <c r="C208" s="94" t="s">
        <v>1743</v>
      </c>
      <c r="D208" s="90" t="s">
        <v>24</v>
      </c>
      <c r="E208" s="95">
        <v>31161</v>
      </c>
      <c r="F208" s="96">
        <v>254.04</v>
      </c>
      <c r="G208" s="120">
        <v>0.23</v>
      </c>
    </row>
    <row r="209" spans="1:7" ht="13" customHeight="1">
      <c r="A209" s="2">
        <f t="shared" si="3"/>
        <v>197</v>
      </c>
      <c r="B209" s="93" t="s">
        <v>1744</v>
      </c>
      <c r="C209" s="94" t="s">
        <v>1745</v>
      </c>
      <c r="D209" s="90" t="s">
        <v>756</v>
      </c>
      <c r="E209" s="95">
        <v>49247</v>
      </c>
      <c r="F209" s="96">
        <v>249.51</v>
      </c>
      <c r="G209" s="120">
        <v>0.22</v>
      </c>
    </row>
    <row r="210" spans="1:7" ht="13" customHeight="1">
      <c r="A210" s="2">
        <f t="shared" si="3"/>
        <v>198</v>
      </c>
      <c r="B210" s="93" t="s">
        <v>1746</v>
      </c>
      <c r="C210" s="94" t="s">
        <v>1747</v>
      </c>
      <c r="D210" s="90" t="s">
        <v>66</v>
      </c>
      <c r="E210" s="95">
        <v>36726</v>
      </c>
      <c r="F210" s="96">
        <v>248.51</v>
      </c>
      <c r="G210" s="120">
        <v>0.22</v>
      </c>
    </row>
    <row r="211" spans="1:7" ht="13" customHeight="1">
      <c r="A211" s="2">
        <f t="shared" si="3"/>
        <v>199</v>
      </c>
      <c r="B211" s="93" t="s">
        <v>1748</v>
      </c>
      <c r="C211" s="94" t="s">
        <v>1749</v>
      </c>
      <c r="D211" s="90" t="s">
        <v>891</v>
      </c>
      <c r="E211" s="95">
        <v>19141</v>
      </c>
      <c r="F211" s="96">
        <v>240.3</v>
      </c>
      <c r="G211" s="120">
        <v>0.22</v>
      </c>
    </row>
    <row r="212" spans="1:7" ht="13" customHeight="1">
      <c r="A212" s="2">
        <f t="shared" si="3"/>
        <v>200</v>
      </c>
      <c r="B212" s="93" t="s">
        <v>1750</v>
      </c>
      <c r="C212" s="94" t="s">
        <v>1751</v>
      </c>
      <c r="D212" s="90" t="s">
        <v>8</v>
      </c>
      <c r="E212" s="95">
        <v>314266</v>
      </c>
      <c r="F212" s="96">
        <v>238.47</v>
      </c>
      <c r="G212" s="120">
        <v>0.21</v>
      </c>
    </row>
    <row r="213" spans="1:7" ht="13" customHeight="1">
      <c r="A213" s="2">
        <f t="shared" si="3"/>
        <v>201</v>
      </c>
      <c r="B213" s="93" t="s">
        <v>1752</v>
      </c>
      <c r="C213" s="94" t="s">
        <v>1753</v>
      </c>
      <c r="D213" s="90" t="s">
        <v>774</v>
      </c>
      <c r="E213" s="95">
        <v>45050</v>
      </c>
      <c r="F213" s="96">
        <v>234.31</v>
      </c>
      <c r="G213" s="120">
        <v>0.21</v>
      </c>
    </row>
    <row r="214" spans="1:7" ht="13" customHeight="1">
      <c r="A214" s="2">
        <f t="shared" si="3"/>
        <v>202</v>
      </c>
      <c r="B214" s="93" t="s">
        <v>1754</v>
      </c>
      <c r="C214" s="94" t="s">
        <v>1755</v>
      </c>
      <c r="D214" s="90" t="s">
        <v>1756</v>
      </c>
      <c r="E214" s="95">
        <v>10101</v>
      </c>
      <c r="F214" s="96">
        <v>231.43</v>
      </c>
      <c r="G214" s="120">
        <v>0.21</v>
      </c>
    </row>
    <row r="215" spans="1:7" ht="13" customHeight="1">
      <c r="A215" s="2">
        <f t="shared" si="3"/>
        <v>203</v>
      </c>
      <c r="B215" s="93" t="s">
        <v>1757</v>
      </c>
      <c r="C215" s="94" t="s">
        <v>1758</v>
      </c>
      <c r="D215" s="90" t="s">
        <v>878</v>
      </c>
      <c r="E215" s="95">
        <v>178103</v>
      </c>
      <c r="F215" s="96">
        <v>229.68</v>
      </c>
      <c r="G215" s="120">
        <v>0.21</v>
      </c>
    </row>
    <row r="216" spans="1:7" ht="13" customHeight="1">
      <c r="A216" s="2">
        <f t="shared" si="3"/>
        <v>204</v>
      </c>
      <c r="B216" s="93" t="s">
        <v>1759</v>
      </c>
      <c r="C216" s="94" t="s">
        <v>1760</v>
      </c>
      <c r="D216" s="90" t="s">
        <v>750</v>
      </c>
      <c r="E216" s="95">
        <v>23550</v>
      </c>
      <c r="F216" s="96">
        <v>223.73</v>
      </c>
      <c r="G216" s="120">
        <v>0.2</v>
      </c>
    </row>
    <row r="217" spans="1:7" ht="13" customHeight="1">
      <c r="A217" s="2">
        <f t="shared" si="3"/>
        <v>205</v>
      </c>
      <c r="B217" s="93" t="s">
        <v>1761</v>
      </c>
      <c r="C217" s="94" t="s">
        <v>1762</v>
      </c>
      <c r="D217" s="90" t="s">
        <v>805</v>
      </c>
      <c r="E217" s="95">
        <v>26944</v>
      </c>
      <c r="F217" s="96">
        <v>220.68</v>
      </c>
      <c r="G217" s="120">
        <v>0.2</v>
      </c>
    </row>
    <row r="218" spans="1:7" ht="13" customHeight="1">
      <c r="A218" s="2">
        <f t="shared" si="3"/>
        <v>206</v>
      </c>
      <c r="B218" s="93" t="s">
        <v>1763</v>
      </c>
      <c r="C218" s="94" t="s">
        <v>1764</v>
      </c>
      <c r="D218" s="90" t="s">
        <v>14</v>
      </c>
      <c r="E218" s="95">
        <v>371570</v>
      </c>
      <c r="F218" s="96">
        <v>218.07</v>
      </c>
      <c r="G218" s="120">
        <v>0.2</v>
      </c>
    </row>
    <row r="219" spans="1:7" ht="13" customHeight="1">
      <c r="A219" s="2">
        <f t="shared" si="3"/>
        <v>207</v>
      </c>
      <c r="B219" s="93" t="s">
        <v>1765</v>
      </c>
      <c r="C219" s="94" t="s">
        <v>1766</v>
      </c>
      <c r="D219" s="90" t="s">
        <v>916</v>
      </c>
      <c r="E219" s="95">
        <v>76133</v>
      </c>
      <c r="F219" s="96">
        <v>216.01</v>
      </c>
      <c r="G219" s="120">
        <v>0.19</v>
      </c>
    </row>
    <row r="220" spans="1:7" ht="13" customHeight="1">
      <c r="A220" s="2">
        <f t="shared" si="3"/>
        <v>208</v>
      </c>
      <c r="B220" s="93" t="s">
        <v>1767</v>
      </c>
      <c r="C220" s="94" t="s">
        <v>1768</v>
      </c>
      <c r="D220" s="90" t="s">
        <v>14</v>
      </c>
      <c r="E220" s="95">
        <v>231331</v>
      </c>
      <c r="F220" s="96">
        <v>213.54</v>
      </c>
      <c r="G220" s="120">
        <v>0.19</v>
      </c>
    </row>
    <row r="221" spans="1:7" ht="13" customHeight="1">
      <c r="A221" s="2">
        <f t="shared" si="3"/>
        <v>209</v>
      </c>
      <c r="B221" s="93" t="s">
        <v>1769</v>
      </c>
      <c r="C221" s="94" t="s">
        <v>1770</v>
      </c>
      <c r="D221" s="90" t="s">
        <v>44</v>
      </c>
      <c r="E221" s="95">
        <v>18547</v>
      </c>
      <c r="F221" s="96">
        <v>211.81</v>
      </c>
      <c r="G221" s="120">
        <v>0.19</v>
      </c>
    </row>
    <row r="222" spans="1:7" ht="13" customHeight="1">
      <c r="A222" s="2">
        <f t="shared" si="3"/>
        <v>210</v>
      </c>
      <c r="B222" s="93" t="s">
        <v>1771</v>
      </c>
      <c r="C222" s="94" t="s">
        <v>1772</v>
      </c>
      <c r="D222" s="90" t="s">
        <v>779</v>
      </c>
      <c r="E222" s="95">
        <v>23071</v>
      </c>
      <c r="F222" s="96">
        <v>204.79</v>
      </c>
      <c r="G222" s="120">
        <v>0.18</v>
      </c>
    </row>
    <row r="223" spans="1:7" ht="13" customHeight="1">
      <c r="A223" s="2">
        <f t="shared" si="3"/>
        <v>211</v>
      </c>
      <c r="B223" s="93" t="s">
        <v>1773</v>
      </c>
      <c r="C223" s="94" t="s">
        <v>1774</v>
      </c>
      <c r="D223" s="90" t="s">
        <v>805</v>
      </c>
      <c r="E223" s="95">
        <v>15187</v>
      </c>
      <c r="F223" s="96">
        <v>204.08</v>
      </c>
      <c r="G223" s="120">
        <v>0.18</v>
      </c>
    </row>
    <row r="224" spans="1:7" ht="13" customHeight="1">
      <c r="A224" s="2">
        <f t="shared" si="3"/>
        <v>212</v>
      </c>
      <c r="B224" s="93" t="s">
        <v>1775</v>
      </c>
      <c r="C224" s="94" t="s">
        <v>1776</v>
      </c>
      <c r="D224" s="90" t="s">
        <v>756</v>
      </c>
      <c r="E224" s="95">
        <v>60056</v>
      </c>
      <c r="F224" s="96">
        <v>200.71</v>
      </c>
      <c r="G224" s="120">
        <v>0.18</v>
      </c>
    </row>
    <row r="225" spans="1:7" ht="13" customHeight="1">
      <c r="A225" s="2">
        <f t="shared" si="3"/>
        <v>213</v>
      </c>
      <c r="B225" s="93" t="s">
        <v>1777</v>
      </c>
      <c r="C225" s="94" t="s">
        <v>1778</v>
      </c>
      <c r="D225" s="90" t="s">
        <v>8</v>
      </c>
      <c r="E225" s="95">
        <v>545803</v>
      </c>
      <c r="F225" s="96">
        <v>198.78</v>
      </c>
      <c r="G225" s="120">
        <v>0.18</v>
      </c>
    </row>
    <row r="226" spans="1:7" ht="13" customHeight="1">
      <c r="A226" s="2">
        <f t="shared" si="3"/>
        <v>214</v>
      </c>
      <c r="B226" s="93" t="s">
        <v>1249</v>
      </c>
      <c r="C226" s="94" t="s">
        <v>1250</v>
      </c>
      <c r="D226" s="90" t="s">
        <v>1251</v>
      </c>
      <c r="E226" s="95">
        <v>56955</v>
      </c>
      <c r="F226" s="96">
        <v>197.04</v>
      </c>
      <c r="G226" s="120">
        <v>0.18</v>
      </c>
    </row>
    <row r="227" spans="1:7" ht="13" customHeight="1">
      <c r="A227" s="2">
        <f t="shared" si="3"/>
        <v>215</v>
      </c>
      <c r="B227" s="93" t="s">
        <v>1779</v>
      </c>
      <c r="C227" s="94" t="s">
        <v>1780</v>
      </c>
      <c r="D227" s="90" t="s">
        <v>891</v>
      </c>
      <c r="E227" s="95">
        <v>45228</v>
      </c>
      <c r="F227" s="96">
        <v>193.69</v>
      </c>
      <c r="G227" s="120">
        <v>0.17</v>
      </c>
    </row>
    <row r="228" spans="1:7" ht="13" customHeight="1">
      <c r="A228" s="2">
        <f t="shared" si="3"/>
        <v>216</v>
      </c>
      <c r="B228" s="93" t="s">
        <v>1781</v>
      </c>
      <c r="C228" s="94" t="s">
        <v>1782</v>
      </c>
      <c r="D228" s="90" t="s">
        <v>763</v>
      </c>
      <c r="E228" s="95">
        <v>99214</v>
      </c>
      <c r="F228" s="96">
        <v>192.19</v>
      </c>
      <c r="G228" s="120">
        <v>0.17</v>
      </c>
    </row>
    <row r="229" spans="1:7" ht="13" customHeight="1">
      <c r="A229" s="2">
        <f t="shared" si="3"/>
        <v>217</v>
      </c>
      <c r="B229" s="93" t="s">
        <v>1783</v>
      </c>
      <c r="C229" s="94" t="s">
        <v>1784</v>
      </c>
      <c r="D229" s="90" t="s">
        <v>1785</v>
      </c>
      <c r="E229" s="95">
        <v>46081</v>
      </c>
      <c r="F229" s="96">
        <v>191.31</v>
      </c>
      <c r="G229" s="120">
        <v>0.17</v>
      </c>
    </row>
    <row r="230" spans="1:7" ht="13" customHeight="1">
      <c r="A230" s="2">
        <f t="shared" si="3"/>
        <v>218</v>
      </c>
      <c r="B230" s="93" t="s">
        <v>1786</v>
      </c>
      <c r="C230" s="94" t="s">
        <v>1787</v>
      </c>
      <c r="D230" s="90" t="s">
        <v>822</v>
      </c>
      <c r="E230" s="95">
        <v>21962</v>
      </c>
      <c r="F230" s="96">
        <v>190.9</v>
      </c>
      <c r="G230" s="120">
        <v>0.17</v>
      </c>
    </row>
    <row r="231" spans="1:7" ht="13" customHeight="1">
      <c r="A231" s="2">
        <f t="shared" si="3"/>
        <v>219</v>
      </c>
      <c r="B231" s="93" t="s">
        <v>1788</v>
      </c>
      <c r="C231" s="94" t="s">
        <v>1789</v>
      </c>
      <c r="D231" s="90" t="s">
        <v>44</v>
      </c>
      <c r="E231" s="95">
        <v>11147</v>
      </c>
      <c r="F231" s="96">
        <v>190.5</v>
      </c>
      <c r="G231" s="120">
        <v>0.17</v>
      </c>
    </row>
    <row r="232" spans="1:7" ht="13" customHeight="1">
      <c r="A232" s="2">
        <f t="shared" si="3"/>
        <v>220</v>
      </c>
      <c r="B232" s="93" t="s">
        <v>1790</v>
      </c>
      <c r="C232" s="94" t="s">
        <v>1791</v>
      </c>
      <c r="D232" s="90" t="s">
        <v>891</v>
      </c>
      <c r="E232" s="95">
        <v>67981</v>
      </c>
      <c r="F232" s="96">
        <v>189.2</v>
      </c>
      <c r="G232" s="120">
        <v>0.17</v>
      </c>
    </row>
    <row r="233" spans="1:7" ht="13" customHeight="1">
      <c r="A233" s="2">
        <f t="shared" si="3"/>
        <v>221</v>
      </c>
      <c r="B233" s="93" t="s">
        <v>1792</v>
      </c>
      <c r="C233" s="94" t="s">
        <v>1793</v>
      </c>
      <c r="D233" s="90" t="s">
        <v>878</v>
      </c>
      <c r="E233" s="95">
        <v>700212</v>
      </c>
      <c r="F233" s="96">
        <v>181.85</v>
      </c>
      <c r="G233" s="120">
        <v>0.16</v>
      </c>
    </row>
    <row r="234" spans="1:7" ht="13" customHeight="1">
      <c r="A234" s="2">
        <f t="shared" si="3"/>
        <v>222</v>
      </c>
      <c r="B234" s="93" t="s">
        <v>1794</v>
      </c>
      <c r="C234" s="94" t="s">
        <v>1795</v>
      </c>
      <c r="D234" s="90" t="s">
        <v>120</v>
      </c>
      <c r="E234" s="95">
        <v>3316</v>
      </c>
      <c r="F234" s="96">
        <v>181.24</v>
      </c>
      <c r="G234" s="120">
        <v>0.16</v>
      </c>
    </row>
    <row r="235" spans="1:7" ht="13" customHeight="1">
      <c r="A235" s="2">
        <f t="shared" si="3"/>
        <v>223</v>
      </c>
      <c r="B235" s="93" t="s">
        <v>1796</v>
      </c>
      <c r="C235" s="94" t="s">
        <v>1797</v>
      </c>
      <c r="D235" s="90" t="s">
        <v>13</v>
      </c>
      <c r="E235" s="95">
        <v>35640</v>
      </c>
      <c r="F235" s="96">
        <v>180.25</v>
      </c>
      <c r="G235" s="120">
        <v>0.16</v>
      </c>
    </row>
    <row r="236" spans="1:7" ht="13" customHeight="1">
      <c r="A236" s="2">
        <f t="shared" si="3"/>
        <v>224</v>
      </c>
      <c r="B236" s="93" t="s">
        <v>1798</v>
      </c>
      <c r="C236" s="94" t="s">
        <v>1799</v>
      </c>
      <c r="D236" s="90" t="s">
        <v>116</v>
      </c>
      <c r="E236" s="95">
        <v>272920</v>
      </c>
      <c r="F236" s="96">
        <v>175.21</v>
      </c>
      <c r="G236" s="120">
        <v>0.16</v>
      </c>
    </row>
    <row r="237" spans="1:7" ht="13" customHeight="1">
      <c r="A237" s="2">
        <f t="shared" si="3"/>
        <v>225</v>
      </c>
      <c r="B237" s="93" t="s">
        <v>1800</v>
      </c>
      <c r="C237" s="94" t="s">
        <v>1801</v>
      </c>
      <c r="D237" s="90" t="s">
        <v>64</v>
      </c>
      <c r="E237" s="95">
        <v>141946</v>
      </c>
      <c r="F237" s="96">
        <v>173.84</v>
      </c>
      <c r="G237" s="120">
        <v>0.16</v>
      </c>
    </row>
    <row r="238" spans="1:7" ht="13" customHeight="1">
      <c r="A238" s="2">
        <f t="shared" si="3"/>
        <v>226</v>
      </c>
      <c r="B238" s="93" t="s">
        <v>1802</v>
      </c>
      <c r="C238" s="94" t="s">
        <v>1803</v>
      </c>
      <c r="D238" s="90" t="s">
        <v>58</v>
      </c>
      <c r="E238" s="95">
        <v>56526</v>
      </c>
      <c r="F238" s="96">
        <v>171.19</v>
      </c>
      <c r="G238" s="120">
        <v>0.15</v>
      </c>
    </row>
    <row r="239" spans="1:7" ht="13" customHeight="1">
      <c r="A239" s="2">
        <f t="shared" si="3"/>
        <v>227</v>
      </c>
      <c r="B239" s="93" t="s">
        <v>1804</v>
      </c>
      <c r="C239" s="94" t="s">
        <v>1805</v>
      </c>
      <c r="D239" s="90" t="s">
        <v>8</v>
      </c>
      <c r="E239" s="95">
        <v>637320</v>
      </c>
      <c r="F239" s="96">
        <v>170.74</v>
      </c>
      <c r="G239" s="120">
        <v>0.15</v>
      </c>
    </row>
    <row r="240" spans="1:7" ht="13" customHeight="1">
      <c r="A240" s="2">
        <f t="shared" si="3"/>
        <v>228</v>
      </c>
      <c r="B240" s="93" t="s">
        <v>1806</v>
      </c>
      <c r="C240" s="94" t="s">
        <v>1807</v>
      </c>
      <c r="D240" s="90" t="s">
        <v>64</v>
      </c>
      <c r="E240" s="95">
        <v>56177</v>
      </c>
      <c r="F240" s="96">
        <v>166.68</v>
      </c>
      <c r="G240" s="120">
        <v>0.15</v>
      </c>
    </row>
    <row r="241" spans="1:7" ht="13" customHeight="1">
      <c r="A241" s="2">
        <f t="shared" si="3"/>
        <v>229</v>
      </c>
      <c r="B241" s="93" t="s">
        <v>1808</v>
      </c>
      <c r="C241" s="94" t="s">
        <v>1809</v>
      </c>
      <c r="D241" s="90" t="s">
        <v>5</v>
      </c>
      <c r="E241" s="95">
        <v>98767</v>
      </c>
      <c r="F241" s="96">
        <v>165.48</v>
      </c>
      <c r="G241" s="120">
        <v>0.15</v>
      </c>
    </row>
    <row r="242" spans="1:7" ht="13" customHeight="1">
      <c r="A242" s="2">
        <f t="shared" si="3"/>
        <v>230</v>
      </c>
      <c r="B242" s="93" t="s">
        <v>1810</v>
      </c>
      <c r="C242" s="94" t="s">
        <v>1811</v>
      </c>
      <c r="D242" s="90" t="s">
        <v>24</v>
      </c>
      <c r="E242" s="95">
        <v>75096</v>
      </c>
      <c r="F242" s="96">
        <v>164.39</v>
      </c>
      <c r="G242" s="120">
        <v>0.15</v>
      </c>
    </row>
    <row r="243" spans="1:7" ht="13" customHeight="1">
      <c r="A243" s="2">
        <f t="shared" si="3"/>
        <v>231</v>
      </c>
      <c r="B243" s="93" t="s">
        <v>1812</v>
      </c>
      <c r="C243" s="94" t="s">
        <v>1813</v>
      </c>
      <c r="D243" s="90" t="s">
        <v>1785</v>
      </c>
      <c r="E243" s="95">
        <v>53889</v>
      </c>
      <c r="F243" s="96">
        <v>161.06</v>
      </c>
      <c r="G243" s="120">
        <v>0.14000000000000001</v>
      </c>
    </row>
    <row r="244" spans="1:7" ht="13" customHeight="1">
      <c r="A244" s="2">
        <f t="shared" si="3"/>
        <v>232</v>
      </c>
      <c r="B244" s="93" t="s">
        <v>1814</v>
      </c>
      <c r="C244" s="94" t="s">
        <v>1815</v>
      </c>
      <c r="D244" s="90" t="s">
        <v>852</v>
      </c>
      <c r="E244" s="95">
        <v>30010</v>
      </c>
      <c r="F244" s="96">
        <v>159.59</v>
      </c>
      <c r="G244" s="120">
        <v>0.14000000000000001</v>
      </c>
    </row>
    <row r="245" spans="1:7" ht="13" customHeight="1">
      <c r="A245" s="2">
        <f t="shared" si="3"/>
        <v>233</v>
      </c>
      <c r="B245" s="93" t="s">
        <v>1816</v>
      </c>
      <c r="C245" s="94" t="s">
        <v>1817</v>
      </c>
      <c r="D245" s="90" t="s">
        <v>85</v>
      </c>
      <c r="E245" s="95">
        <v>112209</v>
      </c>
      <c r="F245" s="96">
        <v>158.55000000000001</v>
      </c>
      <c r="G245" s="120">
        <v>0.14000000000000001</v>
      </c>
    </row>
    <row r="246" spans="1:7" ht="13" customHeight="1">
      <c r="A246" s="2">
        <f t="shared" si="3"/>
        <v>234</v>
      </c>
      <c r="B246" s="93" t="s">
        <v>1818</v>
      </c>
      <c r="C246" s="94" t="s">
        <v>1819</v>
      </c>
      <c r="D246" s="90" t="s">
        <v>29</v>
      </c>
      <c r="E246" s="95">
        <v>48986</v>
      </c>
      <c r="F246" s="96">
        <v>158.49</v>
      </c>
      <c r="G246" s="120">
        <v>0.14000000000000001</v>
      </c>
    </row>
    <row r="247" spans="1:7" ht="13" customHeight="1">
      <c r="A247" s="2">
        <f t="shared" si="3"/>
        <v>235</v>
      </c>
      <c r="B247" s="93" t="s">
        <v>1820</v>
      </c>
      <c r="C247" s="94" t="s">
        <v>1821</v>
      </c>
      <c r="D247" s="90" t="s">
        <v>916</v>
      </c>
      <c r="E247" s="95">
        <v>9342</v>
      </c>
      <c r="F247" s="96">
        <v>155.38999999999999</v>
      </c>
      <c r="G247" s="120">
        <v>0.14000000000000001</v>
      </c>
    </row>
    <row r="248" spans="1:7" ht="13" customHeight="1">
      <c r="A248" s="2">
        <f t="shared" si="3"/>
        <v>236</v>
      </c>
      <c r="B248" s="93" t="s">
        <v>1822</v>
      </c>
      <c r="C248" s="94" t="s">
        <v>1823</v>
      </c>
      <c r="D248" s="90" t="s">
        <v>92</v>
      </c>
      <c r="E248" s="95">
        <v>80888</v>
      </c>
      <c r="F248" s="96">
        <v>153.38</v>
      </c>
      <c r="G248" s="120">
        <v>0.14000000000000001</v>
      </c>
    </row>
    <row r="249" spans="1:7" ht="13" customHeight="1">
      <c r="A249" s="2">
        <f t="shared" si="3"/>
        <v>237</v>
      </c>
      <c r="B249" s="93" t="s">
        <v>1824</v>
      </c>
      <c r="C249" s="94" t="s">
        <v>1825</v>
      </c>
      <c r="D249" s="90" t="s">
        <v>64</v>
      </c>
      <c r="E249" s="95">
        <v>38556</v>
      </c>
      <c r="F249" s="96">
        <v>152.63999999999999</v>
      </c>
      <c r="G249" s="120">
        <v>0.14000000000000001</v>
      </c>
    </row>
    <row r="250" spans="1:7" ht="13" customHeight="1">
      <c r="A250" s="2">
        <f t="shared" si="3"/>
        <v>238</v>
      </c>
      <c r="B250" s="93" t="s">
        <v>1826</v>
      </c>
      <c r="C250" s="94" t="s">
        <v>1827</v>
      </c>
      <c r="D250" s="90" t="s">
        <v>756</v>
      </c>
      <c r="E250" s="95">
        <v>57962</v>
      </c>
      <c r="F250" s="96">
        <v>152.09</v>
      </c>
      <c r="G250" s="120">
        <v>0.14000000000000001</v>
      </c>
    </row>
    <row r="251" spans="1:7" ht="13" customHeight="1">
      <c r="A251" s="2">
        <f t="shared" si="3"/>
        <v>239</v>
      </c>
      <c r="B251" s="93" t="s">
        <v>1828</v>
      </c>
      <c r="C251" s="94" t="s">
        <v>1829</v>
      </c>
      <c r="D251" s="90" t="s">
        <v>788</v>
      </c>
      <c r="E251" s="95">
        <v>16993</v>
      </c>
      <c r="F251" s="96">
        <v>146.44999999999999</v>
      </c>
      <c r="G251" s="120">
        <v>0.13</v>
      </c>
    </row>
    <row r="252" spans="1:7" ht="13" customHeight="1">
      <c r="A252" s="2">
        <f t="shared" si="3"/>
        <v>240</v>
      </c>
      <c r="B252" s="93" t="s">
        <v>1830</v>
      </c>
      <c r="C252" s="94" t="s">
        <v>1831</v>
      </c>
      <c r="D252" s="90" t="s">
        <v>66</v>
      </c>
      <c r="E252" s="95">
        <v>9675</v>
      </c>
      <c r="F252" s="96">
        <v>145.22999999999999</v>
      </c>
      <c r="G252" s="120">
        <v>0.13</v>
      </c>
    </row>
    <row r="253" spans="1:7" ht="13" customHeight="1">
      <c r="A253" s="2">
        <f t="shared" si="3"/>
        <v>241</v>
      </c>
      <c r="B253" s="93" t="s">
        <v>1832</v>
      </c>
      <c r="C253" s="94" t="s">
        <v>1833</v>
      </c>
      <c r="D253" s="90" t="s">
        <v>774</v>
      </c>
      <c r="E253" s="95">
        <v>22587</v>
      </c>
      <c r="F253" s="96">
        <v>142.33000000000001</v>
      </c>
      <c r="G253" s="120">
        <v>0.13</v>
      </c>
    </row>
    <row r="254" spans="1:7" ht="13" customHeight="1">
      <c r="A254" s="2">
        <f t="shared" si="3"/>
        <v>242</v>
      </c>
      <c r="B254" s="93" t="s">
        <v>1834</v>
      </c>
      <c r="C254" s="94" t="s">
        <v>1835</v>
      </c>
      <c r="D254" s="90" t="s">
        <v>1537</v>
      </c>
      <c r="E254" s="95">
        <v>40988</v>
      </c>
      <c r="F254" s="96">
        <v>140.94</v>
      </c>
      <c r="G254" s="120">
        <v>0.13</v>
      </c>
    </row>
    <row r="255" spans="1:7" ht="13" customHeight="1">
      <c r="A255" s="2">
        <f t="shared" si="3"/>
        <v>243</v>
      </c>
      <c r="B255" s="93" t="s">
        <v>1209</v>
      </c>
      <c r="C255" s="94" t="s">
        <v>1210</v>
      </c>
      <c r="D255" s="90" t="s">
        <v>1211</v>
      </c>
      <c r="E255" s="95">
        <v>30035</v>
      </c>
      <c r="F255" s="96">
        <v>137.85</v>
      </c>
      <c r="G255" s="120">
        <v>0.12</v>
      </c>
    </row>
    <row r="256" spans="1:7" ht="13" customHeight="1">
      <c r="A256" s="2">
        <f t="shared" si="3"/>
        <v>244</v>
      </c>
      <c r="B256" s="93" t="s">
        <v>1836</v>
      </c>
      <c r="C256" s="94" t="s">
        <v>1837</v>
      </c>
      <c r="D256" s="90" t="s">
        <v>788</v>
      </c>
      <c r="E256" s="95">
        <v>33993</v>
      </c>
      <c r="F256" s="96">
        <v>137.30000000000001</v>
      </c>
      <c r="G256" s="120">
        <v>0.12</v>
      </c>
    </row>
    <row r="257" spans="1:7" ht="13" customHeight="1">
      <c r="A257" s="2">
        <f t="shared" si="3"/>
        <v>245</v>
      </c>
      <c r="B257" s="93" t="s">
        <v>1838</v>
      </c>
      <c r="C257" s="94" t="s">
        <v>1839</v>
      </c>
      <c r="D257" s="90" t="s">
        <v>891</v>
      </c>
      <c r="E257" s="95">
        <v>10221</v>
      </c>
      <c r="F257" s="96">
        <v>128.76</v>
      </c>
      <c r="G257" s="120">
        <v>0.12</v>
      </c>
    </row>
    <row r="258" spans="1:7" ht="13" customHeight="1">
      <c r="A258" s="2">
        <f t="shared" si="3"/>
        <v>246</v>
      </c>
      <c r="B258" s="93" t="s">
        <v>1840</v>
      </c>
      <c r="C258" s="94" t="s">
        <v>1841</v>
      </c>
      <c r="D258" s="90" t="s">
        <v>29</v>
      </c>
      <c r="E258" s="95">
        <v>281740</v>
      </c>
      <c r="F258" s="96">
        <v>120.95</v>
      </c>
      <c r="G258" s="120">
        <v>0.11</v>
      </c>
    </row>
    <row r="259" spans="1:7" ht="13" customHeight="1">
      <c r="A259" s="2">
        <f t="shared" si="3"/>
        <v>247</v>
      </c>
      <c r="B259" s="93" t="s">
        <v>1842</v>
      </c>
      <c r="C259" s="94" t="s">
        <v>1843</v>
      </c>
      <c r="D259" s="90" t="s">
        <v>13</v>
      </c>
      <c r="E259" s="95">
        <v>40554</v>
      </c>
      <c r="F259" s="96">
        <v>118.56</v>
      </c>
      <c r="G259" s="120">
        <v>0.11</v>
      </c>
    </row>
    <row r="260" spans="1:7" ht="13" customHeight="1">
      <c r="A260" s="2">
        <f t="shared" si="3"/>
        <v>248</v>
      </c>
      <c r="B260" s="93" t="s">
        <v>1844</v>
      </c>
      <c r="C260" s="94" t="s">
        <v>1845</v>
      </c>
      <c r="D260" s="90" t="s">
        <v>13</v>
      </c>
      <c r="E260" s="95">
        <v>9714</v>
      </c>
      <c r="F260" s="96">
        <v>89.34</v>
      </c>
      <c r="G260" s="120">
        <v>0.08</v>
      </c>
    </row>
    <row r="261" spans="1:7" ht="13" customHeight="1">
      <c r="A261" s="2">
        <f t="shared" si="3"/>
        <v>249</v>
      </c>
      <c r="B261" s="93" t="s">
        <v>1846</v>
      </c>
      <c r="C261" s="94" t="s">
        <v>1847</v>
      </c>
      <c r="D261" s="90" t="s">
        <v>44</v>
      </c>
      <c r="E261" s="95">
        <v>19685</v>
      </c>
      <c r="F261" s="96">
        <v>87.51</v>
      </c>
      <c r="G261" s="120">
        <v>0.08</v>
      </c>
    </row>
    <row r="262" spans="1:7" ht="13" customHeight="1">
      <c r="A262" s="2">
        <f t="shared" si="3"/>
        <v>250</v>
      </c>
      <c r="B262" s="93" t="s">
        <v>1848</v>
      </c>
      <c r="C262" s="94" t="s">
        <v>1849</v>
      </c>
      <c r="D262" s="90" t="s">
        <v>1251</v>
      </c>
      <c r="E262" s="95">
        <v>84792</v>
      </c>
      <c r="F262" s="96">
        <v>54.93</v>
      </c>
      <c r="G262" s="120">
        <v>0.05</v>
      </c>
    </row>
    <row r="263" spans="1:7" ht="13" customHeight="1">
      <c r="A263" s="2"/>
      <c r="B263" s="89" t="s">
        <v>106</v>
      </c>
      <c r="C263" s="90"/>
      <c r="D263" s="90"/>
      <c r="E263" s="90"/>
      <c r="F263" s="97">
        <v>111784.23</v>
      </c>
      <c r="G263" s="121">
        <v>100.07</v>
      </c>
    </row>
    <row r="264" spans="1:7" ht="13" customHeight="1">
      <c r="A264" s="82" t="s">
        <v>189</v>
      </c>
      <c r="B264" s="98" t="s">
        <v>454</v>
      </c>
      <c r="C264" s="99"/>
      <c r="D264" s="99"/>
      <c r="E264" s="100"/>
      <c r="F264" s="101" t="s">
        <v>113</v>
      </c>
      <c r="G264" s="102" t="s">
        <v>113</v>
      </c>
    </row>
    <row r="265" spans="1:7" ht="13" customHeight="1">
      <c r="A265" s="2"/>
      <c r="B265" s="103" t="s">
        <v>106</v>
      </c>
      <c r="C265" s="104"/>
      <c r="D265" s="104"/>
      <c r="E265" s="101"/>
      <c r="F265" s="101" t="s">
        <v>113</v>
      </c>
      <c r="G265" s="102" t="s">
        <v>113</v>
      </c>
    </row>
    <row r="266" spans="1:7" ht="13" customHeight="1">
      <c r="A266" s="116"/>
      <c r="B266" s="98" t="s">
        <v>108</v>
      </c>
      <c r="C266" s="99"/>
      <c r="D266" s="99"/>
      <c r="E266" s="105"/>
      <c r="F266" s="97">
        <v>111784.23</v>
      </c>
      <c r="G266" s="121">
        <v>100.07</v>
      </c>
    </row>
    <row r="267" spans="1:7" ht="13" customHeight="1">
      <c r="A267" s="23" t="s">
        <v>191</v>
      </c>
      <c r="B267" s="89" t="s">
        <v>138</v>
      </c>
      <c r="C267" s="90"/>
      <c r="D267" s="90"/>
      <c r="E267" s="90"/>
      <c r="F267" s="90"/>
      <c r="G267" s="91"/>
    </row>
    <row r="268" spans="1:7" ht="13" customHeight="1">
      <c r="A268" s="82" t="s">
        <v>188</v>
      </c>
      <c r="B268" s="89" t="s">
        <v>139</v>
      </c>
      <c r="C268" s="92"/>
      <c r="D268" s="92"/>
      <c r="E268" s="90"/>
      <c r="F268" s="90"/>
      <c r="G268" s="91"/>
    </row>
    <row r="269" spans="1:7" ht="13" customHeight="1">
      <c r="A269" s="2">
        <v>1</v>
      </c>
      <c r="B269" s="93" t="s">
        <v>140</v>
      </c>
      <c r="C269" s="94"/>
      <c r="D269" s="90"/>
      <c r="E269" s="95"/>
      <c r="F269" s="96">
        <v>109.95</v>
      </c>
      <c r="G269" s="120">
        <v>0.1</v>
      </c>
    </row>
    <row r="270" spans="1:7" ht="13" customHeight="1">
      <c r="A270" s="116"/>
      <c r="B270" s="89" t="s">
        <v>106</v>
      </c>
      <c r="C270" s="90"/>
      <c r="D270" s="90"/>
      <c r="E270" s="90"/>
      <c r="F270" s="97">
        <v>109.95</v>
      </c>
      <c r="G270" s="121">
        <v>0.1</v>
      </c>
    </row>
    <row r="271" spans="1:7" ht="13" customHeight="1">
      <c r="A271" s="116"/>
      <c r="B271" s="98" t="s">
        <v>108</v>
      </c>
      <c r="C271" s="99"/>
      <c r="D271" s="99"/>
      <c r="E271" s="105"/>
      <c r="F271" s="97">
        <v>109.95</v>
      </c>
      <c r="G271" s="121">
        <v>0.1</v>
      </c>
    </row>
    <row r="272" spans="1:7" ht="13" customHeight="1">
      <c r="A272" s="23" t="s">
        <v>195</v>
      </c>
      <c r="B272" s="89" t="s">
        <v>141</v>
      </c>
      <c r="C272" s="90"/>
      <c r="D272" s="90"/>
      <c r="E272" s="90"/>
      <c r="F272" s="90"/>
      <c r="G272" s="91"/>
    </row>
    <row r="273" spans="1:7" ht="13" customHeight="1">
      <c r="A273" s="82" t="s">
        <v>188</v>
      </c>
      <c r="B273" s="89" t="s">
        <v>142</v>
      </c>
      <c r="C273" s="92"/>
      <c r="D273" s="92"/>
      <c r="E273" s="90"/>
      <c r="F273" s="90"/>
      <c r="G273" s="91"/>
    </row>
    <row r="274" spans="1:7" ht="13" customHeight="1">
      <c r="A274" s="2">
        <v>1</v>
      </c>
      <c r="B274" s="93" t="s">
        <v>1850</v>
      </c>
      <c r="C274" s="94"/>
      <c r="D274" s="90"/>
      <c r="E274" s="95">
        <v>3200</v>
      </c>
      <c r="F274" s="96">
        <v>-0.1</v>
      </c>
      <c r="G274" s="106" t="s">
        <v>107</v>
      </c>
    </row>
    <row r="275" spans="1:7" ht="13" customHeight="1">
      <c r="A275" s="2">
        <v>2</v>
      </c>
      <c r="B275" s="93" t="s">
        <v>1851</v>
      </c>
      <c r="C275" s="94"/>
      <c r="D275" s="90"/>
      <c r="E275" s="95">
        <v>3000</v>
      </c>
      <c r="F275" s="96">
        <v>-0.18</v>
      </c>
      <c r="G275" s="106" t="s">
        <v>107</v>
      </c>
    </row>
    <row r="276" spans="1:7" ht="13" customHeight="1">
      <c r="A276" s="2">
        <v>3</v>
      </c>
      <c r="B276" s="93" t="s">
        <v>1852</v>
      </c>
      <c r="C276" s="94"/>
      <c r="D276" s="90"/>
      <c r="E276" s="95">
        <v>13800</v>
      </c>
      <c r="F276" s="96">
        <v>-0.26</v>
      </c>
      <c r="G276" s="106" t="s">
        <v>107</v>
      </c>
    </row>
    <row r="277" spans="1:7" ht="13" customHeight="1">
      <c r="A277" s="2">
        <v>4</v>
      </c>
      <c r="B277" s="93" t="s">
        <v>1853</v>
      </c>
      <c r="C277" s="94"/>
      <c r="D277" s="90"/>
      <c r="E277" s="95">
        <v>400</v>
      </c>
      <c r="F277" s="96">
        <v>-1.33</v>
      </c>
      <c r="G277" s="106" t="s">
        <v>107</v>
      </c>
    </row>
    <row r="278" spans="1:7" ht="13" customHeight="1">
      <c r="A278" s="2">
        <v>5</v>
      </c>
      <c r="B278" s="93" t="s">
        <v>1854</v>
      </c>
      <c r="C278" s="94"/>
      <c r="D278" s="90"/>
      <c r="E278" s="95">
        <v>9500</v>
      </c>
      <c r="F278" s="96">
        <v>-1.96</v>
      </c>
      <c r="G278" s="106" t="s">
        <v>107</v>
      </c>
    </row>
    <row r="279" spans="1:7" ht="13" customHeight="1">
      <c r="A279" s="2">
        <v>6</v>
      </c>
      <c r="B279" s="93" t="s">
        <v>1855</v>
      </c>
      <c r="C279" s="94"/>
      <c r="D279" s="90"/>
      <c r="E279" s="95">
        <v>4000</v>
      </c>
      <c r="F279" s="96">
        <v>-2.68</v>
      </c>
      <c r="G279" s="106" t="s">
        <v>107</v>
      </c>
    </row>
    <row r="280" spans="1:7" ht="13" customHeight="1">
      <c r="A280" s="1"/>
      <c r="B280" s="89" t="s">
        <v>106</v>
      </c>
      <c r="C280" s="90"/>
      <c r="D280" s="90"/>
      <c r="E280" s="90"/>
      <c r="F280" s="97">
        <v>-6.51</v>
      </c>
      <c r="G280" s="107" t="s">
        <v>107</v>
      </c>
    </row>
    <row r="281" spans="1:7" ht="13" customHeight="1">
      <c r="A281" s="1"/>
      <c r="B281" s="98" t="s">
        <v>108</v>
      </c>
      <c r="C281" s="99"/>
      <c r="D281" s="99"/>
      <c r="E281" s="105"/>
      <c r="F281" s="97">
        <v>-6.51</v>
      </c>
      <c r="G281" s="107" t="s">
        <v>107</v>
      </c>
    </row>
    <row r="282" spans="1:7" ht="13" customHeight="1">
      <c r="A282" s="1"/>
      <c r="B282" s="98" t="s">
        <v>109</v>
      </c>
      <c r="C282" s="99"/>
      <c r="D282" s="99"/>
      <c r="E282" s="90"/>
      <c r="F282" s="97">
        <v>-184.96</v>
      </c>
      <c r="G282" s="121">
        <v>-0.17</v>
      </c>
    </row>
    <row r="283" spans="1:7" ht="13" customHeight="1" thickBot="1">
      <c r="A283" s="1"/>
      <c r="B283" s="36" t="s">
        <v>110</v>
      </c>
      <c r="C283" s="108"/>
      <c r="D283" s="108"/>
      <c r="E283" s="108"/>
      <c r="F283" s="109">
        <v>111702.71</v>
      </c>
      <c r="G283" s="122">
        <v>100</v>
      </c>
    </row>
    <row r="284" spans="1:7" ht="13" customHeight="1">
      <c r="A284" s="1"/>
      <c r="B284" s="45"/>
      <c r="C284" s="61"/>
      <c r="D284" s="61"/>
      <c r="E284" s="61"/>
      <c r="F284" s="15"/>
      <c r="G284" s="65"/>
    </row>
    <row r="285" spans="1:7" ht="13" customHeight="1">
      <c r="A285" s="1"/>
      <c r="B285" s="45" t="s">
        <v>111</v>
      </c>
      <c r="C285" s="61"/>
      <c r="D285" s="61"/>
      <c r="E285" s="61"/>
      <c r="F285" s="15"/>
      <c r="G285" s="65"/>
    </row>
    <row r="286" spans="1:7" ht="13" customHeight="1">
      <c r="A286" s="1"/>
      <c r="B286" s="227" t="s">
        <v>112</v>
      </c>
      <c r="C286" s="227"/>
      <c r="D286" s="227"/>
      <c r="E286" s="227"/>
      <c r="F286" s="1"/>
      <c r="G286" s="1"/>
    </row>
    <row r="287" spans="1:7" ht="13" customHeight="1">
      <c r="A287" s="1"/>
      <c r="B287" s="290" t="s">
        <v>178</v>
      </c>
      <c r="C287" s="290"/>
      <c r="D287" s="290"/>
      <c r="E287" s="290"/>
      <c r="F287" s="1"/>
      <c r="G287" s="1"/>
    </row>
    <row r="288" spans="1:7" ht="13" customHeight="1">
      <c r="A288" s="1"/>
      <c r="B288" s="87"/>
      <c r="C288" s="87"/>
      <c r="D288" s="87"/>
      <c r="E288" s="87"/>
      <c r="F288" s="1"/>
      <c r="G288" s="1"/>
    </row>
    <row r="289" spans="1:6">
      <c r="B289" s="47" t="s">
        <v>212</v>
      </c>
      <c r="C289" s="47"/>
      <c r="D289" s="20"/>
      <c r="E289" s="20"/>
    </row>
    <row r="290" spans="1:6">
      <c r="B290" s="22" t="s">
        <v>213</v>
      </c>
      <c r="C290" s="22"/>
      <c r="D290" s="20"/>
      <c r="E290" s="21" t="s">
        <v>113</v>
      </c>
    </row>
    <row r="291" spans="1:6">
      <c r="B291" s="22" t="s">
        <v>214</v>
      </c>
      <c r="C291" s="22"/>
      <c r="D291" s="20"/>
      <c r="E291" s="21" t="s">
        <v>113</v>
      </c>
    </row>
    <row r="292" spans="1:6">
      <c r="B292" s="22" t="s">
        <v>738</v>
      </c>
      <c r="C292" s="22"/>
      <c r="D292" s="20"/>
      <c r="E292" s="26"/>
    </row>
    <row r="293" spans="1:6">
      <c r="B293" s="22" t="s">
        <v>216</v>
      </c>
      <c r="C293" s="22"/>
      <c r="D293" s="20"/>
      <c r="E293" s="37">
        <v>31.973099999999999</v>
      </c>
    </row>
    <row r="294" spans="1:6">
      <c r="B294" s="22" t="s">
        <v>218</v>
      </c>
      <c r="C294" s="22"/>
      <c r="D294" s="20"/>
      <c r="E294" s="37">
        <v>30.551100000000002</v>
      </c>
    </row>
    <row r="295" spans="1:6">
      <c r="B295" s="22" t="s">
        <v>735</v>
      </c>
      <c r="C295" s="22"/>
      <c r="D295" s="20"/>
      <c r="E295" s="26"/>
    </row>
    <row r="296" spans="1:6">
      <c r="A296" s="152">
        <v>147623</v>
      </c>
      <c r="B296" s="22" t="s">
        <v>216</v>
      </c>
      <c r="C296" s="22"/>
      <c r="D296" s="20"/>
      <c r="E296" s="37">
        <v>37.426699999999997</v>
      </c>
    </row>
    <row r="297" spans="1:6">
      <c r="A297" s="152">
        <v>147624</v>
      </c>
      <c r="B297" s="22" t="s">
        <v>218</v>
      </c>
      <c r="C297" s="22"/>
      <c r="D297" s="20"/>
      <c r="E297" s="37">
        <v>35.740699999999997</v>
      </c>
    </row>
    <row r="298" spans="1:6">
      <c r="B298" s="22" t="s">
        <v>4272</v>
      </c>
      <c r="C298" s="22"/>
      <c r="D298" s="20"/>
      <c r="E298" s="21" t="s">
        <v>113</v>
      </c>
    </row>
    <row r="299" spans="1:6">
      <c r="B299" s="22" t="s">
        <v>4239</v>
      </c>
      <c r="C299" s="22"/>
      <c r="D299" s="20"/>
      <c r="E299" s="21" t="s">
        <v>113</v>
      </c>
    </row>
    <row r="300" spans="1:6">
      <c r="B300" s="19" t="s">
        <v>215</v>
      </c>
      <c r="C300" s="19"/>
      <c r="D300" s="20"/>
      <c r="E300" s="21">
        <v>0.31</v>
      </c>
    </row>
    <row r="301" spans="1:6">
      <c r="B301" s="19" t="s">
        <v>729</v>
      </c>
      <c r="C301" s="19"/>
      <c r="D301" s="20"/>
      <c r="E301" s="25" t="s">
        <v>113</v>
      </c>
    </row>
    <row r="302" spans="1:6">
      <c r="B302" s="246" t="s">
        <v>4270</v>
      </c>
      <c r="C302" s="246"/>
      <c r="D302" s="246"/>
      <c r="E302" s="200">
        <v>1187.8403748000001</v>
      </c>
    </row>
    <row r="303" spans="1:6">
      <c r="F303" s="50"/>
    </row>
    <row r="304" spans="1:6">
      <c r="B304" s="50"/>
      <c r="F304" s="50"/>
    </row>
    <row r="305" spans="2:6">
      <c r="F305" s="50" t="s">
        <v>548</v>
      </c>
    </row>
    <row r="306" spans="2:6">
      <c r="B306" s="50" t="s">
        <v>538</v>
      </c>
      <c r="F306" s="50" t="s">
        <v>540</v>
      </c>
    </row>
  </sheetData>
  <mergeCells count="11">
    <mergeCell ref="A2:G2"/>
    <mergeCell ref="A3:G3"/>
    <mergeCell ref="A4:G4"/>
    <mergeCell ref="A5:G5"/>
    <mergeCell ref="A6:G6"/>
    <mergeCell ref="B302:D302"/>
    <mergeCell ref="B287:E287"/>
    <mergeCell ref="A7:G7"/>
    <mergeCell ref="A8:G8"/>
    <mergeCell ref="A9:G9"/>
    <mergeCell ref="B286:E286"/>
  </mergeCells>
  <hyperlinks>
    <hyperlink ref="A1" location="INDEX!A1" display="Back to Index" xr:uid="{7CC2EDDA-D11A-4E91-A19D-0BCC35F016E8}"/>
  </hyperlinks>
  <pageMargins left="0" right="0" top="0" bottom="0" header="0" footer="0"/>
  <pageSetup scale="70" fitToHeight="0" orientation="landscape" r:id="rId1"/>
  <headerFooter>
    <oddFooter>&amp;C&amp;1#&amp;"Calibri"&amp;10&amp;K000000</oddFooter>
  </headerFooter>
  <rowBreaks count="3" manualBreakCount="3">
    <brk id="57" max="7" man="1"/>
    <brk id="156" max="16383" man="1"/>
    <brk id="221" max="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outlinePr summaryBelow="0"/>
    <pageSetUpPr fitToPage="1"/>
  </sheetPr>
  <dimension ref="A1:G590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8.54296875" customWidth="1"/>
    <col min="3" max="3" width="25" customWidth="1"/>
    <col min="4" max="4" width="42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331</v>
      </c>
      <c r="B7" s="221"/>
      <c r="C7" s="221"/>
      <c r="D7" s="221"/>
      <c r="E7" s="221"/>
      <c r="F7" s="221"/>
      <c r="G7" s="222"/>
    </row>
    <row r="8" spans="1:7" ht="31.4" customHeight="1" thickBot="1">
      <c r="A8" s="223" t="s">
        <v>330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6</v>
      </c>
      <c r="C12" s="94" t="s">
        <v>7</v>
      </c>
      <c r="D12" s="90" t="s">
        <v>8</v>
      </c>
      <c r="E12" s="95">
        <v>2345932</v>
      </c>
      <c r="F12" s="96">
        <v>18103.560000000001</v>
      </c>
      <c r="G12" s="120">
        <v>6.09</v>
      </c>
    </row>
    <row r="13" spans="1:7" ht="13" customHeight="1">
      <c r="A13" s="2">
        <f>A12+1</f>
        <v>2</v>
      </c>
      <c r="B13" s="93" t="s">
        <v>3</v>
      </c>
      <c r="C13" s="94" t="s">
        <v>4</v>
      </c>
      <c r="D13" s="90" t="s">
        <v>5</v>
      </c>
      <c r="E13" s="95">
        <v>1035335</v>
      </c>
      <c r="F13" s="96">
        <v>14813.57</v>
      </c>
      <c r="G13" s="120">
        <v>4.99</v>
      </c>
    </row>
    <row r="14" spans="1:7" ht="13" customHeight="1">
      <c r="A14" s="2">
        <f t="shared" ref="A14:A77" si="0">A13+1</f>
        <v>3</v>
      </c>
      <c r="B14" s="93" t="s">
        <v>9</v>
      </c>
      <c r="C14" s="94" t="s">
        <v>10</v>
      </c>
      <c r="D14" s="90" t="s">
        <v>8</v>
      </c>
      <c r="E14" s="95">
        <v>1095858</v>
      </c>
      <c r="F14" s="96">
        <v>13845.07</v>
      </c>
      <c r="G14" s="120">
        <v>4.66</v>
      </c>
    </row>
    <row r="15" spans="1:7" ht="13" customHeight="1">
      <c r="A15" s="2">
        <f t="shared" si="0"/>
        <v>4</v>
      </c>
      <c r="B15" s="93" t="s">
        <v>27</v>
      </c>
      <c r="C15" s="94" t="s">
        <v>28</v>
      </c>
      <c r="D15" s="90" t="s">
        <v>29</v>
      </c>
      <c r="E15" s="95">
        <v>470488</v>
      </c>
      <c r="F15" s="96">
        <v>8877.17</v>
      </c>
      <c r="G15" s="120">
        <v>2.99</v>
      </c>
    </row>
    <row r="16" spans="1:7" ht="13" customHeight="1">
      <c r="A16" s="2">
        <f t="shared" si="0"/>
        <v>5</v>
      </c>
      <c r="B16" s="93" t="s">
        <v>22</v>
      </c>
      <c r="C16" s="94" t="s">
        <v>23</v>
      </c>
      <c r="D16" s="90" t="s">
        <v>24</v>
      </c>
      <c r="E16" s="95">
        <v>179974</v>
      </c>
      <c r="F16" s="96">
        <v>7224.16</v>
      </c>
      <c r="G16" s="120">
        <v>2.4300000000000002</v>
      </c>
    </row>
    <row r="17" spans="1:7" ht="13" customHeight="1">
      <c r="A17" s="2">
        <f t="shared" si="0"/>
        <v>6</v>
      </c>
      <c r="B17" s="93" t="s">
        <v>25</v>
      </c>
      <c r="C17" s="94" t="s">
        <v>26</v>
      </c>
      <c r="D17" s="90" t="s">
        <v>8</v>
      </c>
      <c r="E17" s="95">
        <v>636090</v>
      </c>
      <c r="F17" s="96">
        <v>6796.3</v>
      </c>
      <c r="G17" s="120">
        <v>2.29</v>
      </c>
    </row>
    <row r="18" spans="1:7" ht="13" customHeight="1">
      <c r="A18" s="2">
        <f t="shared" si="0"/>
        <v>7</v>
      </c>
      <c r="B18" s="93" t="s">
        <v>11</v>
      </c>
      <c r="C18" s="94" t="s">
        <v>12</v>
      </c>
      <c r="D18" s="90" t="s">
        <v>13</v>
      </c>
      <c r="E18" s="95">
        <v>537431</v>
      </c>
      <c r="F18" s="96">
        <v>6351.36</v>
      </c>
      <c r="G18" s="120">
        <v>2.14</v>
      </c>
    </row>
    <row r="19" spans="1:7" ht="13" customHeight="1">
      <c r="A19" s="2">
        <f t="shared" si="0"/>
        <v>8</v>
      </c>
      <c r="B19" s="93" t="s">
        <v>30</v>
      </c>
      <c r="C19" s="94" t="s">
        <v>31</v>
      </c>
      <c r="D19" s="90" t="s">
        <v>8</v>
      </c>
      <c r="E19" s="95">
        <v>439808</v>
      </c>
      <c r="F19" s="96">
        <v>5578.08</v>
      </c>
      <c r="G19" s="120">
        <v>1.88</v>
      </c>
    </row>
    <row r="20" spans="1:7" ht="13" customHeight="1">
      <c r="A20" s="2">
        <f t="shared" si="0"/>
        <v>9</v>
      </c>
      <c r="B20" s="93" t="s">
        <v>17</v>
      </c>
      <c r="C20" s="94" t="s">
        <v>18</v>
      </c>
      <c r="D20" s="90" t="s">
        <v>19</v>
      </c>
      <c r="E20" s="95">
        <v>1477408</v>
      </c>
      <c r="F20" s="96">
        <v>4652.3599999999997</v>
      </c>
      <c r="G20" s="120">
        <v>1.57</v>
      </c>
    </row>
    <row r="21" spans="1:7" ht="13" customHeight="1">
      <c r="A21" s="2">
        <f t="shared" si="0"/>
        <v>10</v>
      </c>
      <c r="B21" s="93" t="s">
        <v>596</v>
      </c>
      <c r="C21" s="94" t="s">
        <v>597</v>
      </c>
      <c r="D21" s="90" t="s">
        <v>8</v>
      </c>
      <c r="E21" s="95">
        <v>1128483</v>
      </c>
      <c r="F21" s="96">
        <v>4325.4799999999996</v>
      </c>
      <c r="G21" s="120">
        <v>1.46</v>
      </c>
    </row>
    <row r="22" spans="1:7" ht="13" customHeight="1">
      <c r="A22" s="2">
        <f t="shared" si="0"/>
        <v>11</v>
      </c>
      <c r="B22" s="93" t="s">
        <v>35</v>
      </c>
      <c r="C22" s="94" t="s">
        <v>36</v>
      </c>
      <c r="D22" s="90" t="s">
        <v>37</v>
      </c>
      <c r="E22" s="95">
        <v>136975</v>
      </c>
      <c r="F22" s="96">
        <v>4242.8</v>
      </c>
      <c r="G22" s="120">
        <v>1.43</v>
      </c>
    </row>
    <row r="23" spans="1:7" ht="13" customHeight="1">
      <c r="A23" s="2">
        <f t="shared" si="0"/>
        <v>12</v>
      </c>
      <c r="B23" s="93" t="s">
        <v>15</v>
      </c>
      <c r="C23" s="94" t="s">
        <v>16</v>
      </c>
      <c r="D23" s="90" t="s">
        <v>13</v>
      </c>
      <c r="E23" s="95">
        <v>156531</v>
      </c>
      <c r="F23" s="96">
        <v>3872.42</v>
      </c>
      <c r="G23" s="120">
        <v>1.3</v>
      </c>
    </row>
    <row r="24" spans="1:7" ht="13" customHeight="1">
      <c r="A24" s="2">
        <f t="shared" si="0"/>
        <v>13</v>
      </c>
      <c r="B24" s="93" t="s">
        <v>450</v>
      </c>
      <c r="C24" s="94" t="s">
        <v>451</v>
      </c>
      <c r="D24" s="90" t="s">
        <v>14</v>
      </c>
      <c r="E24" s="95">
        <v>410062</v>
      </c>
      <c r="F24" s="96">
        <v>3842.28</v>
      </c>
      <c r="G24" s="120">
        <v>1.29</v>
      </c>
    </row>
    <row r="25" spans="1:7" ht="13" customHeight="1">
      <c r="A25" s="2">
        <f t="shared" si="0"/>
        <v>14</v>
      </c>
      <c r="B25" s="93" t="s">
        <v>20</v>
      </c>
      <c r="C25" s="94" t="s">
        <v>21</v>
      </c>
      <c r="D25" s="90" t="s">
        <v>19</v>
      </c>
      <c r="E25" s="95">
        <v>136026</v>
      </c>
      <c r="F25" s="96">
        <v>3061.81</v>
      </c>
      <c r="G25" s="120">
        <v>1.03</v>
      </c>
    </row>
    <row r="26" spans="1:7" ht="13" customHeight="1">
      <c r="A26" s="2">
        <f t="shared" si="0"/>
        <v>15</v>
      </c>
      <c r="B26" s="93" t="s">
        <v>42</v>
      </c>
      <c r="C26" s="94" t="s">
        <v>43</v>
      </c>
      <c r="D26" s="90" t="s">
        <v>44</v>
      </c>
      <c r="E26" s="95">
        <v>162298</v>
      </c>
      <c r="F26" s="96">
        <v>2934.83</v>
      </c>
      <c r="G26" s="120">
        <v>0.99</v>
      </c>
    </row>
    <row r="27" spans="1:7" ht="13" customHeight="1">
      <c r="A27" s="2">
        <f t="shared" si="0"/>
        <v>16</v>
      </c>
      <c r="B27" s="93" t="s">
        <v>56</v>
      </c>
      <c r="C27" s="94" t="s">
        <v>57</v>
      </c>
      <c r="D27" s="90" t="s">
        <v>58</v>
      </c>
      <c r="E27" s="95">
        <v>726697</v>
      </c>
      <c r="F27" s="96">
        <v>2900.61</v>
      </c>
      <c r="G27" s="120">
        <v>0.98</v>
      </c>
    </row>
    <row r="28" spans="1:7" ht="13" customHeight="1">
      <c r="A28" s="2">
        <f t="shared" si="0"/>
        <v>17</v>
      </c>
      <c r="B28" s="93" t="s">
        <v>40</v>
      </c>
      <c r="C28" s="94" t="s">
        <v>41</v>
      </c>
      <c r="D28" s="90" t="s">
        <v>34</v>
      </c>
      <c r="E28" s="95">
        <v>63252</v>
      </c>
      <c r="F28" s="96">
        <v>2773.73</v>
      </c>
      <c r="G28" s="120">
        <v>0.93</v>
      </c>
    </row>
    <row r="29" spans="1:7" ht="13" customHeight="1">
      <c r="A29" s="2">
        <f t="shared" si="0"/>
        <v>18</v>
      </c>
      <c r="B29" s="93" t="s">
        <v>452</v>
      </c>
      <c r="C29" s="94" t="s">
        <v>143</v>
      </c>
      <c r="D29" s="90" t="s">
        <v>116</v>
      </c>
      <c r="E29" s="95">
        <v>1104157</v>
      </c>
      <c r="F29" s="96">
        <v>2727.6</v>
      </c>
      <c r="G29" s="120">
        <v>0.92</v>
      </c>
    </row>
    <row r="30" spans="1:7" ht="13" customHeight="1">
      <c r="A30" s="2">
        <f t="shared" si="0"/>
        <v>19</v>
      </c>
      <c r="B30" s="93" t="s">
        <v>38</v>
      </c>
      <c r="C30" s="94" t="s">
        <v>39</v>
      </c>
      <c r="D30" s="90" t="s">
        <v>37</v>
      </c>
      <c r="E30" s="95">
        <v>20113</v>
      </c>
      <c r="F30" s="96">
        <v>2677.84</v>
      </c>
      <c r="G30" s="120">
        <v>0.9</v>
      </c>
    </row>
    <row r="31" spans="1:7" ht="13" customHeight="1">
      <c r="A31" s="2">
        <f t="shared" si="0"/>
        <v>20</v>
      </c>
      <c r="B31" s="93" t="s">
        <v>52</v>
      </c>
      <c r="C31" s="94" t="s">
        <v>53</v>
      </c>
      <c r="D31" s="90" t="s">
        <v>54</v>
      </c>
      <c r="E31" s="95">
        <v>1266944</v>
      </c>
      <c r="F31" s="96">
        <v>2677.81</v>
      </c>
      <c r="G31" s="120">
        <v>0.9</v>
      </c>
    </row>
    <row r="32" spans="1:7" ht="13" customHeight="1">
      <c r="A32" s="2">
        <f t="shared" si="0"/>
        <v>21</v>
      </c>
      <c r="B32" s="93" t="s">
        <v>164</v>
      </c>
      <c r="C32" s="94" t="s">
        <v>165</v>
      </c>
      <c r="D32" s="90" t="s">
        <v>150</v>
      </c>
      <c r="E32" s="95">
        <v>549021</v>
      </c>
      <c r="F32" s="96">
        <v>2367.9299999999998</v>
      </c>
      <c r="G32" s="120">
        <v>0.8</v>
      </c>
    </row>
    <row r="33" spans="1:7" ht="13" customHeight="1">
      <c r="A33" s="2">
        <f t="shared" si="0"/>
        <v>22</v>
      </c>
      <c r="B33" s="93" t="s">
        <v>80</v>
      </c>
      <c r="C33" s="94" t="s">
        <v>81</v>
      </c>
      <c r="D33" s="90" t="s">
        <v>82</v>
      </c>
      <c r="E33" s="95">
        <v>221872</v>
      </c>
      <c r="F33" s="96">
        <v>2303.0300000000002</v>
      </c>
      <c r="G33" s="120">
        <v>0.78</v>
      </c>
    </row>
    <row r="34" spans="1:7" ht="13" customHeight="1">
      <c r="A34" s="2">
        <f t="shared" si="0"/>
        <v>23</v>
      </c>
      <c r="B34" s="93" t="s">
        <v>156</v>
      </c>
      <c r="C34" s="94" t="s">
        <v>749</v>
      </c>
      <c r="D34" s="90" t="s">
        <v>750</v>
      </c>
      <c r="E34" s="95">
        <v>62638</v>
      </c>
      <c r="F34" s="96">
        <v>2280.34</v>
      </c>
      <c r="G34" s="120">
        <v>0.77</v>
      </c>
    </row>
    <row r="35" spans="1:7" ht="13" customHeight="1">
      <c r="A35" s="2">
        <f t="shared" si="0"/>
        <v>24</v>
      </c>
      <c r="B35" s="93" t="s">
        <v>60</v>
      </c>
      <c r="C35" s="94" t="s">
        <v>61</v>
      </c>
      <c r="D35" s="90" t="s">
        <v>58</v>
      </c>
      <c r="E35" s="95">
        <v>694233</v>
      </c>
      <c r="F35" s="96">
        <v>2210.09</v>
      </c>
      <c r="G35" s="120">
        <v>0.74</v>
      </c>
    </row>
    <row r="36" spans="1:7" ht="13" customHeight="1">
      <c r="A36" s="2">
        <f t="shared" si="0"/>
        <v>25</v>
      </c>
      <c r="B36" s="93" t="s">
        <v>62</v>
      </c>
      <c r="C36" s="94" t="s">
        <v>63</v>
      </c>
      <c r="D36" s="90" t="s">
        <v>64</v>
      </c>
      <c r="E36" s="95">
        <v>18152</v>
      </c>
      <c r="F36" s="96">
        <v>2103.09</v>
      </c>
      <c r="G36" s="120">
        <v>0.71</v>
      </c>
    </row>
    <row r="37" spans="1:7" ht="13" customHeight="1">
      <c r="A37" s="2">
        <f t="shared" si="0"/>
        <v>26</v>
      </c>
      <c r="B37" s="93" t="s">
        <v>279</v>
      </c>
      <c r="C37" s="94" t="s">
        <v>385</v>
      </c>
      <c r="D37" s="90" t="s">
        <v>14</v>
      </c>
      <c r="E37" s="95">
        <v>214660</v>
      </c>
      <c r="F37" s="96">
        <v>2012.12</v>
      </c>
      <c r="G37" s="120">
        <v>0.68</v>
      </c>
    </row>
    <row r="38" spans="1:7" ht="13" customHeight="1">
      <c r="A38" s="2">
        <f t="shared" si="0"/>
        <v>27</v>
      </c>
      <c r="B38" s="93" t="s">
        <v>47</v>
      </c>
      <c r="C38" s="94" t="s">
        <v>48</v>
      </c>
      <c r="D38" s="90" t="s">
        <v>13</v>
      </c>
      <c r="E38" s="95">
        <v>161754</v>
      </c>
      <c r="F38" s="96">
        <v>1939.59</v>
      </c>
      <c r="G38" s="120">
        <v>0.65</v>
      </c>
    </row>
    <row r="39" spans="1:7" ht="13" customHeight="1">
      <c r="A39" s="2">
        <f t="shared" si="0"/>
        <v>28</v>
      </c>
      <c r="B39" s="93" t="s">
        <v>75</v>
      </c>
      <c r="C39" s="94" t="s">
        <v>76</v>
      </c>
      <c r="D39" s="90" t="s">
        <v>77</v>
      </c>
      <c r="E39" s="95">
        <v>113082</v>
      </c>
      <c r="F39" s="96">
        <v>1874.11</v>
      </c>
      <c r="G39" s="120">
        <v>0.63</v>
      </c>
    </row>
    <row r="40" spans="1:7" ht="13" customHeight="1">
      <c r="A40" s="2">
        <f t="shared" si="0"/>
        <v>29</v>
      </c>
      <c r="B40" s="93" t="s">
        <v>73</v>
      </c>
      <c r="C40" s="94" t="s">
        <v>74</v>
      </c>
      <c r="D40" s="90" t="s">
        <v>54</v>
      </c>
      <c r="E40" s="95">
        <v>143717</v>
      </c>
      <c r="F40" s="96">
        <v>1817.3</v>
      </c>
      <c r="G40" s="120">
        <v>0.61</v>
      </c>
    </row>
    <row r="41" spans="1:7" ht="13" customHeight="1">
      <c r="A41" s="2">
        <f t="shared" si="0"/>
        <v>30</v>
      </c>
      <c r="B41" s="93" t="s">
        <v>90</v>
      </c>
      <c r="C41" s="94" t="s">
        <v>91</v>
      </c>
      <c r="D41" s="90" t="s">
        <v>92</v>
      </c>
      <c r="E41" s="95">
        <v>595443</v>
      </c>
      <c r="F41" s="96">
        <v>1783.65</v>
      </c>
      <c r="G41" s="120">
        <v>0.6</v>
      </c>
    </row>
    <row r="42" spans="1:7" ht="13" customHeight="1">
      <c r="A42" s="2">
        <f t="shared" si="0"/>
        <v>31</v>
      </c>
      <c r="B42" s="93" t="s">
        <v>98</v>
      </c>
      <c r="C42" s="94" t="s">
        <v>99</v>
      </c>
      <c r="D42" s="90" t="s">
        <v>37</v>
      </c>
      <c r="E42" s="95">
        <v>16984</v>
      </c>
      <c r="F42" s="96">
        <v>1697.38</v>
      </c>
      <c r="G42" s="120">
        <v>0.56999999999999995</v>
      </c>
    </row>
    <row r="43" spans="1:7" ht="13" customHeight="1">
      <c r="A43" s="2">
        <f t="shared" si="0"/>
        <v>32</v>
      </c>
      <c r="B43" s="93" t="s">
        <v>32</v>
      </c>
      <c r="C43" s="94" t="s">
        <v>33</v>
      </c>
      <c r="D43" s="90" t="s">
        <v>34</v>
      </c>
      <c r="E43" s="95">
        <v>69307</v>
      </c>
      <c r="F43" s="96">
        <v>1694.21</v>
      </c>
      <c r="G43" s="120">
        <v>0.56999999999999995</v>
      </c>
    </row>
    <row r="44" spans="1:7" ht="13" customHeight="1">
      <c r="A44" s="2">
        <f t="shared" si="0"/>
        <v>33</v>
      </c>
      <c r="B44" s="93" t="s">
        <v>103</v>
      </c>
      <c r="C44" s="94" t="s">
        <v>104</v>
      </c>
      <c r="D44" s="90" t="s">
        <v>105</v>
      </c>
      <c r="E44" s="95">
        <v>348017</v>
      </c>
      <c r="F44" s="96">
        <v>1675.53</v>
      </c>
      <c r="G44" s="120">
        <v>0.56000000000000005</v>
      </c>
    </row>
    <row r="45" spans="1:7" ht="13" customHeight="1">
      <c r="A45" s="2">
        <f t="shared" si="0"/>
        <v>34</v>
      </c>
      <c r="B45" s="93" t="s">
        <v>69</v>
      </c>
      <c r="C45" s="94" t="s">
        <v>70</v>
      </c>
      <c r="D45" s="90" t="s">
        <v>64</v>
      </c>
      <c r="E45" s="95">
        <v>58356</v>
      </c>
      <c r="F45" s="96">
        <v>1630.76</v>
      </c>
      <c r="G45" s="120">
        <v>0.55000000000000004</v>
      </c>
    </row>
    <row r="46" spans="1:7" ht="13" customHeight="1">
      <c r="A46" s="2">
        <f t="shared" si="0"/>
        <v>35</v>
      </c>
      <c r="B46" s="93" t="s">
        <v>65</v>
      </c>
      <c r="C46" s="94" t="s">
        <v>356</v>
      </c>
      <c r="D46" s="90" t="s">
        <v>66</v>
      </c>
      <c r="E46" s="95">
        <v>109903</v>
      </c>
      <c r="F46" s="96">
        <v>1603.05</v>
      </c>
      <c r="G46" s="120">
        <v>0.54</v>
      </c>
    </row>
    <row r="47" spans="1:7" ht="13" customHeight="1">
      <c r="A47" s="2">
        <f t="shared" si="0"/>
        <v>36</v>
      </c>
      <c r="B47" s="93" t="s">
        <v>45</v>
      </c>
      <c r="C47" s="94" t="s">
        <v>46</v>
      </c>
      <c r="D47" s="90" t="s">
        <v>14</v>
      </c>
      <c r="E47" s="95">
        <v>88472</v>
      </c>
      <c r="F47" s="96">
        <v>1545.78</v>
      </c>
      <c r="G47" s="120">
        <v>0.52</v>
      </c>
    </row>
    <row r="48" spans="1:7" ht="13" customHeight="1">
      <c r="A48" s="2">
        <f t="shared" si="0"/>
        <v>37</v>
      </c>
      <c r="B48" s="93" t="s">
        <v>86</v>
      </c>
      <c r="C48" s="94" t="s">
        <v>87</v>
      </c>
      <c r="D48" s="90" t="s">
        <v>37</v>
      </c>
      <c r="E48" s="95">
        <v>21095</v>
      </c>
      <c r="F48" s="96">
        <v>1499.64</v>
      </c>
      <c r="G48" s="120">
        <v>0.5</v>
      </c>
    </row>
    <row r="49" spans="1:7" ht="13" customHeight="1">
      <c r="A49" s="2">
        <f t="shared" si="0"/>
        <v>38</v>
      </c>
      <c r="B49" s="93" t="s">
        <v>171</v>
      </c>
      <c r="C49" s="94" t="s">
        <v>172</v>
      </c>
      <c r="D49" s="90" t="s">
        <v>120</v>
      </c>
      <c r="E49" s="95">
        <v>34675</v>
      </c>
      <c r="F49" s="96">
        <v>1489.4</v>
      </c>
      <c r="G49" s="120">
        <v>0.5</v>
      </c>
    </row>
    <row r="50" spans="1:7" ht="13" customHeight="1">
      <c r="A50" s="2">
        <f t="shared" si="0"/>
        <v>39</v>
      </c>
      <c r="B50" s="93" t="s">
        <v>67</v>
      </c>
      <c r="C50" s="94" t="s">
        <v>68</v>
      </c>
      <c r="D50" s="90" t="s">
        <v>13</v>
      </c>
      <c r="E50" s="95">
        <v>97313</v>
      </c>
      <c r="F50" s="96">
        <v>1433.91</v>
      </c>
      <c r="G50" s="120">
        <v>0.48</v>
      </c>
    </row>
    <row r="51" spans="1:7" ht="13" customHeight="1">
      <c r="A51" s="2">
        <f t="shared" si="0"/>
        <v>40</v>
      </c>
      <c r="B51" s="93" t="s">
        <v>114</v>
      </c>
      <c r="C51" s="94" t="s">
        <v>115</v>
      </c>
      <c r="D51" s="90" t="s">
        <v>116</v>
      </c>
      <c r="E51" s="95">
        <v>34011</v>
      </c>
      <c r="F51" s="96">
        <v>1409.62</v>
      </c>
      <c r="G51" s="120">
        <v>0.47</v>
      </c>
    </row>
    <row r="52" spans="1:7" ht="13" customHeight="1">
      <c r="A52" s="2">
        <f t="shared" si="0"/>
        <v>41</v>
      </c>
      <c r="B52" s="93" t="s">
        <v>1856</v>
      </c>
      <c r="C52" s="94" t="s">
        <v>1857</v>
      </c>
      <c r="D52" s="90" t="s">
        <v>58</v>
      </c>
      <c r="E52" s="95">
        <v>634006</v>
      </c>
      <c r="F52" s="96">
        <v>1406.54</v>
      </c>
      <c r="G52" s="120">
        <v>0.47</v>
      </c>
    </row>
    <row r="53" spans="1:7" ht="13" customHeight="1">
      <c r="A53" s="2">
        <f t="shared" si="0"/>
        <v>42</v>
      </c>
      <c r="B53" s="93" t="s">
        <v>1858</v>
      </c>
      <c r="C53" s="94" t="s">
        <v>1859</v>
      </c>
      <c r="D53" s="90" t="s">
        <v>779</v>
      </c>
      <c r="E53" s="95">
        <v>320357</v>
      </c>
      <c r="F53" s="96">
        <v>1313.14</v>
      </c>
      <c r="G53" s="120">
        <v>0.44</v>
      </c>
    </row>
    <row r="54" spans="1:7" ht="13" customHeight="1">
      <c r="A54" s="2">
        <f t="shared" si="0"/>
        <v>43</v>
      </c>
      <c r="B54" s="93" t="s">
        <v>96</v>
      </c>
      <c r="C54" s="94" t="s">
        <v>1860</v>
      </c>
      <c r="D54" s="90" t="s">
        <v>44</v>
      </c>
      <c r="E54" s="95">
        <v>19479</v>
      </c>
      <c r="F54" s="96">
        <v>1266.6199999999999</v>
      </c>
      <c r="G54" s="120">
        <v>0.43</v>
      </c>
    </row>
    <row r="55" spans="1:7" ht="13" customHeight="1">
      <c r="A55" s="2">
        <f t="shared" si="0"/>
        <v>44</v>
      </c>
      <c r="B55" s="93" t="s">
        <v>1861</v>
      </c>
      <c r="C55" s="94" t="s">
        <v>1862</v>
      </c>
      <c r="D55" s="90" t="s">
        <v>150</v>
      </c>
      <c r="E55" s="95">
        <v>29082</v>
      </c>
      <c r="F55" s="96">
        <v>1261.81</v>
      </c>
      <c r="G55" s="120">
        <v>0.42</v>
      </c>
    </row>
    <row r="56" spans="1:7" ht="13" customHeight="1">
      <c r="A56" s="2">
        <f t="shared" si="0"/>
        <v>45</v>
      </c>
      <c r="B56" s="93" t="s">
        <v>1220</v>
      </c>
      <c r="C56" s="94" t="s">
        <v>1221</v>
      </c>
      <c r="D56" s="90" t="s">
        <v>37</v>
      </c>
      <c r="E56" s="95">
        <v>35998</v>
      </c>
      <c r="F56" s="96">
        <v>1257.3699999999999</v>
      </c>
      <c r="G56" s="120">
        <v>0.42</v>
      </c>
    </row>
    <row r="57" spans="1:7" ht="13" customHeight="1">
      <c r="A57" s="2">
        <f t="shared" si="0"/>
        <v>46</v>
      </c>
      <c r="B57" s="93" t="s">
        <v>83</v>
      </c>
      <c r="C57" s="94" t="s">
        <v>84</v>
      </c>
      <c r="D57" s="90" t="s">
        <v>85</v>
      </c>
      <c r="E57" s="95">
        <v>68844</v>
      </c>
      <c r="F57" s="96">
        <v>1252.27</v>
      </c>
      <c r="G57" s="120">
        <v>0.42</v>
      </c>
    </row>
    <row r="58" spans="1:7" ht="13" customHeight="1">
      <c r="A58" s="2">
        <f t="shared" si="0"/>
        <v>47</v>
      </c>
      <c r="B58" s="93" t="s">
        <v>322</v>
      </c>
      <c r="C58" s="94" t="s">
        <v>323</v>
      </c>
      <c r="D58" s="90" t="s">
        <v>14</v>
      </c>
      <c r="E58" s="95">
        <v>502707</v>
      </c>
      <c r="F58" s="96">
        <v>1238.52</v>
      </c>
      <c r="G58" s="120">
        <v>0.42</v>
      </c>
    </row>
    <row r="59" spans="1:7" ht="13" customHeight="1">
      <c r="A59" s="2">
        <f t="shared" si="0"/>
        <v>48</v>
      </c>
      <c r="B59" s="93" t="s">
        <v>386</v>
      </c>
      <c r="C59" s="94" t="s">
        <v>387</v>
      </c>
      <c r="D59" s="90" t="s">
        <v>44</v>
      </c>
      <c r="E59" s="95">
        <v>93409</v>
      </c>
      <c r="F59" s="96">
        <v>1235.71</v>
      </c>
      <c r="G59" s="120">
        <v>0.42</v>
      </c>
    </row>
    <row r="60" spans="1:7" ht="13" customHeight="1">
      <c r="A60" s="2">
        <f t="shared" si="0"/>
        <v>49</v>
      </c>
      <c r="B60" s="93" t="s">
        <v>100</v>
      </c>
      <c r="C60" s="94" t="s">
        <v>101</v>
      </c>
      <c r="D60" s="90" t="s">
        <v>102</v>
      </c>
      <c r="E60" s="95">
        <v>15773</v>
      </c>
      <c r="F60" s="96">
        <v>1204.51</v>
      </c>
      <c r="G60" s="120">
        <v>0.41</v>
      </c>
    </row>
    <row r="61" spans="1:7" ht="13" customHeight="1">
      <c r="A61" s="2">
        <f t="shared" si="0"/>
        <v>50</v>
      </c>
      <c r="B61" s="93" t="s">
        <v>158</v>
      </c>
      <c r="C61" s="94" t="s">
        <v>751</v>
      </c>
      <c r="D61" s="90" t="s">
        <v>750</v>
      </c>
      <c r="E61" s="95">
        <v>39106</v>
      </c>
      <c r="F61" s="96">
        <v>1162.03</v>
      </c>
      <c r="G61" s="120">
        <v>0.39</v>
      </c>
    </row>
    <row r="62" spans="1:7" ht="13" customHeight="1">
      <c r="A62" s="2">
        <f t="shared" si="0"/>
        <v>51</v>
      </c>
      <c r="B62" s="93" t="s">
        <v>93</v>
      </c>
      <c r="C62" s="94" t="s">
        <v>94</v>
      </c>
      <c r="D62" s="90" t="s">
        <v>95</v>
      </c>
      <c r="E62" s="95">
        <v>99808</v>
      </c>
      <c r="F62" s="96">
        <v>1142.4000000000001</v>
      </c>
      <c r="G62" s="120">
        <v>0.38</v>
      </c>
    </row>
    <row r="63" spans="1:7" ht="13" customHeight="1">
      <c r="A63" s="2">
        <f t="shared" si="0"/>
        <v>52</v>
      </c>
      <c r="B63" s="93" t="s">
        <v>163</v>
      </c>
      <c r="C63" s="94" t="s">
        <v>1863</v>
      </c>
      <c r="D63" s="90" t="s">
        <v>58</v>
      </c>
      <c r="E63" s="95">
        <v>256612</v>
      </c>
      <c r="F63" s="96">
        <v>1140.77</v>
      </c>
      <c r="G63" s="120">
        <v>0.38</v>
      </c>
    </row>
    <row r="64" spans="1:7" ht="13" customHeight="1">
      <c r="A64" s="2">
        <f t="shared" si="0"/>
        <v>53</v>
      </c>
      <c r="B64" s="93" t="s">
        <v>121</v>
      </c>
      <c r="C64" s="94" t="s">
        <v>122</v>
      </c>
      <c r="D64" s="90" t="s">
        <v>102</v>
      </c>
      <c r="E64" s="95">
        <v>114055</v>
      </c>
      <c r="F64" s="96">
        <v>1132.6199999999999</v>
      </c>
      <c r="G64" s="120">
        <v>0.38</v>
      </c>
    </row>
    <row r="65" spans="1:7" ht="13" customHeight="1">
      <c r="A65" s="2">
        <f t="shared" si="0"/>
        <v>54</v>
      </c>
      <c r="B65" s="93" t="s">
        <v>71</v>
      </c>
      <c r="C65" s="94" t="s">
        <v>72</v>
      </c>
      <c r="D65" s="90" t="s">
        <v>44</v>
      </c>
      <c r="E65" s="95">
        <v>86237</v>
      </c>
      <c r="F65" s="96">
        <v>1129.3599999999999</v>
      </c>
      <c r="G65" s="120">
        <v>0.38</v>
      </c>
    </row>
    <row r="66" spans="1:7" ht="13" customHeight="1">
      <c r="A66" s="2">
        <f t="shared" si="0"/>
        <v>55</v>
      </c>
      <c r="B66" s="93" t="s">
        <v>598</v>
      </c>
      <c r="C66" s="94" t="s">
        <v>59</v>
      </c>
      <c r="D66" s="90" t="s">
        <v>37</v>
      </c>
      <c r="E66" s="95">
        <v>321029</v>
      </c>
      <c r="F66" s="96">
        <v>1096.47</v>
      </c>
      <c r="G66" s="120">
        <v>0.37</v>
      </c>
    </row>
    <row r="67" spans="1:7" ht="13" customHeight="1">
      <c r="A67" s="2">
        <f t="shared" si="0"/>
        <v>56</v>
      </c>
      <c r="B67" s="93" t="s">
        <v>124</v>
      </c>
      <c r="C67" s="94" t="s">
        <v>1864</v>
      </c>
      <c r="D67" s="90" t="s">
        <v>788</v>
      </c>
      <c r="E67" s="95">
        <v>20706</v>
      </c>
      <c r="F67" s="96">
        <v>1090.46</v>
      </c>
      <c r="G67" s="120">
        <v>0.37</v>
      </c>
    </row>
    <row r="68" spans="1:7" ht="13" customHeight="1">
      <c r="A68" s="2">
        <f t="shared" si="0"/>
        <v>57</v>
      </c>
      <c r="B68" s="93" t="s">
        <v>752</v>
      </c>
      <c r="C68" s="94" t="s">
        <v>753</v>
      </c>
      <c r="D68" s="90" t="s">
        <v>8</v>
      </c>
      <c r="E68" s="95">
        <v>377317</v>
      </c>
      <c r="F68" s="96">
        <v>1082.71</v>
      </c>
      <c r="G68" s="120">
        <v>0.36</v>
      </c>
    </row>
    <row r="69" spans="1:7" ht="13" customHeight="1">
      <c r="A69" s="2">
        <f t="shared" si="0"/>
        <v>58</v>
      </c>
      <c r="B69" s="93" t="s">
        <v>1865</v>
      </c>
      <c r="C69" s="94" t="s">
        <v>1866</v>
      </c>
      <c r="D69" s="90" t="s">
        <v>852</v>
      </c>
      <c r="E69" s="95">
        <v>209784</v>
      </c>
      <c r="F69" s="96">
        <v>1077.6600000000001</v>
      </c>
      <c r="G69" s="120">
        <v>0.36</v>
      </c>
    </row>
    <row r="70" spans="1:7" ht="13" customHeight="1">
      <c r="A70" s="2">
        <f t="shared" si="0"/>
        <v>59</v>
      </c>
      <c r="B70" s="93" t="s">
        <v>49</v>
      </c>
      <c r="C70" s="94" t="s">
        <v>50</v>
      </c>
      <c r="D70" s="90" t="s">
        <v>51</v>
      </c>
      <c r="E70" s="95">
        <v>43927</v>
      </c>
      <c r="F70" s="96">
        <v>1057.94</v>
      </c>
      <c r="G70" s="120">
        <v>0.36</v>
      </c>
    </row>
    <row r="71" spans="1:7" ht="13" customHeight="1">
      <c r="A71" s="2">
        <f t="shared" si="0"/>
        <v>60</v>
      </c>
      <c r="B71" s="93" t="s">
        <v>1867</v>
      </c>
      <c r="C71" s="94" t="s">
        <v>1868</v>
      </c>
      <c r="D71" s="90" t="s">
        <v>116</v>
      </c>
      <c r="E71" s="95">
        <v>22568</v>
      </c>
      <c r="F71" s="96">
        <v>1034.95</v>
      </c>
      <c r="G71" s="120">
        <v>0.35</v>
      </c>
    </row>
    <row r="72" spans="1:7" ht="13" customHeight="1">
      <c r="A72" s="2">
        <f t="shared" si="0"/>
        <v>61</v>
      </c>
      <c r="B72" s="93" t="s">
        <v>754</v>
      </c>
      <c r="C72" s="94" t="s">
        <v>755</v>
      </c>
      <c r="D72" s="90" t="s">
        <v>756</v>
      </c>
      <c r="E72" s="95">
        <v>1860611</v>
      </c>
      <c r="F72" s="96">
        <v>1034.1300000000001</v>
      </c>
      <c r="G72" s="120">
        <v>0.35</v>
      </c>
    </row>
    <row r="73" spans="1:7" ht="13" customHeight="1">
      <c r="A73" s="2">
        <f t="shared" si="0"/>
        <v>62</v>
      </c>
      <c r="B73" s="93" t="s">
        <v>97</v>
      </c>
      <c r="C73" s="94" t="s">
        <v>1869</v>
      </c>
      <c r="D73" s="90" t="s">
        <v>66</v>
      </c>
      <c r="E73" s="95">
        <v>18059</v>
      </c>
      <c r="F73" s="96">
        <v>1034.06</v>
      </c>
      <c r="G73" s="120">
        <v>0.35</v>
      </c>
    </row>
    <row r="74" spans="1:7" ht="13" customHeight="1">
      <c r="A74" s="2">
        <f t="shared" si="0"/>
        <v>63</v>
      </c>
      <c r="B74" s="93" t="s">
        <v>1870</v>
      </c>
      <c r="C74" s="94" t="s">
        <v>1871</v>
      </c>
      <c r="D74" s="90" t="s">
        <v>14</v>
      </c>
      <c r="E74" s="95">
        <v>65647</v>
      </c>
      <c r="F74" s="96">
        <v>1026</v>
      </c>
      <c r="G74" s="120">
        <v>0.35</v>
      </c>
    </row>
    <row r="75" spans="1:7" ht="13" customHeight="1">
      <c r="A75" s="2">
        <f t="shared" si="0"/>
        <v>64</v>
      </c>
      <c r="B75" s="93" t="s">
        <v>757</v>
      </c>
      <c r="C75" s="94" t="s">
        <v>758</v>
      </c>
      <c r="D75" s="90" t="s">
        <v>37</v>
      </c>
      <c r="E75" s="95">
        <v>19897</v>
      </c>
      <c r="F75" s="96">
        <v>1014.55</v>
      </c>
      <c r="G75" s="120">
        <v>0.34</v>
      </c>
    </row>
    <row r="76" spans="1:7" ht="13" customHeight="1">
      <c r="A76" s="2">
        <f t="shared" si="0"/>
        <v>65</v>
      </c>
      <c r="B76" s="93" t="s">
        <v>1872</v>
      </c>
      <c r="C76" s="94" t="s">
        <v>1873</v>
      </c>
      <c r="D76" s="90" t="s">
        <v>14</v>
      </c>
      <c r="E76" s="95">
        <v>223196</v>
      </c>
      <c r="F76" s="96">
        <v>1000.81</v>
      </c>
      <c r="G76" s="120">
        <v>0.34</v>
      </c>
    </row>
    <row r="77" spans="1:7" ht="13" customHeight="1">
      <c r="A77" s="2">
        <f t="shared" si="0"/>
        <v>66</v>
      </c>
      <c r="B77" s="93" t="s">
        <v>88</v>
      </c>
      <c r="C77" s="94" t="s">
        <v>89</v>
      </c>
      <c r="D77" s="90" t="s">
        <v>85</v>
      </c>
      <c r="E77" s="95">
        <v>164834</v>
      </c>
      <c r="F77" s="96">
        <v>967.41</v>
      </c>
      <c r="G77" s="120">
        <v>0.33</v>
      </c>
    </row>
    <row r="78" spans="1:7" ht="13" customHeight="1">
      <c r="A78" s="2">
        <f t="shared" ref="A78:A141" si="1">A77+1</f>
        <v>67</v>
      </c>
      <c r="B78" s="93" t="s">
        <v>1874</v>
      </c>
      <c r="C78" s="94" t="s">
        <v>1875</v>
      </c>
      <c r="D78" s="90" t="s">
        <v>5</v>
      </c>
      <c r="E78" s="95">
        <v>310660</v>
      </c>
      <c r="F78" s="96">
        <v>933.38</v>
      </c>
      <c r="G78" s="120">
        <v>0.31</v>
      </c>
    </row>
    <row r="79" spans="1:7" ht="13" customHeight="1">
      <c r="A79" s="2">
        <f t="shared" si="1"/>
        <v>68</v>
      </c>
      <c r="B79" s="93" t="s">
        <v>55</v>
      </c>
      <c r="C79" s="94" t="s">
        <v>759</v>
      </c>
      <c r="D79" s="90" t="s">
        <v>8</v>
      </c>
      <c r="E79" s="95">
        <v>100950</v>
      </c>
      <c r="F79" s="96">
        <v>924.75</v>
      </c>
      <c r="G79" s="120">
        <v>0.31</v>
      </c>
    </row>
    <row r="80" spans="1:7" ht="13" customHeight="1">
      <c r="A80" s="2">
        <f t="shared" si="1"/>
        <v>69</v>
      </c>
      <c r="B80" s="93" t="s">
        <v>760</v>
      </c>
      <c r="C80" s="94" t="s">
        <v>761</v>
      </c>
      <c r="D80" s="90" t="s">
        <v>8</v>
      </c>
      <c r="E80" s="95">
        <v>86701</v>
      </c>
      <c r="F80" s="96">
        <v>880.84</v>
      </c>
      <c r="G80" s="120">
        <v>0.3</v>
      </c>
    </row>
    <row r="81" spans="1:7" ht="13" customHeight="1">
      <c r="A81" s="2">
        <f t="shared" si="1"/>
        <v>70</v>
      </c>
      <c r="B81" s="93" t="s">
        <v>78</v>
      </c>
      <c r="C81" s="94" t="s">
        <v>79</v>
      </c>
      <c r="D81" s="90" t="s">
        <v>13</v>
      </c>
      <c r="E81" s="95">
        <v>438051</v>
      </c>
      <c r="F81" s="96">
        <v>878.95</v>
      </c>
      <c r="G81" s="120">
        <v>0.3</v>
      </c>
    </row>
    <row r="82" spans="1:7" ht="13" customHeight="1">
      <c r="A82" s="2">
        <f t="shared" si="1"/>
        <v>71</v>
      </c>
      <c r="B82" s="93" t="s">
        <v>137</v>
      </c>
      <c r="C82" s="94" t="s">
        <v>762</v>
      </c>
      <c r="D82" s="90" t="s">
        <v>763</v>
      </c>
      <c r="E82" s="95">
        <v>52226</v>
      </c>
      <c r="F82" s="96">
        <v>870.19</v>
      </c>
      <c r="G82" s="120">
        <v>0.28999999999999998</v>
      </c>
    </row>
    <row r="83" spans="1:7" ht="13" customHeight="1">
      <c r="A83" s="2">
        <f t="shared" si="1"/>
        <v>72</v>
      </c>
      <c r="B83" s="93" t="s">
        <v>764</v>
      </c>
      <c r="C83" s="94" t="s">
        <v>765</v>
      </c>
      <c r="D83" s="90" t="s">
        <v>44</v>
      </c>
      <c r="E83" s="95">
        <v>37177</v>
      </c>
      <c r="F83" s="96">
        <v>857</v>
      </c>
      <c r="G83" s="120">
        <v>0.28999999999999998</v>
      </c>
    </row>
    <row r="84" spans="1:7" ht="13" customHeight="1">
      <c r="A84" s="2">
        <f t="shared" si="1"/>
        <v>73</v>
      </c>
      <c r="B84" s="93" t="s">
        <v>117</v>
      </c>
      <c r="C84" s="94" t="s">
        <v>1876</v>
      </c>
      <c r="D84" s="90" t="s">
        <v>891</v>
      </c>
      <c r="E84" s="95">
        <v>134601</v>
      </c>
      <c r="F84" s="96">
        <v>855.86</v>
      </c>
      <c r="G84" s="120">
        <v>0.28999999999999998</v>
      </c>
    </row>
    <row r="85" spans="1:7" ht="13" customHeight="1">
      <c r="A85" s="2">
        <f t="shared" si="1"/>
        <v>74</v>
      </c>
      <c r="B85" s="93" t="s">
        <v>147</v>
      </c>
      <c r="C85" s="94" t="s">
        <v>1198</v>
      </c>
      <c r="D85" s="90" t="s">
        <v>756</v>
      </c>
      <c r="E85" s="95">
        <v>105166</v>
      </c>
      <c r="F85" s="96">
        <v>855.37</v>
      </c>
      <c r="G85" s="120">
        <v>0.28999999999999998</v>
      </c>
    </row>
    <row r="86" spans="1:7" ht="13" customHeight="1">
      <c r="A86" s="2">
        <f t="shared" si="1"/>
        <v>75</v>
      </c>
      <c r="B86" s="93" t="s">
        <v>766</v>
      </c>
      <c r="C86" s="94" t="s">
        <v>767</v>
      </c>
      <c r="D86" s="90" t="s">
        <v>756</v>
      </c>
      <c r="E86" s="95">
        <v>18993</v>
      </c>
      <c r="F86" s="96">
        <v>848.27</v>
      </c>
      <c r="G86" s="120">
        <v>0.28999999999999998</v>
      </c>
    </row>
    <row r="87" spans="1:7" ht="13" customHeight="1">
      <c r="A87" s="2">
        <f t="shared" si="1"/>
        <v>76</v>
      </c>
      <c r="B87" s="93" t="s">
        <v>175</v>
      </c>
      <c r="C87" s="94" t="s">
        <v>1224</v>
      </c>
      <c r="D87" s="90" t="s">
        <v>750</v>
      </c>
      <c r="E87" s="95">
        <v>31229</v>
      </c>
      <c r="F87" s="96">
        <v>847.12</v>
      </c>
      <c r="G87" s="120">
        <v>0.28999999999999998</v>
      </c>
    </row>
    <row r="88" spans="1:7" ht="13" customHeight="1">
      <c r="A88" s="2">
        <f t="shared" si="1"/>
        <v>77</v>
      </c>
      <c r="B88" s="93" t="s">
        <v>1229</v>
      </c>
      <c r="C88" s="94" t="s">
        <v>1230</v>
      </c>
      <c r="D88" s="90" t="s">
        <v>774</v>
      </c>
      <c r="E88" s="95">
        <v>678398</v>
      </c>
      <c r="F88" s="96">
        <v>822.29</v>
      </c>
      <c r="G88" s="120">
        <v>0.28000000000000003</v>
      </c>
    </row>
    <row r="89" spans="1:7" ht="13" customHeight="1">
      <c r="A89" s="2">
        <f t="shared" si="1"/>
        <v>78</v>
      </c>
      <c r="B89" s="93" t="s">
        <v>1877</v>
      </c>
      <c r="C89" s="94" t="s">
        <v>1878</v>
      </c>
      <c r="D89" s="90" t="s">
        <v>5</v>
      </c>
      <c r="E89" s="95">
        <v>572712</v>
      </c>
      <c r="F89" s="96">
        <v>814.68</v>
      </c>
      <c r="G89" s="120">
        <v>0.27</v>
      </c>
    </row>
    <row r="90" spans="1:7" ht="13" customHeight="1">
      <c r="A90" s="2">
        <f t="shared" si="1"/>
        <v>79</v>
      </c>
      <c r="B90" s="93" t="s">
        <v>173</v>
      </c>
      <c r="C90" s="94" t="s">
        <v>768</v>
      </c>
      <c r="D90" s="90" t="s">
        <v>29</v>
      </c>
      <c r="E90" s="95">
        <v>198404</v>
      </c>
      <c r="F90" s="96">
        <v>813.36</v>
      </c>
      <c r="G90" s="120">
        <v>0.27</v>
      </c>
    </row>
    <row r="91" spans="1:7" ht="13" customHeight="1">
      <c r="A91" s="2">
        <f t="shared" si="1"/>
        <v>80</v>
      </c>
      <c r="B91" s="93" t="s">
        <v>769</v>
      </c>
      <c r="C91" s="94" t="s">
        <v>770</v>
      </c>
      <c r="D91" s="90" t="s">
        <v>13</v>
      </c>
      <c r="E91" s="95">
        <v>16678</v>
      </c>
      <c r="F91" s="96">
        <v>800.54</v>
      </c>
      <c r="G91" s="120">
        <v>0.27</v>
      </c>
    </row>
    <row r="92" spans="1:7" ht="13" customHeight="1">
      <c r="A92" s="2">
        <f t="shared" si="1"/>
        <v>81</v>
      </c>
      <c r="B92" s="93" t="s">
        <v>132</v>
      </c>
      <c r="C92" s="94" t="s">
        <v>771</v>
      </c>
      <c r="D92" s="90" t="s">
        <v>756</v>
      </c>
      <c r="E92" s="95">
        <v>223755</v>
      </c>
      <c r="F92" s="96">
        <v>788.53</v>
      </c>
      <c r="G92" s="120">
        <v>0.27</v>
      </c>
    </row>
    <row r="93" spans="1:7" ht="13" customHeight="1">
      <c r="A93" s="2">
        <f t="shared" si="1"/>
        <v>82</v>
      </c>
      <c r="B93" s="93" t="s">
        <v>772</v>
      </c>
      <c r="C93" s="94" t="s">
        <v>773</v>
      </c>
      <c r="D93" s="90" t="s">
        <v>774</v>
      </c>
      <c r="E93" s="95">
        <v>40859</v>
      </c>
      <c r="F93" s="96">
        <v>768.8</v>
      </c>
      <c r="G93" s="120">
        <v>0.26</v>
      </c>
    </row>
    <row r="94" spans="1:7" ht="13" customHeight="1">
      <c r="A94" s="2">
        <f t="shared" si="1"/>
        <v>83</v>
      </c>
      <c r="B94" s="93" t="s">
        <v>167</v>
      </c>
      <c r="C94" s="94" t="s">
        <v>1879</v>
      </c>
      <c r="D94" s="90" t="s">
        <v>8</v>
      </c>
      <c r="E94" s="95">
        <v>284378</v>
      </c>
      <c r="F94" s="96">
        <v>749.22</v>
      </c>
      <c r="G94" s="120">
        <v>0.25</v>
      </c>
    </row>
    <row r="95" spans="1:7" ht="13" customHeight="1">
      <c r="A95" s="2">
        <f t="shared" si="1"/>
        <v>84</v>
      </c>
      <c r="B95" s="93" t="s">
        <v>775</v>
      </c>
      <c r="C95" s="94" t="s">
        <v>776</v>
      </c>
      <c r="D95" s="90" t="s">
        <v>102</v>
      </c>
      <c r="E95" s="95">
        <v>79880</v>
      </c>
      <c r="F95" s="96">
        <v>737.25</v>
      </c>
      <c r="G95" s="120">
        <v>0.25</v>
      </c>
    </row>
    <row r="96" spans="1:7" ht="13" customHeight="1">
      <c r="A96" s="2">
        <f t="shared" si="1"/>
        <v>85</v>
      </c>
      <c r="B96" s="93" t="s">
        <v>320</v>
      </c>
      <c r="C96" s="94" t="s">
        <v>1880</v>
      </c>
      <c r="D96" s="90" t="s">
        <v>58</v>
      </c>
      <c r="E96" s="95">
        <v>53176</v>
      </c>
      <c r="F96" s="96">
        <v>713.75</v>
      </c>
      <c r="G96" s="120">
        <v>0.24</v>
      </c>
    </row>
    <row r="97" spans="1:7" ht="13" customHeight="1">
      <c r="A97" s="2">
        <f t="shared" si="1"/>
        <v>86</v>
      </c>
      <c r="B97" s="93" t="s">
        <v>777</v>
      </c>
      <c r="C97" s="94" t="s">
        <v>778</v>
      </c>
      <c r="D97" s="90" t="s">
        <v>779</v>
      </c>
      <c r="E97" s="95">
        <v>438573</v>
      </c>
      <c r="F97" s="96">
        <v>710.88</v>
      </c>
      <c r="G97" s="120">
        <v>0.24</v>
      </c>
    </row>
    <row r="98" spans="1:7" ht="13" customHeight="1">
      <c r="A98" s="2">
        <f t="shared" si="1"/>
        <v>87</v>
      </c>
      <c r="B98" s="93" t="s">
        <v>1881</v>
      </c>
      <c r="C98" s="94" t="s">
        <v>1882</v>
      </c>
      <c r="D98" s="90" t="s">
        <v>1211</v>
      </c>
      <c r="E98" s="95">
        <v>260457</v>
      </c>
      <c r="F98" s="96">
        <v>707.27</v>
      </c>
      <c r="G98" s="120">
        <v>0.24</v>
      </c>
    </row>
    <row r="99" spans="1:7" ht="13" customHeight="1">
      <c r="A99" s="2">
        <f t="shared" si="1"/>
        <v>88</v>
      </c>
      <c r="B99" s="93" t="s">
        <v>125</v>
      </c>
      <c r="C99" s="94" t="s">
        <v>780</v>
      </c>
      <c r="D99" s="90" t="s">
        <v>8</v>
      </c>
      <c r="E99" s="95">
        <v>1015413</v>
      </c>
      <c r="F99" s="96">
        <v>707.13</v>
      </c>
      <c r="G99" s="120">
        <v>0.24</v>
      </c>
    </row>
    <row r="100" spans="1:7" ht="13" customHeight="1">
      <c r="A100" s="2">
        <f t="shared" si="1"/>
        <v>89</v>
      </c>
      <c r="B100" s="93" t="s">
        <v>176</v>
      </c>
      <c r="C100" s="94" t="s">
        <v>781</v>
      </c>
      <c r="D100" s="90" t="s">
        <v>763</v>
      </c>
      <c r="E100" s="95">
        <v>64466</v>
      </c>
      <c r="F100" s="96">
        <v>706.42</v>
      </c>
      <c r="G100" s="120">
        <v>0.24</v>
      </c>
    </row>
    <row r="101" spans="1:7" ht="13" customHeight="1">
      <c r="A101" s="2">
        <f t="shared" si="1"/>
        <v>90</v>
      </c>
      <c r="B101" s="93" t="s">
        <v>782</v>
      </c>
      <c r="C101" s="94" t="s">
        <v>783</v>
      </c>
      <c r="D101" s="90" t="s">
        <v>34</v>
      </c>
      <c r="E101" s="95">
        <v>6325</v>
      </c>
      <c r="F101" s="96">
        <v>706.28</v>
      </c>
      <c r="G101" s="120">
        <v>0.24</v>
      </c>
    </row>
    <row r="102" spans="1:7" ht="13" customHeight="1">
      <c r="A102" s="2">
        <f t="shared" si="1"/>
        <v>91</v>
      </c>
      <c r="B102" s="93" t="s">
        <v>1883</v>
      </c>
      <c r="C102" s="94" t="s">
        <v>1884</v>
      </c>
      <c r="D102" s="90" t="s">
        <v>8</v>
      </c>
      <c r="E102" s="95">
        <v>516794</v>
      </c>
      <c r="F102" s="96">
        <v>695.86</v>
      </c>
      <c r="G102" s="120">
        <v>0.23</v>
      </c>
    </row>
    <row r="103" spans="1:7" ht="13" customHeight="1">
      <c r="A103" s="2">
        <f t="shared" si="1"/>
        <v>92</v>
      </c>
      <c r="B103" s="93" t="s">
        <v>1885</v>
      </c>
      <c r="C103" s="94" t="s">
        <v>1886</v>
      </c>
      <c r="D103" s="90" t="s">
        <v>54</v>
      </c>
      <c r="E103" s="95">
        <v>56769</v>
      </c>
      <c r="F103" s="96">
        <v>694.34</v>
      </c>
      <c r="G103" s="120">
        <v>0.23</v>
      </c>
    </row>
    <row r="104" spans="1:7" ht="13" customHeight="1">
      <c r="A104" s="2">
        <f t="shared" si="1"/>
        <v>93</v>
      </c>
      <c r="B104" s="93" t="s">
        <v>166</v>
      </c>
      <c r="C104" s="94" t="s">
        <v>1887</v>
      </c>
      <c r="D104" s="90" t="s">
        <v>14</v>
      </c>
      <c r="E104" s="95">
        <v>6636</v>
      </c>
      <c r="F104" s="96">
        <v>681.32</v>
      </c>
      <c r="G104" s="120">
        <v>0.23</v>
      </c>
    </row>
    <row r="105" spans="1:7" ht="13" customHeight="1">
      <c r="A105" s="2">
        <f t="shared" si="1"/>
        <v>94</v>
      </c>
      <c r="B105" s="93" t="s">
        <v>1888</v>
      </c>
      <c r="C105" s="94" t="s">
        <v>1889</v>
      </c>
      <c r="D105" s="90" t="s">
        <v>14</v>
      </c>
      <c r="E105" s="95">
        <v>191458</v>
      </c>
      <c r="F105" s="96">
        <v>678.34</v>
      </c>
      <c r="G105" s="120">
        <v>0.23</v>
      </c>
    </row>
    <row r="106" spans="1:7" ht="13" customHeight="1">
      <c r="A106" s="2">
        <f t="shared" si="1"/>
        <v>95</v>
      </c>
      <c r="B106" s="93" t="s">
        <v>168</v>
      </c>
      <c r="C106" s="94" t="s">
        <v>1890</v>
      </c>
      <c r="D106" s="90" t="s">
        <v>898</v>
      </c>
      <c r="E106" s="95">
        <v>413470</v>
      </c>
      <c r="F106" s="96">
        <v>674.91</v>
      </c>
      <c r="G106" s="120">
        <v>0.23</v>
      </c>
    </row>
    <row r="107" spans="1:7" ht="13" customHeight="1">
      <c r="A107" s="2">
        <f t="shared" si="1"/>
        <v>96</v>
      </c>
      <c r="B107" s="93" t="s">
        <v>1258</v>
      </c>
      <c r="C107" s="94" t="s">
        <v>1259</v>
      </c>
      <c r="D107" s="90" t="s">
        <v>44</v>
      </c>
      <c r="E107" s="95">
        <v>16033</v>
      </c>
      <c r="F107" s="96">
        <v>671</v>
      </c>
      <c r="G107" s="120">
        <v>0.23</v>
      </c>
    </row>
    <row r="108" spans="1:7" ht="13" customHeight="1">
      <c r="A108" s="2">
        <f t="shared" si="1"/>
        <v>97</v>
      </c>
      <c r="B108" s="93" t="s">
        <v>1891</v>
      </c>
      <c r="C108" s="94" t="s">
        <v>1892</v>
      </c>
      <c r="D108" s="90" t="s">
        <v>846</v>
      </c>
      <c r="E108" s="95">
        <v>61661</v>
      </c>
      <c r="F108" s="96">
        <v>657.98</v>
      </c>
      <c r="G108" s="120">
        <v>0.22</v>
      </c>
    </row>
    <row r="109" spans="1:7" ht="13" customHeight="1">
      <c r="A109" s="2">
        <f t="shared" si="1"/>
        <v>98</v>
      </c>
      <c r="B109" s="93" t="s">
        <v>784</v>
      </c>
      <c r="C109" s="94" t="s">
        <v>785</v>
      </c>
      <c r="D109" s="90" t="s">
        <v>44</v>
      </c>
      <c r="E109" s="95">
        <v>59640</v>
      </c>
      <c r="F109" s="96">
        <v>656.61</v>
      </c>
      <c r="G109" s="120">
        <v>0.22</v>
      </c>
    </row>
    <row r="110" spans="1:7" ht="13" customHeight="1">
      <c r="A110" s="2">
        <f t="shared" si="1"/>
        <v>99</v>
      </c>
      <c r="B110" s="93" t="s">
        <v>786</v>
      </c>
      <c r="C110" s="94" t="s">
        <v>787</v>
      </c>
      <c r="D110" s="90" t="s">
        <v>788</v>
      </c>
      <c r="E110" s="95">
        <v>8089</v>
      </c>
      <c r="F110" s="96">
        <v>656.06</v>
      </c>
      <c r="G110" s="120">
        <v>0.22</v>
      </c>
    </row>
    <row r="111" spans="1:7" ht="13" customHeight="1">
      <c r="A111" s="2">
        <f t="shared" si="1"/>
        <v>100</v>
      </c>
      <c r="B111" s="93" t="s">
        <v>789</v>
      </c>
      <c r="C111" s="94" t="s">
        <v>790</v>
      </c>
      <c r="D111" s="90" t="s">
        <v>85</v>
      </c>
      <c r="E111" s="95">
        <v>37177</v>
      </c>
      <c r="F111" s="96">
        <v>655.5</v>
      </c>
      <c r="G111" s="120">
        <v>0.22</v>
      </c>
    </row>
    <row r="112" spans="1:7" ht="13" customHeight="1">
      <c r="A112" s="2">
        <f t="shared" si="1"/>
        <v>101</v>
      </c>
      <c r="B112" s="93" t="s">
        <v>791</v>
      </c>
      <c r="C112" s="94" t="s">
        <v>792</v>
      </c>
      <c r="D112" s="90" t="s">
        <v>756</v>
      </c>
      <c r="E112" s="95">
        <v>1950</v>
      </c>
      <c r="F112" s="96">
        <v>654.23</v>
      </c>
      <c r="G112" s="120">
        <v>0.22</v>
      </c>
    </row>
    <row r="113" spans="1:7" ht="13" customHeight="1">
      <c r="A113" s="2">
        <f t="shared" si="1"/>
        <v>102</v>
      </c>
      <c r="B113" s="93" t="s">
        <v>1893</v>
      </c>
      <c r="C113" s="94" t="s">
        <v>1894</v>
      </c>
      <c r="D113" s="90" t="s">
        <v>805</v>
      </c>
      <c r="E113" s="95">
        <v>47540</v>
      </c>
      <c r="F113" s="96">
        <v>654.01</v>
      </c>
      <c r="G113" s="120">
        <v>0.22</v>
      </c>
    </row>
    <row r="114" spans="1:7" ht="13" customHeight="1">
      <c r="A114" s="2">
        <f t="shared" si="1"/>
        <v>103</v>
      </c>
      <c r="B114" s="93" t="s">
        <v>123</v>
      </c>
      <c r="C114" s="94" t="s">
        <v>793</v>
      </c>
      <c r="D114" s="90" t="s">
        <v>85</v>
      </c>
      <c r="E114" s="95">
        <v>40656</v>
      </c>
      <c r="F114" s="96">
        <v>644.67999999999995</v>
      </c>
      <c r="G114" s="120">
        <v>0.22</v>
      </c>
    </row>
    <row r="115" spans="1:7" ht="13" customHeight="1">
      <c r="A115" s="2">
        <f t="shared" si="1"/>
        <v>104</v>
      </c>
      <c r="B115" s="93" t="s">
        <v>162</v>
      </c>
      <c r="C115" s="94" t="s">
        <v>1895</v>
      </c>
      <c r="D115" s="90" t="s">
        <v>58</v>
      </c>
      <c r="E115" s="95">
        <v>51390</v>
      </c>
      <c r="F115" s="96">
        <v>630.63</v>
      </c>
      <c r="G115" s="120">
        <v>0.21</v>
      </c>
    </row>
    <row r="116" spans="1:7" ht="13" customHeight="1">
      <c r="A116" s="2">
        <f t="shared" si="1"/>
        <v>105</v>
      </c>
      <c r="B116" s="93" t="s">
        <v>794</v>
      </c>
      <c r="C116" s="94" t="s">
        <v>795</v>
      </c>
      <c r="D116" s="90" t="s">
        <v>95</v>
      </c>
      <c r="E116" s="95">
        <v>81123</v>
      </c>
      <c r="F116" s="96">
        <v>628.70000000000005</v>
      </c>
      <c r="G116" s="120">
        <v>0.21</v>
      </c>
    </row>
    <row r="117" spans="1:7" ht="13" customHeight="1">
      <c r="A117" s="2">
        <f t="shared" si="1"/>
        <v>106</v>
      </c>
      <c r="B117" s="93" t="s">
        <v>129</v>
      </c>
      <c r="C117" s="94" t="s">
        <v>796</v>
      </c>
      <c r="D117" s="90" t="s">
        <v>13</v>
      </c>
      <c r="E117" s="95">
        <v>51482</v>
      </c>
      <c r="F117" s="96">
        <v>615.66999999999996</v>
      </c>
      <c r="G117" s="120">
        <v>0.21</v>
      </c>
    </row>
    <row r="118" spans="1:7" ht="13" customHeight="1">
      <c r="A118" s="2">
        <f t="shared" si="1"/>
        <v>107</v>
      </c>
      <c r="B118" s="93" t="s">
        <v>1896</v>
      </c>
      <c r="C118" s="94" t="s">
        <v>1897</v>
      </c>
      <c r="D118" s="90" t="s">
        <v>13</v>
      </c>
      <c r="E118" s="95">
        <v>14223</v>
      </c>
      <c r="F118" s="96">
        <v>607.27</v>
      </c>
      <c r="G118" s="120">
        <v>0.2</v>
      </c>
    </row>
    <row r="119" spans="1:7" ht="13" customHeight="1">
      <c r="A119" s="2">
        <f t="shared" si="1"/>
        <v>108</v>
      </c>
      <c r="B119" s="93" t="s">
        <v>144</v>
      </c>
      <c r="C119" s="94" t="s">
        <v>1898</v>
      </c>
      <c r="D119" s="90" t="s">
        <v>852</v>
      </c>
      <c r="E119" s="95">
        <v>45276</v>
      </c>
      <c r="F119" s="96">
        <v>600.17999999999995</v>
      </c>
      <c r="G119" s="120">
        <v>0.2</v>
      </c>
    </row>
    <row r="120" spans="1:7" ht="13" customHeight="1">
      <c r="A120" s="2">
        <f t="shared" si="1"/>
        <v>109</v>
      </c>
      <c r="B120" s="93" t="s">
        <v>797</v>
      </c>
      <c r="C120" s="94" t="s">
        <v>798</v>
      </c>
      <c r="D120" s="90" t="s">
        <v>44</v>
      </c>
      <c r="E120" s="95">
        <v>42848</v>
      </c>
      <c r="F120" s="96">
        <v>595.37</v>
      </c>
      <c r="G120" s="120">
        <v>0.2</v>
      </c>
    </row>
    <row r="121" spans="1:7" ht="13" customHeight="1">
      <c r="A121" s="2">
        <f t="shared" si="1"/>
        <v>110</v>
      </c>
      <c r="B121" s="93" t="s">
        <v>1899</v>
      </c>
      <c r="C121" s="94" t="s">
        <v>1900</v>
      </c>
      <c r="D121" s="90" t="s">
        <v>756</v>
      </c>
      <c r="E121" s="95">
        <v>8040</v>
      </c>
      <c r="F121" s="96">
        <v>581.29</v>
      </c>
      <c r="G121" s="120">
        <v>0.2</v>
      </c>
    </row>
    <row r="122" spans="1:7" ht="13" customHeight="1">
      <c r="A122" s="2">
        <f t="shared" si="1"/>
        <v>111</v>
      </c>
      <c r="B122" s="93" t="s">
        <v>1901</v>
      </c>
      <c r="C122" s="94" t="s">
        <v>1902</v>
      </c>
      <c r="D122" s="90" t="s">
        <v>8</v>
      </c>
      <c r="E122" s="95">
        <v>528530</v>
      </c>
      <c r="F122" s="96">
        <v>578</v>
      </c>
      <c r="G122" s="120">
        <v>0.19</v>
      </c>
    </row>
    <row r="123" spans="1:7" ht="13" customHeight="1">
      <c r="A123" s="2">
        <f t="shared" si="1"/>
        <v>112</v>
      </c>
      <c r="B123" s="93" t="s">
        <v>169</v>
      </c>
      <c r="C123" s="94" t="s">
        <v>1903</v>
      </c>
      <c r="D123" s="90" t="s">
        <v>822</v>
      </c>
      <c r="E123" s="95">
        <v>98331</v>
      </c>
      <c r="F123" s="96">
        <v>577.20000000000005</v>
      </c>
      <c r="G123" s="120">
        <v>0.19</v>
      </c>
    </row>
    <row r="124" spans="1:7" ht="13" customHeight="1">
      <c r="A124" s="2">
        <f t="shared" si="1"/>
        <v>113</v>
      </c>
      <c r="B124" s="93" t="s">
        <v>1904</v>
      </c>
      <c r="C124" s="94" t="s">
        <v>1905</v>
      </c>
      <c r="D124" s="90" t="s">
        <v>805</v>
      </c>
      <c r="E124" s="95">
        <v>3734</v>
      </c>
      <c r="F124" s="96">
        <v>576.49</v>
      </c>
      <c r="G124" s="120">
        <v>0.19</v>
      </c>
    </row>
    <row r="125" spans="1:7" ht="13" customHeight="1">
      <c r="A125" s="2">
        <f t="shared" si="1"/>
        <v>114</v>
      </c>
      <c r="B125" s="93" t="s">
        <v>799</v>
      </c>
      <c r="C125" s="94" t="s">
        <v>800</v>
      </c>
      <c r="D125" s="90" t="s">
        <v>116</v>
      </c>
      <c r="E125" s="95">
        <v>58573</v>
      </c>
      <c r="F125" s="96">
        <v>569.83000000000004</v>
      </c>
      <c r="G125" s="120">
        <v>0.19</v>
      </c>
    </row>
    <row r="126" spans="1:7" ht="13" customHeight="1">
      <c r="A126" s="2">
        <f t="shared" si="1"/>
        <v>115</v>
      </c>
      <c r="B126" s="93" t="s">
        <v>801</v>
      </c>
      <c r="C126" s="94" t="s">
        <v>802</v>
      </c>
      <c r="D126" s="90" t="s">
        <v>116</v>
      </c>
      <c r="E126" s="95">
        <v>210336</v>
      </c>
      <c r="F126" s="96">
        <v>568.54</v>
      </c>
      <c r="G126" s="120">
        <v>0.19</v>
      </c>
    </row>
    <row r="127" spans="1:7" ht="13" customHeight="1">
      <c r="A127" s="2">
        <f t="shared" si="1"/>
        <v>116</v>
      </c>
      <c r="B127" s="93" t="s">
        <v>1241</v>
      </c>
      <c r="C127" s="94" t="s">
        <v>1242</v>
      </c>
      <c r="D127" s="90" t="s">
        <v>14</v>
      </c>
      <c r="E127" s="95">
        <v>16438</v>
      </c>
      <c r="F127" s="96">
        <v>562.87</v>
      </c>
      <c r="G127" s="120">
        <v>0.19</v>
      </c>
    </row>
    <row r="128" spans="1:7" ht="13" customHeight="1">
      <c r="A128" s="2">
        <f t="shared" si="1"/>
        <v>117</v>
      </c>
      <c r="B128" s="93" t="s">
        <v>803</v>
      </c>
      <c r="C128" s="94" t="s">
        <v>804</v>
      </c>
      <c r="D128" s="90" t="s">
        <v>805</v>
      </c>
      <c r="E128" s="95">
        <v>22252</v>
      </c>
      <c r="F128" s="96">
        <v>560.44000000000005</v>
      </c>
      <c r="G128" s="120">
        <v>0.19</v>
      </c>
    </row>
    <row r="129" spans="1:7" ht="13" customHeight="1">
      <c r="A129" s="2">
        <f t="shared" si="1"/>
        <v>118</v>
      </c>
      <c r="B129" s="93" t="s">
        <v>159</v>
      </c>
      <c r="C129" s="94" t="s">
        <v>806</v>
      </c>
      <c r="D129" s="90" t="s">
        <v>44</v>
      </c>
      <c r="E129" s="95">
        <v>23080</v>
      </c>
      <c r="F129" s="96">
        <v>555.37</v>
      </c>
      <c r="G129" s="120">
        <v>0.19</v>
      </c>
    </row>
    <row r="130" spans="1:7" ht="13" customHeight="1">
      <c r="A130" s="2">
        <f t="shared" si="1"/>
        <v>119</v>
      </c>
      <c r="B130" s="93" t="s">
        <v>807</v>
      </c>
      <c r="C130" s="94" t="s">
        <v>808</v>
      </c>
      <c r="D130" s="90" t="s">
        <v>116</v>
      </c>
      <c r="E130" s="95">
        <v>209603</v>
      </c>
      <c r="F130" s="96">
        <v>554.94000000000005</v>
      </c>
      <c r="G130" s="120">
        <v>0.19</v>
      </c>
    </row>
    <row r="131" spans="1:7" ht="13" customHeight="1">
      <c r="A131" s="2">
        <f t="shared" si="1"/>
        <v>120</v>
      </c>
      <c r="B131" s="93" t="s">
        <v>809</v>
      </c>
      <c r="C131" s="94" t="s">
        <v>810</v>
      </c>
      <c r="D131" s="90" t="s">
        <v>811</v>
      </c>
      <c r="E131" s="95">
        <v>85963</v>
      </c>
      <c r="F131" s="96">
        <v>551.75</v>
      </c>
      <c r="G131" s="120">
        <v>0.19</v>
      </c>
    </row>
    <row r="132" spans="1:7" ht="13" customHeight="1">
      <c r="A132" s="2">
        <f t="shared" si="1"/>
        <v>121</v>
      </c>
      <c r="B132" s="93" t="s">
        <v>812</v>
      </c>
      <c r="C132" s="94" t="s">
        <v>813</v>
      </c>
      <c r="D132" s="90" t="s">
        <v>5</v>
      </c>
      <c r="E132" s="95">
        <v>147199</v>
      </c>
      <c r="F132" s="96">
        <v>551.33000000000004</v>
      </c>
      <c r="G132" s="120">
        <v>0.19</v>
      </c>
    </row>
    <row r="133" spans="1:7" ht="13" customHeight="1">
      <c r="A133" s="2">
        <f t="shared" si="1"/>
        <v>122</v>
      </c>
      <c r="B133" s="93" t="s">
        <v>814</v>
      </c>
      <c r="C133" s="94" t="s">
        <v>815</v>
      </c>
      <c r="D133" s="90" t="s">
        <v>82</v>
      </c>
      <c r="E133" s="95">
        <v>137458</v>
      </c>
      <c r="F133" s="96">
        <v>548.87</v>
      </c>
      <c r="G133" s="120">
        <v>0.18</v>
      </c>
    </row>
    <row r="134" spans="1:7" ht="13" customHeight="1">
      <c r="A134" s="2">
        <f t="shared" si="1"/>
        <v>123</v>
      </c>
      <c r="B134" s="93" t="s">
        <v>119</v>
      </c>
      <c r="C134" s="94" t="s">
        <v>816</v>
      </c>
      <c r="D134" s="90" t="s">
        <v>8</v>
      </c>
      <c r="E134" s="95">
        <v>2691809</v>
      </c>
      <c r="F134" s="96">
        <v>536.48</v>
      </c>
      <c r="G134" s="120">
        <v>0.18</v>
      </c>
    </row>
    <row r="135" spans="1:7" ht="13" customHeight="1">
      <c r="A135" s="2">
        <f t="shared" si="1"/>
        <v>124</v>
      </c>
      <c r="B135" s="93" t="s">
        <v>149</v>
      </c>
      <c r="C135" s="94" t="s">
        <v>817</v>
      </c>
      <c r="D135" s="90" t="s">
        <v>788</v>
      </c>
      <c r="E135" s="95">
        <v>27883</v>
      </c>
      <c r="F135" s="96">
        <v>531.16999999999996</v>
      </c>
      <c r="G135" s="120">
        <v>0.18</v>
      </c>
    </row>
    <row r="136" spans="1:7" ht="13" customHeight="1">
      <c r="A136" s="2">
        <f t="shared" si="1"/>
        <v>125</v>
      </c>
      <c r="B136" s="93" t="s">
        <v>818</v>
      </c>
      <c r="C136" s="94" t="s">
        <v>819</v>
      </c>
      <c r="D136" s="90" t="s">
        <v>77</v>
      </c>
      <c r="E136" s="95">
        <v>546958</v>
      </c>
      <c r="F136" s="96">
        <v>527.42999999999995</v>
      </c>
      <c r="G136" s="120">
        <v>0.18</v>
      </c>
    </row>
    <row r="137" spans="1:7" ht="13" customHeight="1">
      <c r="A137" s="2">
        <f t="shared" si="1"/>
        <v>126</v>
      </c>
      <c r="B137" s="93" t="s">
        <v>1233</v>
      </c>
      <c r="C137" s="94" t="s">
        <v>1234</v>
      </c>
      <c r="D137" s="90" t="s">
        <v>756</v>
      </c>
      <c r="E137" s="95">
        <v>13548</v>
      </c>
      <c r="F137" s="96">
        <v>515.92999999999995</v>
      </c>
      <c r="G137" s="120">
        <v>0.17</v>
      </c>
    </row>
    <row r="138" spans="1:7" ht="13" customHeight="1">
      <c r="A138" s="2">
        <f t="shared" si="1"/>
        <v>127</v>
      </c>
      <c r="B138" s="93" t="s">
        <v>1281</v>
      </c>
      <c r="C138" s="94" t="s">
        <v>1282</v>
      </c>
      <c r="D138" s="90" t="s">
        <v>58</v>
      </c>
      <c r="E138" s="95">
        <v>29137</v>
      </c>
      <c r="F138" s="96">
        <v>505.82</v>
      </c>
      <c r="G138" s="120">
        <v>0.17</v>
      </c>
    </row>
    <row r="139" spans="1:7" ht="13" customHeight="1">
      <c r="A139" s="2">
        <f t="shared" si="1"/>
        <v>128</v>
      </c>
      <c r="B139" s="93" t="s">
        <v>820</v>
      </c>
      <c r="C139" s="94" t="s">
        <v>821</v>
      </c>
      <c r="D139" s="90" t="s">
        <v>822</v>
      </c>
      <c r="E139" s="95">
        <v>28606</v>
      </c>
      <c r="F139" s="96">
        <v>504.9</v>
      </c>
      <c r="G139" s="120">
        <v>0.17</v>
      </c>
    </row>
    <row r="140" spans="1:7" ht="13" customHeight="1">
      <c r="A140" s="2">
        <f t="shared" si="1"/>
        <v>129</v>
      </c>
      <c r="B140" s="93" t="s">
        <v>823</v>
      </c>
      <c r="C140" s="94" t="s">
        <v>824</v>
      </c>
      <c r="D140" s="90" t="s">
        <v>34</v>
      </c>
      <c r="E140" s="95">
        <v>34924</v>
      </c>
      <c r="F140" s="96">
        <v>499.55</v>
      </c>
      <c r="G140" s="120">
        <v>0.17</v>
      </c>
    </row>
    <row r="141" spans="1:7" ht="13" customHeight="1">
      <c r="A141" s="2">
        <f t="shared" si="1"/>
        <v>130</v>
      </c>
      <c r="B141" s="93" t="s">
        <v>1906</v>
      </c>
      <c r="C141" s="94" t="s">
        <v>1907</v>
      </c>
      <c r="D141" s="90" t="s">
        <v>64</v>
      </c>
      <c r="E141" s="95">
        <v>2050</v>
      </c>
      <c r="F141" s="96">
        <v>496</v>
      </c>
      <c r="G141" s="120">
        <v>0.17</v>
      </c>
    </row>
    <row r="142" spans="1:7" ht="13" customHeight="1">
      <c r="A142" s="2">
        <f t="shared" ref="A142:A205" si="2">A141+1</f>
        <v>131</v>
      </c>
      <c r="B142" s="93" t="s">
        <v>1908</v>
      </c>
      <c r="C142" s="94" t="s">
        <v>1909</v>
      </c>
      <c r="D142" s="90" t="s">
        <v>8</v>
      </c>
      <c r="E142" s="95">
        <v>296194</v>
      </c>
      <c r="F142" s="96">
        <v>491.5</v>
      </c>
      <c r="G142" s="120">
        <v>0.17</v>
      </c>
    </row>
    <row r="143" spans="1:7" ht="13" customHeight="1">
      <c r="A143" s="2">
        <f t="shared" si="2"/>
        <v>132</v>
      </c>
      <c r="B143" s="93" t="s">
        <v>825</v>
      </c>
      <c r="C143" s="94" t="s">
        <v>826</v>
      </c>
      <c r="D143" s="90" t="s">
        <v>44</v>
      </c>
      <c r="E143" s="95">
        <v>8969</v>
      </c>
      <c r="F143" s="96">
        <v>484.33</v>
      </c>
      <c r="G143" s="120">
        <v>0.16</v>
      </c>
    </row>
    <row r="144" spans="1:7" ht="13" customHeight="1">
      <c r="A144" s="2">
        <f t="shared" si="2"/>
        <v>133</v>
      </c>
      <c r="B144" s="93" t="s">
        <v>827</v>
      </c>
      <c r="C144" s="94" t="s">
        <v>828</v>
      </c>
      <c r="D144" s="90" t="s">
        <v>774</v>
      </c>
      <c r="E144" s="95">
        <v>16377</v>
      </c>
      <c r="F144" s="96">
        <v>482.78</v>
      </c>
      <c r="G144" s="120">
        <v>0.16</v>
      </c>
    </row>
    <row r="145" spans="1:7" ht="13" customHeight="1">
      <c r="A145" s="2">
        <f t="shared" si="2"/>
        <v>134</v>
      </c>
      <c r="B145" s="93" t="s">
        <v>829</v>
      </c>
      <c r="C145" s="94" t="s">
        <v>830</v>
      </c>
      <c r="D145" s="90" t="s">
        <v>34</v>
      </c>
      <c r="E145" s="95">
        <v>38662</v>
      </c>
      <c r="F145" s="96">
        <v>479.64</v>
      </c>
      <c r="G145" s="120">
        <v>0.16</v>
      </c>
    </row>
    <row r="146" spans="1:7" ht="13" customHeight="1">
      <c r="A146" s="2">
        <f t="shared" si="2"/>
        <v>135</v>
      </c>
      <c r="B146" s="93" t="s">
        <v>831</v>
      </c>
      <c r="C146" s="94" t="s">
        <v>832</v>
      </c>
      <c r="D146" s="90" t="s">
        <v>833</v>
      </c>
      <c r="E146" s="95">
        <v>529808</v>
      </c>
      <c r="F146" s="96">
        <v>478.79</v>
      </c>
      <c r="G146" s="120">
        <v>0.16</v>
      </c>
    </row>
    <row r="147" spans="1:7" ht="13" customHeight="1">
      <c r="A147" s="2">
        <f t="shared" si="2"/>
        <v>136</v>
      </c>
      <c r="B147" s="93" t="s">
        <v>1283</v>
      </c>
      <c r="C147" s="94" t="s">
        <v>1284</v>
      </c>
      <c r="D147" s="90" t="s">
        <v>14</v>
      </c>
      <c r="E147" s="95">
        <v>10555</v>
      </c>
      <c r="F147" s="96">
        <v>478.65</v>
      </c>
      <c r="G147" s="120">
        <v>0.16</v>
      </c>
    </row>
    <row r="148" spans="1:7" ht="13" customHeight="1">
      <c r="A148" s="2">
        <f t="shared" si="2"/>
        <v>137</v>
      </c>
      <c r="B148" s="93" t="s">
        <v>1910</v>
      </c>
      <c r="C148" s="94" t="s">
        <v>1911</v>
      </c>
      <c r="D148" s="90" t="s">
        <v>774</v>
      </c>
      <c r="E148" s="95">
        <v>1329</v>
      </c>
      <c r="F148" s="96">
        <v>478.37</v>
      </c>
      <c r="G148" s="120">
        <v>0.16</v>
      </c>
    </row>
    <row r="149" spans="1:7" ht="13" customHeight="1">
      <c r="A149" s="2">
        <f t="shared" si="2"/>
        <v>138</v>
      </c>
      <c r="B149" s="93" t="s">
        <v>128</v>
      </c>
      <c r="C149" s="94" t="s">
        <v>834</v>
      </c>
      <c r="D149" s="90" t="s">
        <v>58</v>
      </c>
      <c r="E149" s="95">
        <v>82624</v>
      </c>
      <c r="F149" s="96">
        <v>463.64</v>
      </c>
      <c r="G149" s="120">
        <v>0.16</v>
      </c>
    </row>
    <row r="150" spans="1:7" ht="13" customHeight="1">
      <c r="A150" s="2">
        <f t="shared" si="2"/>
        <v>139</v>
      </c>
      <c r="B150" s="93" t="s">
        <v>835</v>
      </c>
      <c r="C150" s="94" t="s">
        <v>836</v>
      </c>
      <c r="D150" s="90" t="s">
        <v>13</v>
      </c>
      <c r="E150" s="95">
        <v>20284</v>
      </c>
      <c r="F150" s="96">
        <v>461.81</v>
      </c>
      <c r="G150" s="120">
        <v>0.16</v>
      </c>
    </row>
    <row r="151" spans="1:7" ht="13" customHeight="1">
      <c r="A151" s="2">
        <f t="shared" si="2"/>
        <v>140</v>
      </c>
      <c r="B151" s="93" t="s">
        <v>837</v>
      </c>
      <c r="C151" s="94" t="s">
        <v>838</v>
      </c>
      <c r="D151" s="90" t="s">
        <v>8</v>
      </c>
      <c r="E151" s="95">
        <v>54170</v>
      </c>
      <c r="F151" s="96">
        <v>461.45</v>
      </c>
      <c r="G151" s="120">
        <v>0.16</v>
      </c>
    </row>
    <row r="152" spans="1:7" ht="13" customHeight="1">
      <c r="A152" s="2">
        <f t="shared" si="2"/>
        <v>141</v>
      </c>
      <c r="B152" s="93" t="s">
        <v>839</v>
      </c>
      <c r="C152" s="94" t="s">
        <v>840</v>
      </c>
      <c r="D152" s="90" t="s">
        <v>788</v>
      </c>
      <c r="E152" s="95">
        <v>9460</v>
      </c>
      <c r="F152" s="96">
        <v>459.52</v>
      </c>
      <c r="G152" s="120">
        <v>0.15</v>
      </c>
    </row>
    <row r="153" spans="1:7" ht="13" customHeight="1">
      <c r="A153" s="2">
        <f t="shared" si="2"/>
        <v>142</v>
      </c>
      <c r="B153" s="93" t="s">
        <v>388</v>
      </c>
      <c r="C153" s="94" t="s">
        <v>841</v>
      </c>
      <c r="D153" s="90" t="s">
        <v>756</v>
      </c>
      <c r="E153" s="95">
        <v>14687</v>
      </c>
      <c r="F153" s="96">
        <v>458.06</v>
      </c>
      <c r="G153" s="120">
        <v>0.15</v>
      </c>
    </row>
    <row r="154" spans="1:7" ht="13" customHeight="1">
      <c r="A154" s="2">
        <f t="shared" si="2"/>
        <v>143</v>
      </c>
      <c r="B154" s="93" t="s">
        <v>1912</v>
      </c>
      <c r="C154" s="94" t="s">
        <v>1913</v>
      </c>
      <c r="D154" s="90" t="s">
        <v>756</v>
      </c>
      <c r="E154" s="95">
        <v>13557</v>
      </c>
      <c r="F154" s="96">
        <v>444.51</v>
      </c>
      <c r="G154" s="120">
        <v>0.15</v>
      </c>
    </row>
    <row r="155" spans="1:7" ht="13" customHeight="1">
      <c r="A155" s="2">
        <f t="shared" si="2"/>
        <v>144</v>
      </c>
      <c r="B155" s="93" t="s">
        <v>131</v>
      </c>
      <c r="C155" s="94" t="s">
        <v>842</v>
      </c>
      <c r="D155" s="90" t="s">
        <v>14</v>
      </c>
      <c r="E155" s="95">
        <v>126382</v>
      </c>
      <c r="F155" s="96">
        <v>436.65</v>
      </c>
      <c r="G155" s="120">
        <v>0.15</v>
      </c>
    </row>
    <row r="156" spans="1:7" ht="13" customHeight="1">
      <c r="A156" s="2">
        <f t="shared" si="2"/>
        <v>145</v>
      </c>
      <c r="B156" s="93" t="s">
        <v>133</v>
      </c>
      <c r="C156" s="94" t="s">
        <v>843</v>
      </c>
      <c r="D156" s="90" t="s">
        <v>29</v>
      </c>
      <c r="E156" s="95">
        <v>4232117</v>
      </c>
      <c r="F156" s="96">
        <v>432.52</v>
      </c>
      <c r="G156" s="120">
        <v>0.15</v>
      </c>
    </row>
    <row r="157" spans="1:7" ht="13" customHeight="1">
      <c r="A157" s="2">
        <f t="shared" si="2"/>
        <v>146</v>
      </c>
      <c r="B157" s="93" t="s">
        <v>1378</v>
      </c>
      <c r="C157" s="94" t="s">
        <v>1379</v>
      </c>
      <c r="D157" s="90" t="s">
        <v>8</v>
      </c>
      <c r="E157" s="95">
        <v>144787</v>
      </c>
      <c r="F157" s="96">
        <v>424.95</v>
      </c>
      <c r="G157" s="120">
        <v>0.14000000000000001</v>
      </c>
    </row>
    <row r="158" spans="1:7" ht="13" customHeight="1">
      <c r="A158" s="2">
        <f t="shared" si="2"/>
        <v>147</v>
      </c>
      <c r="B158" s="93" t="s">
        <v>844</v>
      </c>
      <c r="C158" s="94" t="s">
        <v>845</v>
      </c>
      <c r="D158" s="90" t="s">
        <v>846</v>
      </c>
      <c r="E158" s="95">
        <v>20188</v>
      </c>
      <c r="F158" s="96">
        <v>423.18</v>
      </c>
      <c r="G158" s="120">
        <v>0.14000000000000001</v>
      </c>
    </row>
    <row r="159" spans="1:7" ht="13" customHeight="1">
      <c r="A159" s="2">
        <f t="shared" si="2"/>
        <v>148</v>
      </c>
      <c r="B159" s="93" t="s">
        <v>126</v>
      </c>
      <c r="C159" s="94" t="s">
        <v>847</v>
      </c>
      <c r="D159" s="90" t="s">
        <v>822</v>
      </c>
      <c r="E159" s="95">
        <v>22811</v>
      </c>
      <c r="F159" s="96">
        <v>418.63</v>
      </c>
      <c r="G159" s="120">
        <v>0.14000000000000001</v>
      </c>
    </row>
    <row r="160" spans="1:7" ht="13" customHeight="1">
      <c r="A160" s="2">
        <f t="shared" si="2"/>
        <v>149</v>
      </c>
      <c r="B160" s="93" t="s">
        <v>1380</v>
      </c>
      <c r="C160" s="94" t="s">
        <v>1381</v>
      </c>
      <c r="D160" s="90" t="s">
        <v>774</v>
      </c>
      <c r="E160" s="95">
        <v>68719</v>
      </c>
      <c r="F160" s="96">
        <v>417.3</v>
      </c>
      <c r="G160" s="120">
        <v>0.14000000000000001</v>
      </c>
    </row>
    <row r="161" spans="1:7" ht="13" customHeight="1">
      <c r="A161" s="2">
        <f t="shared" si="2"/>
        <v>150</v>
      </c>
      <c r="B161" s="93" t="s">
        <v>148</v>
      </c>
      <c r="C161" s="94" t="s">
        <v>1914</v>
      </c>
      <c r="D161" s="90" t="s">
        <v>64</v>
      </c>
      <c r="E161" s="95">
        <v>93483</v>
      </c>
      <c r="F161" s="96">
        <v>415.25</v>
      </c>
      <c r="G161" s="120">
        <v>0.14000000000000001</v>
      </c>
    </row>
    <row r="162" spans="1:7" ht="13" customHeight="1">
      <c r="A162" s="2">
        <f t="shared" si="2"/>
        <v>151</v>
      </c>
      <c r="B162" s="93" t="s">
        <v>848</v>
      </c>
      <c r="C162" s="94" t="s">
        <v>849</v>
      </c>
      <c r="D162" s="90" t="s">
        <v>750</v>
      </c>
      <c r="E162" s="95">
        <v>39827</v>
      </c>
      <c r="F162" s="96">
        <v>412.07</v>
      </c>
      <c r="G162" s="120">
        <v>0.14000000000000001</v>
      </c>
    </row>
    <row r="163" spans="1:7" ht="13" customHeight="1">
      <c r="A163" s="2">
        <f t="shared" si="2"/>
        <v>152</v>
      </c>
      <c r="B163" s="93" t="s">
        <v>850</v>
      </c>
      <c r="C163" s="94" t="s">
        <v>851</v>
      </c>
      <c r="D163" s="90" t="s">
        <v>852</v>
      </c>
      <c r="E163" s="95">
        <v>12000</v>
      </c>
      <c r="F163" s="96">
        <v>410.77</v>
      </c>
      <c r="G163" s="120">
        <v>0.14000000000000001</v>
      </c>
    </row>
    <row r="164" spans="1:7" ht="13" customHeight="1">
      <c r="A164" s="2">
        <f t="shared" si="2"/>
        <v>153</v>
      </c>
      <c r="B164" s="93" t="s">
        <v>853</v>
      </c>
      <c r="C164" s="94" t="s">
        <v>854</v>
      </c>
      <c r="D164" s="90" t="s">
        <v>92</v>
      </c>
      <c r="E164" s="95">
        <v>83605</v>
      </c>
      <c r="F164" s="96">
        <v>410.33</v>
      </c>
      <c r="G164" s="120">
        <v>0.14000000000000001</v>
      </c>
    </row>
    <row r="165" spans="1:7" ht="13" customHeight="1">
      <c r="A165" s="2">
        <f t="shared" si="2"/>
        <v>154</v>
      </c>
      <c r="B165" s="93" t="s">
        <v>855</v>
      </c>
      <c r="C165" s="94" t="s">
        <v>856</v>
      </c>
      <c r="D165" s="90" t="s">
        <v>54</v>
      </c>
      <c r="E165" s="95">
        <v>221600</v>
      </c>
      <c r="F165" s="96">
        <v>409.12</v>
      </c>
      <c r="G165" s="120">
        <v>0.14000000000000001</v>
      </c>
    </row>
    <row r="166" spans="1:7" ht="13" customHeight="1">
      <c r="A166" s="2">
        <f t="shared" si="2"/>
        <v>155</v>
      </c>
      <c r="B166" s="93" t="s">
        <v>857</v>
      </c>
      <c r="C166" s="94" t="s">
        <v>858</v>
      </c>
      <c r="D166" s="90" t="s">
        <v>58</v>
      </c>
      <c r="E166" s="95">
        <v>484919</v>
      </c>
      <c r="F166" s="96">
        <v>403.45</v>
      </c>
      <c r="G166" s="120">
        <v>0.14000000000000001</v>
      </c>
    </row>
    <row r="167" spans="1:7" ht="13" customHeight="1">
      <c r="A167" s="2">
        <f t="shared" si="2"/>
        <v>156</v>
      </c>
      <c r="B167" s="93" t="s">
        <v>859</v>
      </c>
      <c r="C167" s="94" t="s">
        <v>860</v>
      </c>
      <c r="D167" s="90" t="s">
        <v>774</v>
      </c>
      <c r="E167" s="95">
        <v>311</v>
      </c>
      <c r="F167" s="96">
        <v>403.4</v>
      </c>
      <c r="G167" s="120">
        <v>0.14000000000000001</v>
      </c>
    </row>
    <row r="168" spans="1:7" ht="13" customHeight="1">
      <c r="A168" s="2">
        <f t="shared" si="2"/>
        <v>157</v>
      </c>
      <c r="B168" s="93" t="s">
        <v>136</v>
      </c>
      <c r="C168" s="94" t="s">
        <v>1382</v>
      </c>
      <c r="D168" s="90" t="s">
        <v>120</v>
      </c>
      <c r="E168" s="95">
        <v>85597</v>
      </c>
      <c r="F168" s="96">
        <v>399.78</v>
      </c>
      <c r="G168" s="120">
        <v>0.13</v>
      </c>
    </row>
    <row r="169" spans="1:7" ht="13" customHeight="1">
      <c r="A169" s="2">
        <f t="shared" si="2"/>
        <v>158</v>
      </c>
      <c r="B169" s="93" t="s">
        <v>861</v>
      </c>
      <c r="C169" s="94" t="s">
        <v>862</v>
      </c>
      <c r="D169" s="90" t="s">
        <v>846</v>
      </c>
      <c r="E169" s="95">
        <v>90508</v>
      </c>
      <c r="F169" s="96">
        <v>399.59</v>
      </c>
      <c r="G169" s="120">
        <v>0.13</v>
      </c>
    </row>
    <row r="170" spans="1:7" ht="13" customHeight="1">
      <c r="A170" s="2">
        <f t="shared" si="2"/>
        <v>159</v>
      </c>
      <c r="B170" s="93" t="s">
        <v>863</v>
      </c>
      <c r="C170" s="94" t="s">
        <v>864</v>
      </c>
      <c r="D170" s="90" t="s">
        <v>116</v>
      </c>
      <c r="E170" s="95">
        <v>326524</v>
      </c>
      <c r="F170" s="96">
        <v>399.31</v>
      </c>
      <c r="G170" s="120">
        <v>0.13</v>
      </c>
    </row>
    <row r="171" spans="1:7" ht="13" customHeight="1">
      <c r="A171" s="2">
        <f t="shared" si="2"/>
        <v>160</v>
      </c>
      <c r="B171" s="93" t="s">
        <v>1915</v>
      </c>
      <c r="C171" s="94" t="s">
        <v>1916</v>
      </c>
      <c r="D171" s="90" t="s">
        <v>37</v>
      </c>
      <c r="E171" s="95">
        <v>21856</v>
      </c>
      <c r="F171" s="96">
        <v>397.25</v>
      </c>
      <c r="G171" s="120">
        <v>0.13</v>
      </c>
    </row>
    <row r="172" spans="1:7" ht="13" customHeight="1">
      <c r="A172" s="2">
        <f t="shared" si="2"/>
        <v>161</v>
      </c>
      <c r="B172" s="93" t="s">
        <v>134</v>
      </c>
      <c r="C172" s="94" t="s">
        <v>1917</v>
      </c>
      <c r="D172" s="90" t="s">
        <v>82</v>
      </c>
      <c r="E172" s="95">
        <v>66450</v>
      </c>
      <c r="F172" s="96">
        <v>396.01</v>
      </c>
      <c r="G172" s="120">
        <v>0.13</v>
      </c>
    </row>
    <row r="173" spans="1:7" ht="13" customHeight="1">
      <c r="A173" s="2">
        <f t="shared" si="2"/>
        <v>162</v>
      </c>
      <c r="B173" s="93" t="s">
        <v>174</v>
      </c>
      <c r="C173" s="94" t="s">
        <v>865</v>
      </c>
      <c r="D173" s="90" t="s">
        <v>44</v>
      </c>
      <c r="E173" s="95">
        <v>109399</v>
      </c>
      <c r="F173" s="96">
        <v>393.45</v>
      </c>
      <c r="G173" s="120">
        <v>0.13</v>
      </c>
    </row>
    <row r="174" spans="1:7" ht="13" customHeight="1">
      <c r="A174" s="2">
        <f t="shared" si="2"/>
        <v>163</v>
      </c>
      <c r="B174" s="93" t="s">
        <v>866</v>
      </c>
      <c r="C174" s="94" t="s">
        <v>867</v>
      </c>
      <c r="D174" s="90" t="s">
        <v>44</v>
      </c>
      <c r="E174" s="95">
        <v>17343</v>
      </c>
      <c r="F174" s="96">
        <v>389.65</v>
      </c>
      <c r="G174" s="120">
        <v>0.13</v>
      </c>
    </row>
    <row r="175" spans="1:7" ht="13" customHeight="1">
      <c r="A175" s="2">
        <f t="shared" si="2"/>
        <v>164</v>
      </c>
      <c r="B175" s="93" t="s">
        <v>469</v>
      </c>
      <c r="C175" s="94" t="s">
        <v>1918</v>
      </c>
      <c r="D175" s="90" t="s">
        <v>822</v>
      </c>
      <c r="E175" s="95">
        <v>43158</v>
      </c>
      <c r="F175" s="96">
        <v>387.52</v>
      </c>
      <c r="G175" s="120">
        <v>0.13</v>
      </c>
    </row>
    <row r="176" spans="1:7" ht="13" customHeight="1">
      <c r="A176" s="2">
        <f t="shared" si="2"/>
        <v>165</v>
      </c>
      <c r="B176" s="93" t="s">
        <v>1383</v>
      </c>
      <c r="C176" s="94" t="s">
        <v>1384</v>
      </c>
      <c r="D176" s="90" t="s">
        <v>805</v>
      </c>
      <c r="E176" s="95">
        <v>5636</v>
      </c>
      <c r="F176" s="96">
        <v>384.43</v>
      </c>
      <c r="G176" s="120">
        <v>0.13</v>
      </c>
    </row>
    <row r="177" spans="1:7" ht="13" customHeight="1">
      <c r="A177" s="2">
        <f t="shared" si="2"/>
        <v>166</v>
      </c>
      <c r="B177" s="93" t="s">
        <v>868</v>
      </c>
      <c r="C177" s="94" t="s">
        <v>869</v>
      </c>
      <c r="D177" s="90" t="s">
        <v>811</v>
      </c>
      <c r="E177" s="95">
        <v>12417</v>
      </c>
      <c r="F177" s="96">
        <v>379.31</v>
      </c>
      <c r="G177" s="120">
        <v>0.13</v>
      </c>
    </row>
    <row r="178" spans="1:7" ht="13" customHeight="1">
      <c r="A178" s="2">
        <f t="shared" si="2"/>
        <v>167</v>
      </c>
      <c r="B178" s="93" t="s">
        <v>1285</v>
      </c>
      <c r="C178" s="94" t="s">
        <v>1286</v>
      </c>
      <c r="D178" s="90" t="s">
        <v>54</v>
      </c>
      <c r="E178" s="95">
        <v>49011</v>
      </c>
      <c r="F178" s="96">
        <v>376.11</v>
      </c>
      <c r="G178" s="120">
        <v>0.13</v>
      </c>
    </row>
    <row r="179" spans="1:7" ht="13" customHeight="1">
      <c r="A179" s="2">
        <f t="shared" si="2"/>
        <v>168</v>
      </c>
      <c r="B179" s="93" t="s">
        <v>1225</v>
      </c>
      <c r="C179" s="94" t="s">
        <v>1226</v>
      </c>
      <c r="D179" s="90" t="s">
        <v>14</v>
      </c>
      <c r="E179" s="95">
        <v>18430</v>
      </c>
      <c r="F179" s="96">
        <v>368.34</v>
      </c>
      <c r="G179" s="120">
        <v>0.12</v>
      </c>
    </row>
    <row r="180" spans="1:7" ht="13" customHeight="1">
      <c r="A180" s="2">
        <f t="shared" si="2"/>
        <v>169</v>
      </c>
      <c r="B180" s="93" t="s">
        <v>135</v>
      </c>
      <c r="C180" s="94" t="s">
        <v>870</v>
      </c>
      <c r="D180" s="90" t="s">
        <v>822</v>
      </c>
      <c r="E180" s="95">
        <v>25857</v>
      </c>
      <c r="F180" s="96">
        <v>365.72</v>
      </c>
      <c r="G180" s="120">
        <v>0.12</v>
      </c>
    </row>
    <row r="181" spans="1:7" ht="13" customHeight="1">
      <c r="A181" s="2">
        <f t="shared" si="2"/>
        <v>170</v>
      </c>
      <c r="B181" s="93" t="s">
        <v>370</v>
      </c>
      <c r="C181" s="94" t="s">
        <v>871</v>
      </c>
      <c r="D181" s="90" t="s">
        <v>14</v>
      </c>
      <c r="E181" s="95">
        <v>130599</v>
      </c>
      <c r="F181" s="96">
        <v>365.32</v>
      </c>
      <c r="G181" s="120">
        <v>0.12</v>
      </c>
    </row>
    <row r="182" spans="1:7" ht="13" customHeight="1">
      <c r="A182" s="2">
        <f t="shared" si="2"/>
        <v>171</v>
      </c>
      <c r="B182" s="93" t="s">
        <v>872</v>
      </c>
      <c r="C182" s="94" t="s">
        <v>873</v>
      </c>
      <c r="D182" s="90" t="s">
        <v>811</v>
      </c>
      <c r="E182" s="95">
        <v>18119</v>
      </c>
      <c r="F182" s="96">
        <v>359.06</v>
      </c>
      <c r="G182" s="120">
        <v>0.12</v>
      </c>
    </row>
    <row r="183" spans="1:7" ht="13" customHeight="1">
      <c r="A183" s="2">
        <f t="shared" si="2"/>
        <v>172</v>
      </c>
      <c r="B183" s="93" t="s">
        <v>874</v>
      </c>
      <c r="C183" s="94" t="s">
        <v>875</v>
      </c>
      <c r="D183" s="90" t="s">
        <v>788</v>
      </c>
      <c r="E183" s="95">
        <v>9871</v>
      </c>
      <c r="F183" s="96">
        <v>357.59</v>
      </c>
      <c r="G183" s="120">
        <v>0.12</v>
      </c>
    </row>
    <row r="184" spans="1:7" ht="13" customHeight="1">
      <c r="A184" s="2">
        <f t="shared" si="2"/>
        <v>173</v>
      </c>
      <c r="B184" s="93" t="s">
        <v>876</v>
      </c>
      <c r="C184" s="94" t="s">
        <v>877</v>
      </c>
      <c r="D184" s="90" t="s">
        <v>878</v>
      </c>
      <c r="E184" s="95">
        <v>967</v>
      </c>
      <c r="F184" s="96">
        <v>355.71</v>
      </c>
      <c r="G184" s="120">
        <v>0.12</v>
      </c>
    </row>
    <row r="185" spans="1:7" ht="13" customHeight="1">
      <c r="A185" s="2">
        <f t="shared" si="2"/>
        <v>174</v>
      </c>
      <c r="B185" s="93" t="s">
        <v>879</v>
      </c>
      <c r="C185" s="94" t="s">
        <v>880</v>
      </c>
      <c r="D185" s="90" t="s">
        <v>13</v>
      </c>
      <c r="E185" s="95">
        <v>3652</v>
      </c>
      <c r="F185" s="96">
        <v>355.21</v>
      </c>
      <c r="G185" s="120">
        <v>0.12</v>
      </c>
    </row>
    <row r="186" spans="1:7" ht="13" customHeight="1">
      <c r="A186" s="2">
        <f t="shared" si="2"/>
        <v>175</v>
      </c>
      <c r="B186" s="93" t="s">
        <v>881</v>
      </c>
      <c r="C186" s="94" t="s">
        <v>882</v>
      </c>
      <c r="D186" s="90" t="s">
        <v>34</v>
      </c>
      <c r="E186" s="95">
        <v>19886</v>
      </c>
      <c r="F186" s="96">
        <v>354.17</v>
      </c>
      <c r="G186" s="120">
        <v>0.12</v>
      </c>
    </row>
    <row r="187" spans="1:7" ht="13" customHeight="1">
      <c r="A187" s="2">
        <f t="shared" si="2"/>
        <v>176</v>
      </c>
      <c r="B187" s="93" t="s">
        <v>1385</v>
      </c>
      <c r="C187" s="94" t="s">
        <v>1386</v>
      </c>
      <c r="D187" s="90" t="s">
        <v>750</v>
      </c>
      <c r="E187" s="95">
        <v>27306</v>
      </c>
      <c r="F187" s="96">
        <v>347.33</v>
      </c>
      <c r="G187" s="120">
        <v>0.12</v>
      </c>
    </row>
    <row r="188" spans="1:7" ht="13" customHeight="1">
      <c r="A188" s="2">
        <f t="shared" si="2"/>
        <v>177</v>
      </c>
      <c r="B188" s="93" t="s">
        <v>1919</v>
      </c>
      <c r="C188" s="94" t="s">
        <v>1920</v>
      </c>
      <c r="D188" s="90" t="s">
        <v>44</v>
      </c>
      <c r="E188" s="95">
        <v>38345</v>
      </c>
      <c r="F188" s="96">
        <v>342</v>
      </c>
      <c r="G188" s="120">
        <v>0.12</v>
      </c>
    </row>
    <row r="189" spans="1:7" ht="13" customHeight="1">
      <c r="A189" s="2">
        <f t="shared" si="2"/>
        <v>178</v>
      </c>
      <c r="B189" s="93" t="s">
        <v>1287</v>
      </c>
      <c r="C189" s="94" t="s">
        <v>1288</v>
      </c>
      <c r="D189" s="90" t="s">
        <v>833</v>
      </c>
      <c r="E189" s="95">
        <v>19324</v>
      </c>
      <c r="F189" s="96">
        <v>340.95</v>
      </c>
      <c r="G189" s="120">
        <v>0.11</v>
      </c>
    </row>
    <row r="190" spans="1:7" ht="13" customHeight="1">
      <c r="A190" s="2">
        <f t="shared" si="2"/>
        <v>179</v>
      </c>
      <c r="B190" s="93" t="s">
        <v>1289</v>
      </c>
      <c r="C190" s="94" t="s">
        <v>1290</v>
      </c>
      <c r="D190" s="90" t="s">
        <v>64</v>
      </c>
      <c r="E190" s="95">
        <v>6414</v>
      </c>
      <c r="F190" s="96">
        <v>339.11</v>
      </c>
      <c r="G190" s="120">
        <v>0.11</v>
      </c>
    </row>
    <row r="191" spans="1:7" ht="13" customHeight="1">
      <c r="A191" s="2">
        <f t="shared" si="2"/>
        <v>180</v>
      </c>
      <c r="B191" s="93" t="s">
        <v>1291</v>
      </c>
      <c r="C191" s="94" t="s">
        <v>1292</v>
      </c>
      <c r="D191" s="90" t="s">
        <v>44</v>
      </c>
      <c r="E191" s="95">
        <v>21289</v>
      </c>
      <c r="F191" s="96">
        <v>325.91000000000003</v>
      </c>
      <c r="G191" s="120">
        <v>0.11</v>
      </c>
    </row>
    <row r="192" spans="1:7" ht="13" customHeight="1">
      <c r="A192" s="2">
        <f t="shared" si="2"/>
        <v>181</v>
      </c>
      <c r="B192" s="93" t="s">
        <v>1921</v>
      </c>
      <c r="C192" s="94" t="s">
        <v>1922</v>
      </c>
      <c r="D192" s="90" t="s">
        <v>14</v>
      </c>
      <c r="E192" s="95">
        <v>308331</v>
      </c>
      <c r="F192" s="96">
        <v>321.31</v>
      </c>
      <c r="G192" s="120">
        <v>0.11</v>
      </c>
    </row>
    <row r="193" spans="1:7" ht="13" customHeight="1">
      <c r="A193" s="2">
        <f t="shared" si="2"/>
        <v>182</v>
      </c>
      <c r="B193" s="93" t="s">
        <v>1235</v>
      </c>
      <c r="C193" s="94" t="s">
        <v>1236</v>
      </c>
      <c r="D193" s="90" t="s">
        <v>756</v>
      </c>
      <c r="E193" s="95">
        <v>2589</v>
      </c>
      <c r="F193" s="96">
        <v>319.25</v>
      </c>
      <c r="G193" s="120">
        <v>0.11</v>
      </c>
    </row>
    <row r="194" spans="1:7" ht="13" customHeight="1">
      <c r="A194" s="2">
        <f t="shared" si="2"/>
        <v>183</v>
      </c>
      <c r="B194" s="93" t="s">
        <v>1923</v>
      </c>
      <c r="C194" s="94" t="s">
        <v>1924</v>
      </c>
      <c r="D194" s="90" t="s">
        <v>916</v>
      </c>
      <c r="E194" s="95">
        <v>11645</v>
      </c>
      <c r="F194" s="96">
        <v>318.27999999999997</v>
      </c>
      <c r="G194" s="120">
        <v>0.11</v>
      </c>
    </row>
    <row r="195" spans="1:7" ht="13" customHeight="1">
      <c r="A195" s="2">
        <f t="shared" si="2"/>
        <v>184</v>
      </c>
      <c r="B195" s="93" t="s">
        <v>1293</v>
      </c>
      <c r="C195" s="94" t="s">
        <v>1294</v>
      </c>
      <c r="D195" s="90" t="s">
        <v>898</v>
      </c>
      <c r="E195" s="95">
        <v>114869</v>
      </c>
      <c r="F195" s="96">
        <v>317.91000000000003</v>
      </c>
      <c r="G195" s="120">
        <v>0.11</v>
      </c>
    </row>
    <row r="196" spans="1:7" ht="13" customHeight="1">
      <c r="A196" s="2">
        <f t="shared" si="2"/>
        <v>185</v>
      </c>
      <c r="B196" s="93" t="s">
        <v>883</v>
      </c>
      <c r="C196" s="94" t="s">
        <v>884</v>
      </c>
      <c r="D196" s="90" t="s">
        <v>14</v>
      </c>
      <c r="E196" s="95">
        <v>101418</v>
      </c>
      <c r="F196" s="96">
        <v>315.11</v>
      </c>
      <c r="G196" s="120">
        <v>0.11</v>
      </c>
    </row>
    <row r="197" spans="1:7" ht="13" customHeight="1">
      <c r="A197" s="2">
        <f t="shared" si="2"/>
        <v>186</v>
      </c>
      <c r="B197" s="93" t="s">
        <v>157</v>
      </c>
      <c r="C197" s="94" t="s">
        <v>1387</v>
      </c>
      <c r="D197" s="90" t="s">
        <v>8</v>
      </c>
      <c r="E197" s="95">
        <v>92501</v>
      </c>
      <c r="F197" s="96">
        <v>311.31</v>
      </c>
      <c r="G197" s="120">
        <v>0.1</v>
      </c>
    </row>
    <row r="198" spans="1:7" ht="13" customHeight="1">
      <c r="A198" s="2">
        <f t="shared" si="2"/>
        <v>187</v>
      </c>
      <c r="B198" s="93" t="s">
        <v>1295</v>
      </c>
      <c r="C198" s="94" t="s">
        <v>1296</v>
      </c>
      <c r="D198" s="90" t="s">
        <v>85</v>
      </c>
      <c r="E198" s="95">
        <v>60406</v>
      </c>
      <c r="F198" s="96">
        <v>310.39999999999998</v>
      </c>
      <c r="G198" s="120">
        <v>0.1</v>
      </c>
    </row>
    <row r="199" spans="1:7" ht="13" customHeight="1">
      <c r="A199" s="2">
        <f t="shared" si="2"/>
        <v>188</v>
      </c>
      <c r="B199" s="93" t="s">
        <v>1297</v>
      </c>
      <c r="C199" s="94" t="s">
        <v>1298</v>
      </c>
      <c r="D199" s="90" t="s">
        <v>774</v>
      </c>
      <c r="E199" s="95">
        <v>27845</v>
      </c>
      <c r="F199" s="96">
        <v>309.77999999999997</v>
      </c>
      <c r="G199" s="120">
        <v>0.1</v>
      </c>
    </row>
    <row r="200" spans="1:7" ht="13" customHeight="1">
      <c r="A200" s="2">
        <f t="shared" si="2"/>
        <v>189</v>
      </c>
      <c r="B200" s="93" t="s">
        <v>1388</v>
      </c>
      <c r="C200" s="94" t="s">
        <v>1389</v>
      </c>
      <c r="D200" s="90" t="s">
        <v>750</v>
      </c>
      <c r="E200" s="95">
        <v>99257</v>
      </c>
      <c r="F200" s="96">
        <v>306.42</v>
      </c>
      <c r="G200" s="120">
        <v>0.1</v>
      </c>
    </row>
    <row r="201" spans="1:7" ht="13" customHeight="1">
      <c r="A201" s="2">
        <f t="shared" si="2"/>
        <v>190</v>
      </c>
      <c r="B201" s="93" t="s">
        <v>885</v>
      </c>
      <c r="C201" s="94" t="s">
        <v>886</v>
      </c>
      <c r="D201" s="90" t="s">
        <v>822</v>
      </c>
      <c r="E201" s="95">
        <v>18043</v>
      </c>
      <c r="F201" s="96">
        <v>301.25</v>
      </c>
      <c r="G201" s="120">
        <v>0.1</v>
      </c>
    </row>
    <row r="202" spans="1:7" ht="13" customHeight="1">
      <c r="A202" s="2">
        <f t="shared" si="2"/>
        <v>191</v>
      </c>
      <c r="B202" s="93" t="s">
        <v>160</v>
      </c>
      <c r="C202" s="94" t="s">
        <v>1390</v>
      </c>
      <c r="D202" s="90" t="s">
        <v>14</v>
      </c>
      <c r="E202" s="95">
        <v>28805</v>
      </c>
      <c r="F202" s="96">
        <v>301.2</v>
      </c>
      <c r="G202" s="120">
        <v>0.1</v>
      </c>
    </row>
    <row r="203" spans="1:7" ht="13" customHeight="1">
      <c r="A203" s="2">
        <f t="shared" si="2"/>
        <v>192</v>
      </c>
      <c r="B203" s="93" t="s">
        <v>1391</v>
      </c>
      <c r="C203" s="94" t="s">
        <v>1392</v>
      </c>
      <c r="D203" s="90" t="s">
        <v>8</v>
      </c>
      <c r="E203" s="95">
        <v>110665</v>
      </c>
      <c r="F203" s="96">
        <v>298.89999999999998</v>
      </c>
      <c r="G203" s="120">
        <v>0.1</v>
      </c>
    </row>
    <row r="204" spans="1:7" ht="13" customHeight="1">
      <c r="A204" s="2">
        <f t="shared" si="2"/>
        <v>193</v>
      </c>
      <c r="B204" s="93" t="s">
        <v>887</v>
      </c>
      <c r="C204" s="94" t="s">
        <v>888</v>
      </c>
      <c r="D204" s="90" t="s">
        <v>14</v>
      </c>
      <c r="E204" s="95">
        <v>45953</v>
      </c>
      <c r="F204" s="96">
        <v>295.89</v>
      </c>
      <c r="G204" s="120">
        <v>0.1</v>
      </c>
    </row>
    <row r="205" spans="1:7" ht="13" customHeight="1">
      <c r="A205" s="2">
        <f t="shared" si="2"/>
        <v>194</v>
      </c>
      <c r="B205" s="93" t="s">
        <v>889</v>
      </c>
      <c r="C205" s="94" t="s">
        <v>890</v>
      </c>
      <c r="D205" s="90" t="s">
        <v>891</v>
      </c>
      <c r="E205" s="95">
        <v>60003</v>
      </c>
      <c r="F205" s="96">
        <v>287.17</v>
      </c>
      <c r="G205" s="120">
        <v>0.1</v>
      </c>
    </row>
    <row r="206" spans="1:7" ht="13" customHeight="1">
      <c r="A206" s="2">
        <f t="shared" ref="A206:A269" si="3">A205+1</f>
        <v>195</v>
      </c>
      <c r="B206" s="93" t="s">
        <v>892</v>
      </c>
      <c r="C206" s="94" t="s">
        <v>893</v>
      </c>
      <c r="D206" s="90" t="s">
        <v>788</v>
      </c>
      <c r="E206" s="95">
        <v>18762</v>
      </c>
      <c r="F206" s="96">
        <v>287</v>
      </c>
      <c r="G206" s="120">
        <v>0.1</v>
      </c>
    </row>
    <row r="207" spans="1:7" ht="13" customHeight="1">
      <c r="A207" s="2">
        <f t="shared" si="3"/>
        <v>196</v>
      </c>
      <c r="B207" s="93" t="s">
        <v>894</v>
      </c>
      <c r="C207" s="94" t="s">
        <v>895</v>
      </c>
      <c r="D207" s="90" t="s">
        <v>29</v>
      </c>
      <c r="E207" s="95">
        <v>18002</v>
      </c>
      <c r="F207" s="96">
        <v>284.52</v>
      </c>
      <c r="G207" s="120">
        <v>0.1</v>
      </c>
    </row>
    <row r="208" spans="1:7" ht="13" customHeight="1">
      <c r="A208" s="2">
        <f t="shared" si="3"/>
        <v>197</v>
      </c>
      <c r="B208" s="93" t="s">
        <v>1299</v>
      </c>
      <c r="C208" s="94" t="s">
        <v>1300</v>
      </c>
      <c r="D208" s="90" t="s">
        <v>891</v>
      </c>
      <c r="E208" s="95">
        <v>171750</v>
      </c>
      <c r="F208" s="96">
        <v>275.77999999999997</v>
      </c>
      <c r="G208" s="120">
        <v>0.09</v>
      </c>
    </row>
    <row r="209" spans="1:7" ht="13" customHeight="1">
      <c r="A209" s="2">
        <f t="shared" si="3"/>
        <v>198</v>
      </c>
      <c r="B209" s="93" t="s">
        <v>1254</v>
      </c>
      <c r="C209" s="94" t="s">
        <v>1255</v>
      </c>
      <c r="D209" s="90" t="s">
        <v>750</v>
      </c>
      <c r="E209" s="95">
        <v>27295</v>
      </c>
      <c r="F209" s="96">
        <v>275.67</v>
      </c>
      <c r="G209" s="120">
        <v>0.09</v>
      </c>
    </row>
    <row r="210" spans="1:7" ht="13" customHeight="1">
      <c r="A210" s="2">
        <f t="shared" si="3"/>
        <v>199</v>
      </c>
      <c r="B210" s="93" t="s">
        <v>1222</v>
      </c>
      <c r="C210" s="94" t="s">
        <v>1223</v>
      </c>
      <c r="D210" s="90" t="s">
        <v>37</v>
      </c>
      <c r="E210" s="95">
        <v>29287</v>
      </c>
      <c r="F210" s="96">
        <v>273.79000000000002</v>
      </c>
      <c r="G210" s="120">
        <v>0.09</v>
      </c>
    </row>
    <row r="211" spans="1:7" ht="13" customHeight="1">
      <c r="A211" s="2">
        <f t="shared" si="3"/>
        <v>200</v>
      </c>
      <c r="B211" s="93" t="s">
        <v>170</v>
      </c>
      <c r="C211" s="94" t="s">
        <v>1393</v>
      </c>
      <c r="D211" s="90" t="s">
        <v>8</v>
      </c>
      <c r="E211" s="95">
        <v>136605</v>
      </c>
      <c r="F211" s="96">
        <v>272.83</v>
      </c>
      <c r="G211" s="120">
        <v>0.09</v>
      </c>
    </row>
    <row r="212" spans="1:7" ht="13" customHeight="1">
      <c r="A212" s="2">
        <f t="shared" si="3"/>
        <v>201</v>
      </c>
      <c r="B212" s="93" t="s">
        <v>1394</v>
      </c>
      <c r="C212" s="94" t="s">
        <v>1395</v>
      </c>
      <c r="D212" s="90" t="s">
        <v>750</v>
      </c>
      <c r="E212" s="95">
        <v>36841</v>
      </c>
      <c r="F212" s="96">
        <v>272.11</v>
      </c>
      <c r="G212" s="120">
        <v>0.09</v>
      </c>
    </row>
    <row r="213" spans="1:7" ht="13" customHeight="1">
      <c r="A213" s="2">
        <f t="shared" si="3"/>
        <v>202</v>
      </c>
      <c r="B213" s="93" t="s">
        <v>1396</v>
      </c>
      <c r="C213" s="94" t="s">
        <v>1397</v>
      </c>
      <c r="D213" s="90" t="s">
        <v>102</v>
      </c>
      <c r="E213" s="95">
        <v>38810</v>
      </c>
      <c r="F213" s="96">
        <v>272.08</v>
      </c>
      <c r="G213" s="120">
        <v>0.09</v>
      </c>
    </row>
    <row r="214" spans="1:7" ht="13" customHeight="1">
      <c r="A214" s="2">
        <f t="shared" si="3"/>
        <v>203</v>
      </c>
      <c r="B214" s="93" t="s">
        <v>1301</v>
      </c>
      <c r="C214" s="94" t="s">
        <v>1302</v>
      </c>
      <c r="D214" s="90" t="s">
        <v>85</v>
      </c>
      <c r="E214" s="95">
        <v>34026</v>
      </c>
      <c r="F214" s="96">
        <v>271.49</v>
      </c>
      <c r="G214" s="120">
        <v>0.09</v>
      </c>
    </row>
    <row r="215" spans="1:7" ht="13" customHeight="1">
      <c r="A215" s="2">
        <f t="shared" si="3"/>
        <v>204</v>
      </c>
      <c r="B215" s="93" t="s">
        <v>896</v>
      </c>
      <c r="C215" s="94" t="s">
        <v>897</v>
      </c>
      <c r="D215" s="90" t="s">
        <v>898</v>
      </c>
      <c r="E215" s="95">
        <v>42521</v>
      </c>
      <c r="F215" s="96">
        <v>269.88</v>
      </c>
      <c r="G215" s="120">
        <v>0.09</v>
      </c>
    </row>
    <row r="216" spans="1:7" ht="13" customHeight="1">
      <c r="A216" s="2">
        <f t="shared" si="3"/>
        <v>205</v>
      </c>
      <c r="B216" s="93" t="s">
        <v>899</v>
      </c>
      <c r="C216" s="94" t="s">
        <v>900</v>
      </c>
      <c r="D216" s="90" t="s">
        <v>120</v>
      </c>
      <c r="E216" s="95">
        <v>52917</v>
      </c>
      <c r="F216" s="96">
        <v>269.27</v>
      </c>
      <c r="G216" s="120">
        <v>0.09</v>
      </c>
    </row>
    <row r="217" spans="1:7" ht="13" customHeight="1">
      <c r="A217" s="2">
        <f t="shared" si="3"/>
        <v>206</v>
      </c>
      <c r="B217" s="93" t="s">
        <v>1398</v>
      </c>
      <c r="C217" s="94" t="s">
        <v>1399</v>
      </c>
      <c r="D217" s="90" t="s">
        <v>82</v>
      </c>
      <c r="E217" s="95">
        <v>50304</v>
      </c>
      <c r="F217" s="96">
        <v>269.05</v>
      </c>
      <c r="G217" s="120">
        <v>0.09</v>
      </c>
    </row>
    <row r="218" spans="1:7" ht="13" customHeight="1">
      <c r="A218" s="2">
        <f t="shared" si="3"/>
        <v>207</v>
      </c>
      <c r="B218" s="93" t="s">
        <v>118</v>
      </c>
      <c r="C218" s="94" t="s">
        <v>1400</v>
      </c>
      <c r="D218" s="90" t="s">
        <v>34</v>
      </c>
      <c r="E218" s="95">
        <v>98470</v>
      </c>
      <c r="F218" s="96">
        <v>268.19</v>
      </c>
      <c r="G218" s="120">
        <v>0.09</v>
      </c>
    </row>
    <row r="219" spans="1:7" ht="13" customHeight="1">
      <c r="A219" s="2">
        <f t="shared" si="3"/>
        <v>208</v>
      </c>
      <c r="B219" s="93" t="s">
        <v>1239</v>
      </c>
      <c r="C219" s="94" t="s">
        <v>1240</v>
      </c>
      <c r="D219" s="90" t="s">
        <v>34</v>
      </c>
      <c r="E219" s="95">
        <v>3341</v>
      </c>
      <c r="F219" s="96">
        <v>268.08</v>
      </c>
      <c r="G219" s="120">
        <v>0.09</v>
      </c>
    </row>
    <row r="220" spans="1:7" ht="13" customHeight="1">
      <c r="A220" s="2">
        <f t="shared" si="3"/>
        <v>209</v>
      </c>
      <c r="B220" s="93" t="s">
        <v>1303</v>
      </c>
      <c r="C220" s="94" t="s">
        <v>1304</v>
      </c>
      <c r="D220" s="90" t="s">
        <v>774</v>
      </c>
      <c r="E220" s="95">
        <v>12313</v>
      </c>
      <c r="F220" s="96">
        <v>266.06</v>
      </c>
      <c r="G220" s="120">
        <v>0.09</v>
      </c>
    </row>
    <row r="221" spans="1:7" ht="13" customHeight="1">
      <c r="A221" s="2">
        <f t="shared" si="3"/>
        <v>210</v>
      </c>
      <c r="B221" s="93" t="s">
        <v>901</v>
      </c>
      <c r="C221" s="94" t="s">
        <v>902</v>
      </c>
      <c r="D221" s="90" t="s">
        <v>8</v>
      </c>
      <c r="E221" s="95">
        <v>186271</v>
      </c>
      <c r="F221" s="96">
        <v>260.54000000000002</v>
      </c>
      <c r="G221" s="120">
        <v>0.09</v>
      </c>
    </row>
    <row r="222" spans="1:7" ht="13" customHeight="1">
      <c r="A222" s="2">
        <f t="shared" si="3"/>
        <v>211</v>
      </c>
      <c r="B222" s="93" t="s">
        <v>903</v>
      </c>
      <c r="C222" s="94" t="s">
        <v>904</v>
      </c>
      <c r="D222" s="90" t="s">
        <v>24</v>
      </c>
      <c r="E222" s="95">
        <v>87014</v>
      </c>
      <c r="F222" s="96">
        <v>259</v>
      </c>
      <c r="G222" s="120">
        <v>0.09</v>
      </c>
    </row>
    <row r="223" spans="1:7" ht="13" customHeight="1">
      <c r="A223" s="2">
        <f t="shared" si="3"/>
        <v>212</v>
      </c>
      <c r="B223" s="93" t="s">
        <v>1401</v>
      </c>
      <c r="C223" s="94" t="s">
        <v>1402</v>
      </c>
      <c r="D223" s="90" t="s">
        <v>44</v>
      </c>
      <c r="E223" s="95">
        <v>12548</v>
      </c>
      <c r="F223" s="96">
        <v>256.41000000000003</v>
      </c>
      <c r="G223" s="120">
        <v>0.09</v>
      </c>
    </row>
    <row r="224" spans="1:7" ht="13" customHeight="1">
      <c r="A224" s="2">
        <f t="shared" si="3"/>
        <v>213</v>
      </c>
      <c r="B224" s="93" t="s">
        <v>127</v>
      </c>
      <c r="C224" s="94" t="s">
        <v>905</v>
      </c>
      <c r="D224" s="90" t="s">
        <v>14</v>
      </c>
      <c r="E224" s="95">
        <v>46083</v>
      </c>
      <c r="F224" s="96">
        <v>255.62</v>
      </c>
      <c r="G224" s="120">
        <v>0.09</v>
      </c>
    </row>
    <row r="225" spans="1:7" ht="13" customHeight="1">
      <c r="A225" s="2">
        <f t="shared" si="3"/>
        <v>214</v>
      </c>
      <c r="B225" s="93" t="s">
        <v>1305</v>
      </c>
      <c r="C225" s="94" t="s">
        <v>1306</v>
      </c>
      <c r="D225" s="90" t="s">
        <v>774</v>
      </c>
      <c r="E225" s="95">
        <v>6169</v>
      </c>
      <c r="F225" s="96">
        <v>254.46</v>
      </c>
      <c r="G225" s="120">
        <v>0.09</v>
      </c>
    </row>
    <row r="226" spans="1:7" ht="13" customHeight="1">
      <c r="A226" s="2">
        <f t="shared" si="3"/>
        <v>215</v>
      </c>
      <c r="B226" s="93" t="s">
        <v>1403</v>
      </c>
      <c r="C226" s="94" t="s">
        <v>1404</v>
      </c>
      <c r="D226" s="90" t="s">
        <v>788</v>
      </c>
      <c r="E226" s="95">
        <v>20087</v>
      </c>
      <c r="F226" s="96">
        <v>254.45</v>
      </c>
      <c r="G226" s="120">
        <v>0.09</v>
      </c>
    </row>
    <row r="227" spans="1:7" ht="13" customHeight="1">
      <c r="A227" s="2">
        <f t="shared" si="3"/>
        <v>216</v>
      </c>
      <c r="B227" s="93" t="s">
        <v>1405</v>
      </c>
      <c r="C227" s="94" t="s">
        <v>1406</v>
      </c>
      <c r="D227" s="90" t="s">
        <v>102</v>
      </c>
      <c r="E227" s="95">
        <v>37858</v>
      </c>
      <c r="F227" s="96">
        <v>252.4</v>
      </c>
      <c r="G227" s="120">
        <v>0.08</v>
      </c>
    </row>
    <row r="228" spans="1:7" ht="13" customHeight="1">
      <c r="A228" s="2">
        <f t="shared" si="3"/>
        <v>217</v>
      </c>
      <c r="B228" s="93" t="s">
        <v>906</v>
      </c>
      <c r="C228" s="94" t="s">
        <v>907</v>
      </c>
      <c r="D228" s="90" t="s">
        <v>774</v>
      </c>
      <c r="E228" s="95">
        <v>69739</v>
      </c>
      <c r="F228" s="96">
        <v>251.44</v>
      </c>
      <c r="G228" s="120">
        <v>0.08</v>
      </c>
    </row>
    <row r="229" spans="1:7" ht="13" customHeight="1">
      <c r="A229" s="2">
        <f t="shared" si="3"/>
        <v>218</v>
      </c>
      <c r="B229" s="93" t="s">
        <v>908</v>
      </c>
      <c r="C229" s="94" t="s">
        <v>909</v>
      </c>
      <c r="D229" s="90" t="s">
        <v>891</v>
      </c>
      <c r="E229" s="95">
        <v>46242</v>
      </c>
      <c r="F229" s="96">
        <v>249.5</v>
      </c>
      <c r="G229" s="120">
        <v>0.08</v>
      </c>
    </row>
    <row r="230" spans="1:7" ht="13" customHeight="1">
      <c r="A230" s="2">
        <f t="shared" si="3"/>
        <v>219</v>
      </c>
      <c r="B230" s="93" t="s">
        <v>1407</v>
      </c>
      <c r="C230" s="94" t="s">
        <v>1408</v>
      </c>
      <c r="D230" s="90" t="s">
        <v>14</v>
      </c>
      <c r="E230" s="95">
        <v>84130</v>
      </c>
      <c r="F230" s="96">
        <v>247.64</v>
      </c>
      <c r="G230" s="120">
        <v>0.08</v>
      </c>
    </row>
    <row r="231" spans="1:7" ht="13" customHeight="1">
      <c r="A231" s="2">
        <f t="shared" si="3"/>
        <v>220</v>
      </c>
      <c r="B231" s="93" t="s">
        <v>1307</v>
      </c>
      <c r="C231" s="94" t="s">
        <v>1308</v>
      </c>
      <c r="D231" s="90" t="s">
        <v>8</v>
      </c>
      <c r="E231" s="95">
        <v>312116</v>
      </c>
      <c r="F231" s="96">
        <v>244.61</v>
      </c>
      <c r="G231" s="120">
        <v>0.08</v>
      </c>
    </row>
    <row r="232" spans="1:7" ht="13" customHeight="1">
      <c r="A232" s="2">
        <f t="shared" si="3"/>
        <v>221</v>
      </c>
      <c r="B232" s="93" t="s">
        <v>130</v>
      </c>
      <c r="C232" s="94" t="s">
        <v>910</v>
      </c>
      <c r="D232" s="90" t="s">
        <v>95</v>
      </c>
      <c r="E232" s="95">
        <v>53073</v>
      </c>
      <c r="F232" s="96">
        <v>243.84</v>
      </c>
      <c r="G232" s="120">
        <v>0.08</v>
      </c>
    </row>
    <row r="233" spans="1:7" ht="13" customHeight="1">
      <c r="A233" s="2">
        <f t="shared" si="3"/>
        <v>222</v>
      </c>
      <c r="B233" s="93" t="s">
        <v>161</v>
      </c>
      <c r="C233" s="94" t="s">
        <v>911</v>
      </c>
      <c r="D233" s="90" t="s">
        <v>34</v>
      </c>
      <c r="E233" s="95">
        <v>59070</v>
      </c>
      <c r="F233" s="96">
        <v>243.81</v>
      </c>
      <c r="G233" s="120">
        <v>0.08</v>
      </c>
    </row>
    <row r="234" spans="1:7" ht="13" customHeight="1">
      <c r="A234" s="2">
        <f t="shared" si="3"/>
        <v>223</v>
      </c>
      <c r="B234" s="93" t="s">
        <v>1309</v>
      </c>
      <c r="C234" s="94" t="s">
        <v>1310</v>
      </c>
      <c r="D234" s="90" t="s">
        <v>756</v>
      </c>
      <c r="E234" s="95">
        <v>5939</v>
      </c>
      <c r="F234" s="96">
        <v>242.17</v>
      </c>
      <c r="G234" s="120">
        <v>0.08</v>
      </c>
    </row>
    <row r="235" spans="1:7" ht="13" customHeight="1">
      <c r="A235" s="2">
        <f t="shared" si="3"/>
        <v>224</v>
      </c>
      <c r="B235" s="93" t="s">
        <v>1409</v>
      </c>
      <c r="C235" s="94" t="s">
        <v>1410</v>
      </c>
      <c r="D235" s="90" t="s">
        <v>120</v>
      </c>
      <c r="E235" s="95">
        <v>15191</v>
      </c>
      <c r="F235" s="96">
        <v>239.53</v>
      </c>
      <c r="G235" s="120">
        <v>0.08</v>
      </c>
    </row>
    <row r="236" spans="1:7" ht="13" customHeight="1">
      <c r="A236" s="2">
        <f t="shared" si="3"/>
        <v>225</v>
      </c>
      <c r="B236" s="93" t="s">
        <v>1411</v>
      </c>
      <c r="C236" s="94" t="s">
        <v>1412</v>
      </c>
      <c r="D236" s="90" t="s">
        <v>14</v>
      </c>
      <c r="E236" s="95">
        <v>15197</v>
      </c>
      <c r="F236" s="96">
        <v>236.48</v>
      </c>
      <c r="G236" s="120">
        <v>0.08</v>
      </c>
    </row>
    <row r="237" spans="1:7" ht="13" customHeight="1">
      <c r="A237" s="2">
        <f t="shared" si="3"/>
        <v>226</v>
      </c>
      <c r="B237" s="93" t="s">
        <v>1311</v>
      </c>
      <c r="C237" s="94" t="s">
        <v>1312</v>
      </c>
      <c r="D237" s="90" t="s">
        <v>805</v>
      </c>
      <c r="E237" s="95">
        <v>3225</v>
      </c>
      <c r="F237" s="96">
        <v>236.07</v>
      </c>
      <c r="G237" s="120">
        <v>0.08</v>
      </c>
    </row>
    <row r="238" spans="1:7" ht="13" customHeight="1">
      <c r="A238" s="2">
        <f t="shared" si="3"/>
        <v>227</v>
      </c>
      <c r="B238" s="93" t="s">
        <v>1413</v>
      </c>
      <c r="C238" s="94" t="s">
        <v>1414</v>
      </c>
      <c r="D238" s="90" t="s">
        <v>750</v>
      </c>
      <c r="E238" s="95">
        <v>6536</v>
      </c>
      <c r="F238" s="96">
        <v>235.4</v>
      </c>
      <c r="G238" s="120">
        <v>0.08</v>
      </c>
    </row>
    <row r="239" spans="1:7" ht="13" customHeight="1">
      <c r="A239" s="2">
        <f t="shared" si="3"/>
        <v>228</v>
      </c>
      <c r="B239" s="93" t="s">
        <v>1313</v>
      </c>
      <c r="C239" s="94" t="s">
        <v>1314</v>
      </c>
      <c r="D239" s="90" t="s">
        <v>788</v>
      </c>
      <c r="E239" s="95">
        <v>5952</v>
      </c>
      <c r="F239" s="96">
        <v>235.08</v>
      </c>
      <c r="G239" s="120">
        <v>0.08</v>
      </c>
    </row>
    <row r="240" spans="1:7" ht="13" customHeight="1">
      <c r="A240" s="2">
        <f t="shared" si="3"/>
        <v>229</v>
      </c>
      <c r="B240" s="93" t="s">
        <v>1315</v>
      </c>
      <c r="C240" s="94" t="s">
        <v>1316</v>
      </c>
      <c r="D240" s="90" t="s">
        <v>64</v>
      </c>
      <c r="E240" s="95">
        <v>12215</v>
      </c>
      <c r="F240" s="96">
        <v>232.85</v>
      </c>
      <c r="G240" s="120">
        <v>0.08</v>
      </c>
    </row>
    <row r="241" spans="1:7" ht="13" customHeight="1">
      <c r="A241" s="2">
        <f t="shared" si="3"/>
        <v>230</v>
      </c>
      <c r="B241" s="93" t="s">
        <v>1243</v>
      </c>
      <c r="C241" s="94" t="s">
        <v>1244</v>
      </c>
      <c r="D241" s="90" t="s">
        <v>805</v>
      </c>
      <c r="E241" s="95">
        <v>6462</v>
      </c>
      <c r="F241" s="96">
        <v>232.76</v>
      </c>
      <c r="G241" s="120">
        <v>0.08</v>
      </c>
    </row>
    <row r="242" spans="1:7" ht="13" customHeight="1">
      <c r="A242" s="2">
        <f t="shared" si="3"/>
        <v>231</v>
      </c>
      <c r="B242" s="93" t="s">
        <v>912</v>
      </c>
      <c r="C242" s="94" t="s">
        <v>913</v>
      </c>
      <c r="D242" s="90" t="s">
        <v>116</v>
      </c>
      <c r="E242" s="95">
        <v>44875</v>
      </c>
      <c r="F242" s="96">
        <v>231.53</v>
      </c>
      <c r="G242" s="120">
        <v>0.08</v>
      </c>
    </row>
    <row r="243" spans="1:7" ht="13" customHeight="1">
      <c r="A243" s="2">
        <f t="shared" si="3"/>
        <v>232</v>
      </c>
      <c r="B243" s="93" t="s">
        <v>1415</v>
      </c>
      <c r="C243" s="94" t="s">
        <v>1416</v>
      </c>
      <c r="D243" s="90" t="s">
        <v>14</v>
      </c>
      <c r="E243" s="95">
        <v>54524</v>
      </c>
      <c r="F243" s="96">
        <v>227.47</v>
      </c>
      <c r="G243" s="120">
        <v>0.08</v>
      </c>
    </row>
    <row r="244" spans="1:7" ht="13" customHeight="1">
      <c r="A244" s="2">
        <f t="shared" si="3"/>
        <v>233</v>
      </c>
      <c r="B244" s="93" t="s">
        <v>1417</v>
      </c>
      <c r="C244" s="94" t="s">
        <v>1418</v>
      </c>
      <c r="D244" s="90" t="s">
        <v>44</v>
      </c>
      <c r="E244" s="95">
        <v>21092</v>
      </c>
      <c r="F244" s="96">
        <v>225.57</v>
      </c>
      <c r="G244" s="120">
        <v>0.08</v>
      </c>
    </row>
    <row r="245" spans="1:7" ht="13" customHeight="1">
      <c r="A245" s="2">
        <f t="shared" si="3"/>
        <v>234</v>
      </c>
      <c r="B245" s="93" t="s">
        <v>914</v>
      </c>
      <c r="C245" s="94" t="s">
        <v>915</v>
      </c>
      <c r="D245" s="90" t="s">
        <v>916</v>
      </c>
      <c r="E245" s="95">
        <v>12974</v>
      </c>
      <c r="F245" s="96">
        <v>224.89</v>
      </c>
      <c r="G245" s="120">
        <v>0.08</v>
      </c>
    </row>
    <row r="246" spans="1:7" ht="13" customHeight="1">
      <c r="A246" s="2">
        <f t="shared" si="3"/>
        <v>235</v>
      </c>
      <c r="B246" s="93" t="s">
        <v>1925</v>
      </c>
      <c r="C246" s="94" t="s">
        <v>1926</v>
      </c>
      <c r="D246" s="90" t="s">
        <v>14</v>
      </c>
      <c r="E246" s="95">
        <v>66213</v>
      </c>
      <c r="F246" s="96">
        <v>220.59</v>
      </c>
      <c r="G246" s="120">
        <v>7.0000000000000007E-2</v>
      </c>
    </row>
    <row r="247" spans="1:7" ht="13" customHeight="1">
      <c r="A247" s="2">
        <f t="shared" si="3"/>
        <v>236</v>
      </c>
      <c r="B247" s="93" t="s">
        <v>1419</v>
      </c>
      <c r="C247" s="94" t="s">
        <v>1420</v>
      </c>
      <c r="D247" s="90" t="s">
        <v>805</v>
      </c>
      <c r="E247" s="95">
        <v>35986</v>
      </c>
      <c r="F247" s="96">
        <v>218.7</v>
      </c>
      <c r="G247" s="120">
        <v>7.0000000000000007E-2</v>
      </c>
    </row>
    <row r="248" spans="1:7" ht="13" customHeight="1">
      <c r="A248" s="2">
        <f t="shared" si="3"/>
        <v>237</v>
      </c>
      <c r="B248" s="93" t="s">
        <v>917</v>
      </c>
      <c r="C248" s="94" t="s">
        <v>918</v>
      </c>
      <c r="D248" s="90" t="s">
        <v>13</v>
      </c>
      <c r="E248" s="95">
        <v>5275</v>
      </c>
      <c r="F248" s="96">
        <v>217.85</v>
      </c>
      <c r="G248" s="120">
        <v>7.0000000000000007E-2</v>
      </c>
    </row>
    <row r="249" spans="1:7" ht="13" customHeight="1">
      <c r="A249" s="2">
        <f t="shared" si="3"/>
        <v>238</v>
      </c>
      <c r="B249" s="93" t="s">
        <v>1421</v>
      </c>
      <c r="C249" s="94" t="s">
        <v>1422</v>
      </c>
      <c r="D249" s="90" t="s">
        <v>24</v>
      </c>
      <c r="E249" s="95">
        <v>17406</v>
      </c>
      <c r="F249" s="96">
        <v>217.63</v>
      </c>
      <c r="G249" s="120">
        <v>7.0000000000000007E-2</v>
      </c>
    </row>
    <row r="250" spans="1:7" ht="13" customHeight="1">
      <c r="A250" s="2">
        <f t="shared" si="3"/>
        <v>239</v>
      </c>
      <c r="B250" s="93" t="s">
        <v>1423</v>
      </c>
      <c r="C250" s="94" t="s">
        <v>1424</v>
      </c>
      <c r="D250" s="90" t="s">
        <v>788</v>
      </c>
      <c r="E250" s="95">
        <v>12757</v>
      </c>
      <c r="F250" s="96">
        <v>216.64</v>
      </c>
      <c r="G250" s="120">
        <v>7.0000000000000007E-2</v>
      </c>
    </row>
    <row r="251" spans="1:7" ht="13" customHeight="1">
      <c r="A251" s="2">
        <f t="shared" si="3"/>
        <v>240</v>
      </c>
      <c r="B251" s="93" t="s">
        <v>1425</v>
      </c>
      <c r="C251" s="94" t="s">
        <v>1426</v>
      </c>
      <c r="D251" s="90" t="s">
        <v>44</v>
      </c>
      <c r="E251" s="95">
        <v>12199</v>
      </c>
      <c r="F251" s="96">
        <v>213.58</v>
      </c>
      <c r="G251" s="120">
        <v>7.0000000000000007E-2</v>
      </c>
    </row>
    <row r="252" spans="1:7" ht="13" customHeight="1">
      <c r="A252" s="2">
        <f t="shared" si="3"/>
        <v>241</v>
      </c>
      <c r="B252" s="93" t="s">
        <v>919</v>
      </c>
      <c r="C252" s="94" t="s">
        <v>920</v>
      </c>
      <c r="D252" s="90" t="s">
        <v>34</v>
      </c>
      <c r="E252" s="95">
        <v>13307</v>
      </c>
      <c r="F252" s="96">
        <v>211.98</v>
      </c>
      <c r="G252" s="120">
        <v>7.0000000000000007E-2</v>
      </c>
    </row>
    <row r="253" spans="1:7" ht="13" customHeight="1">
      <c r="A253" s="2">
        <f t="shared" si="3"/>
        <v>242</v>
      </c>
      <c r="B253" s="93" t="s">
        <v>1317</v>
      </c>
      <c r="C253" s="94" t="s">
        <v>1318</v>
      </c>
      <c r="D253" s="90" t="s">
        <v>34</v>
      </c>
      <c r="E253" s="95">
        <v>43656</v>
      </c>
      <c r="F253" s="96">
        <v>206.54</v>
      </c>
      <c r="G253" s="120">
        <v>7.0000000000000007E-2</v>
      </c>
    </row>
    <row r="254" spans="1:7" ht="13" customHeight="1">
      <c r="A254" s="2">
        <f t="shared" si="3"/>
        <v>243</v>
      </c>
      <c r="B254" s="93" t="s">
        <v>1199</v>
      </c>
      <c r="C254" s="94" t="s">
        <v>1200</v>
      </c>
      <c r="D254" s="90" t="s">
        <v>44</v>
      </c>
      <c r="E254" s="95">
        <v>7950</v>
      </c>
      <c r="F254" s="96">
        <v>206.23</v>
      </c>
      <c r="G254" s="120">
        <v>7.0000000000000007E-2</v>
      </c>
    </row>
    <row r="255" spans="1:7" ht="13" customHeight="1">
      <c r="A255" s="2">
        <f t="shared" si="3"/>
        <v>244</v>
      </c>
      <c r="B255" s="93" t="s">
        <v>1319</v>
      </c>
      <c r="C255" s="94" t="s">
        <v>1320</v>
      </c>
      <c r="D255" s="90" t="s">
        <v>44</v>
      </c>
      <c r="E255" s="95">
        <v>798</v>
      </c>
      <c r="F255" s="96">
        <v>202.97</v>
      </c>
      <c r="G255" s="120">
        <v>7.0000000000000007E-2</v>
      </c>
    </row>
    <row r="256" spans="1:7" ht="13" customHeight="1">
      <c r="A256" s="2">
        <f t="shared" si="3"/>
        <v>245</v>
      </c>
      <c r="B256" s="93" t="s">
        <v>1321</v>
      </c>
      <c r="C256" s="94" t="s">
        <v>1322</v>
      </c>
      <c r="D256" s="90" t="s">
        <v>774</v>
      </c>
      <c r="E256" s="95">
        <v>49580</v>
      </c>
      <c r="F256" s="96">
        <v>202.48</v>
      </c>
      <c r="G256" s="120">
        <v>7.0000000000000007E-2</v>
      </c>
    </row>
    <row r="257" spans="1:7" ht="13" customHeight="1">
      <c r="A257" s="2">
        <f t="shared" si="3"/>
        <v>246</v>
      </c>
      <c r="B257" s="93" t="s">
        <v>921</v>
      </c>
      <c r="C257" s="94" t="s">
        <v>922</v>
      </c>
      <c r="D257" s="90" t="s">
        <v>750</v>
      </c>
      <c r="E257" s="95">
        <v>93625</v>
      </c>
      <c r="F257" s="96">
        <v>201.28</v>
      </c>
      <c r="G257" s="120">
        <v>7.0000000000000007E-2</v>
      </c>
    </row>
    <row r="258" spans="1:7" ht="13" customHeight="1">
      <c r="A258" s="2">
        <f t="shared" si="3"/>
        <v>247</v>
      </c>
      <c r="B258" s="93" t="s">
        <v>1427</v>
      </c>
      <c r="C258" s="94" t="s">
        <v>1428</v>
      </c>
      <c r="D258" s="90" t="s">
        <v>44</v>
      </c>
      <c r="E258" s="95">
        <v>1322</v>
      </c>
      <c r="F258" s="96">
        <v>198.34</v>
      </c>
      <c r="G258" s="120">
        <v>7.0000000000000007E-2</v>
      </c>
    </row>
    <row r="259" spans="1:7" ht="13" customHeight="1">
      <c r="A259" s="2">
        <f t="shared" si="3"/>
        <v>248</v>
      </c>
      <c r="B259" s="93" t="s">
        <v>1429</v>
      </c>
      <c r="C259" s="94" t="s">
        <v>1430</v>
      </c>
      <c r="D259" s="90" t="s">
        <v>1251</v>
      </c>
      <c r="E259" s="95">
        <v>91076</v>
      </c>
      <c r="F259" s="96">
        <v>196.61</v>
      </c>
      <c r="G259" s="120">
        <v>7.0000000000000007E-2</v>
      </c>
    </row>
    <row r="260" spans="1:7" ht="13" customHeight="1">
      <c r="A260" s="2">
        <f t="shared" si="3"/>
        <v>249</v>
      </c>
      <c r="B260" s="93" t="s">
        <v>1431</v>
      </c>
      <c r="C260" s="94" t="s">
        <v>1432</v>
      </c>
      <c r="D260" s="90" t="s">
        <v>805</v>
      </c>
      <c r="E260" s="95">
        <v>23985</v>
      </c>
      <c r="F260" s="96">
        <v>194.04</v>
      </c>
      <c r="G260" s="120">
        <v>7.0000000000000007E-2</v>
      </c>
    </row>
    <row r="261" spans="1:7" ht="13" customHeight="1">
      <c r="A261" s="2">
        <f t="shared" si="3"/>
        <v>250</v>
      </c>
      <c r="B261" s="93" t="s">
        <v>1433</v>
      </c>
      <c r="C261" s="94" t="s">
        <v>1434</v>
      </c>
      <c r="D261" s="90" t="s">
        <v>916</v>
      </c>
      <c r="E261" s="95">
        <v>4795</v>
      </c>
      <c r="F261" s="96">
        <v>193.93</v>
      </c>
      <c r="G261" s="120">
        <v>7.0000000000000007E-2</v>
      </c>
    </row>
    <row r="262" spans="1:7" ht="13" customHeight="1">
      <c r="A262" s="2">
        <f t="shared" si="3"/>
        <v>251</v>
      </c>
      <c r="B262" s="93" t="s">
        <v>923</v>
      </c>
      <c r="C262" s="94" t="s">
        <v>924</v>
      </c>
      <c r="D262" s="90" t="s">
        <v>150</v>
      </c>
      <c r="E262" s="95">
        <v>14128</v>
      </c>
      <c r="F262" s="96">
        <v>192.72</v>
      </c>
      <c r="G262" s="120">
        <v>0.06</v>
      </c>
    </row>
    <row r="263" spans="1:7" ht="13" customHeight="1">
      <c r="A263" s="2">
        <f t="shared" si="3"/>
        <v>252</v>
      </c>
      <c r="B263" s="93" t="s">
        <v>1323</v>
      </c>
      <c r="C263" s="94" t="s">
        <v>1324</v>
      </c>
      <c r="D263" s="90" t="s">
        <v>14</v>
      </c>
      <c r="E263" s="95">
        <v>40603</v>
      </c>
      <c r="F263" s="96">
        <v>191.56</v>
      </c>
      <c r="G263" s="120">
        <v>0.06</v>
      </c>
    </row>
    <row r="264" spans="1:7" ht="13" customHeight="1">
      <c r="A264" s="2">
        <f t="shared" si="3"/>
        <v>253</v>
      </c>
      <c r="B264" s="93" t="s">
        <v>925</v>
      </c>
      <c r="C264" s="94" t="s">
        <v>926</v>
      </c>
      <c r="D264" s="90" t="s">
        <v>750</v>
      </c>
      <c r="E264" s="95">
        <v>23870</v>
      </c>
      <c r="F264" s="96">
        <v>191.02</v>
      </c>
      <c r="G264" s="120">
        <v>0.06</v>
      </c>
    </row>
    <row r="265" spans="1:7" ht="13" customHeight="1">
      <c r="A265" s="2">
        <f t="shared" si="3"/>
        <v>254</v>
      </c>
      <c r="B265" s="93" t="s">
        <v>927</v>
      </c>
      <c r="C265" s="94" t="s">
        <v>928</v>
      </c>
      <c r="D265" s="90" t="s">
        <v>13</v>
      </c>
      <c r="E265" s="95">
        <v>25126</v>
      </c>
      <c r="F265" s="96">
        <v>190.72</v>
      </c>
      <c r="G265" s="120">
        <v>0.06</v>
      </c>
    </row>
    <row r="266" spans="1:7" ht="13" customHeight="1">
      <c r="A266" s="2">
        <f t="shared" si="3"/>
        <v>255</v>
      </c>
      <c r="B266" s="93" t="s">
        <v>1435</v>
      </c>
      <c r="C266" s="94" t="s">
        <v>1436</v>
      </c>
      <c r="D266" s="90" t="s">
        <v>85</v>
      </c>
      <c r="E266" s="95">
        <v>35977</v>
      </c>
      <c r="F266" s="96">
        <v>189.11</v>
      </c>
      <c r="G266" s="120">
        <v>0.06</v>
      </c>
    </row>
    <row r="267" spans="1:7" ht="13" customHeight="1">
      <c r="A267" s="2">
        <f t="shared" si="3"/>
        <v>256</v>
      </c>
      <c r="B267" s="93" t="s">
        <v>1437</v>
      </c>
      <c r="C267" s="94" t="s">
        <v>1438</v>
      </c>
      <c r="D267" s="90" t="s">
        <v>788</v>
      </c>
      <c r="E267" s="95">
        <v>5500</v>
      </c>
      <c r="F267" s="96">
        <v>188.58</v>
      </c>
      <c r="G267" s="120">
        <v>0.06</v>
      </c>
    </row>
    <row r="268" spans="1:7" ht="13" customHeight="1">
      <c r="A268" s="2">
        <f t="shared" si="3"/>
        <v>257</v>
      </c>
      <c r="B268" s="93" t="s">
        <v>1439</v>
      </c>
      <c r="C268" s="94" t="s">
        <v>1440</v>
      </c>
      <c r="D268" s="90" t="s">
        <v>102</v>
      </c>
      <c r="E268" s="95">
        <v>10591</v>
      </c>
      <c r="F268" s="96">
        <v>187.1</v>
      </c>
      <c r="G268" s="120">
        <v>0.06</v>
      </c>
    </row>
    <row r="269" spans="1:7" ht="13" customHeight="1">
      <c r="A269" s="2">
        <f t="shared" si="3"/>
        <v>258</v>
      </c>
      <c r="B269" s="93" t="s">
        <v>1325</v>
      </c>
      <c r="C269" s="94" t="s">
        <v>1326</v>
      </c>
      <c r="D269" s="90" t="s">
        <v>85</v>
      </c>
      <c r="E269" s="95">
        <v>47399</v>
      </c>
      <c r="F269" s="96">
        <v>186.47</v>
      </c>
      <c r="G269" s="120">
        <v>0.06</v>
      </c>
    </row>
    <row r="270" spans="1:7" ht="13" customHeight="1">
      <c r="A270" s="2">
        <f t="shared" ref="A270:A333" si="4">A269+1</f>
        <v>259</v>
      </c>
      <c r="B270" s="93" t="s">
        <v>1441</v>
      </c>
      <c r="C270" s="94" t="s">
        <v>1442</v>
      </c>
      <c r="D270" s="90" t="s">
        <v>150</v>
      </c>
      <c r="E270" s="95">
        <v>4538</v>
      </c>
      <c r="F270" s="96">
        <v>185.23</v>
      </c>
      <c r="G270" s="120">
        <v>0.06</v>
      </c>
    </row>
    <row r="271" spans="1:7" ht="13" customHeight="1">
      <c r="A271" s="2">
        <f t="shared" si="4"/>
        <v>260</v>
      </c>
      <c r="B271" s="93" t="s">
        <v>1443</v>
      </c>
      <c r="C271" s="94" t="s">
        <v>1444</v>
      </c>
      <c r="D271" s="90" t="s">
        <v>750</v>
      </c>
      <c r="E271" s="95">
        <v>20455</v>
      </c>
      <c r="F271" s="96">
        <v>183.22</v>
      </c>
      <c r="G271" s="120">
        <v>0.06</v>
      </c>
    </row>
    <row r="272" spans="1:7" ht="13" customHeight="1">
      <c r="A272" s="2">
        <f t="shared" si="4"/>
        <v>261</v>
      </c>
      <c r="B272" s="93" t="s">
        <v>1327</v>
      </c>
      <c r="C272" s="94" t="s">
        <v>1328</v>
      </c>
      <c r="D272" s="90" t="s">
        <v>14</v>
      </c>
      <c r="E272" s="95">
        <v>27832</v>
      </c>
      <c r="F272" s="96">
        <v>182.74</v>
      </c>
      <c r="G272" s="120">
        <v>0.06</v>
      </c>
    </row>
    <row r="273" spans="1:7" ht="13" customHeight="1">
      <c r="A273" s="2">
        <f t="shared" si="4"/>
        <v>262</v>
      </c>
      <c r="B273" s="93" t="s">
        <v>1445</v>
      </c>
      <c r="C273" s="94" t="s">
        <v>1446</v>
      </c>
      <c r="D273" s="90" t="s">
        <v>788</v>
      </c>
      <c r="E273" s="95">
        <v>33013</v>
      </c>
      <c r="F273" s="96">
        <v>182.73</v>
      </c>
      <c r="G273" s="120">
        <v>0.06</v>
      </c>
    </row>
    <row r="274" spans="1:7" ht="13" customHeight="1">
      <c r="A274" s="2">
        <f t="shared" si="4"/>
        <v>263</v>
      </c>
      <c r="B274" s="93" t="s">
        <v>1447</v>
      </c>
      <c r="C274" s="94" t="s">
        <v>1448</v>
      </c>
      <c r="D274" s="90" t="s">
        <v>805</v>
      </c>
      <c r="E274" s="95">
        <v>10519</v>
      </c>
      <c r="F274" s="96">
        <v>182.7</v>
      </c>
      <c r="G274" s="120">
        <v>0.06</v>
      </c>
    </row>
    <row r="275" spans="1:7" ht="13" customHeight="1">
      <c r="A275" s="2">
        <f t="shared" si="4"/>
        <v>264</v>
      </c>
      <c r="B275" s="93" t="s">
        <v>1329</v>
      </c>
      <c r="C275" s="94" t="s">
        <v>1330</v>
      </c>
      <c r="D275" s="90" t="s">
        <v>44</v>
      </c>
      <c r="E275" s="95">
        <v>6457</v>
      </c>
      <c r="F275" s="96">
        <v>182.26</v>
      </c>
      <c r="G275" s="120">
        <v>0.06</v>
      </c>
    </row>
    <row r="276" spans="1:7" ht="13" customHeight="1">
      <c r="A276" s="2">
        <f t="shared" si="4"/>
        <v>265</v>
      </c>
      <c r="B276" s="93" t="s">
        <v>1449</v>
      </c>
      <c r="C276" s="94" t="s">
        <v>1450</v>
      </c>
      <c r="D276" s="90" t="s">
        <v>29</v>
      </c>
      <c r="E276" s="95">
        <v>156962</v>
      </c>
      <c r="F276" s="96">
        <v>182.12</v>
      </c>
      <c r="G276" s="120">
        <v>0.06</v>
      </c>
    </row>
    <row r="277" spans="1:7" ht="13" customHeight="1">
      <c r="A277" s="2">
        <f t="shared" si="4"/>
        <v>266</v>
      </c>
      <c r="B277" s="93" t="s">
        <v>929</v>
      </c>
      <c r="C277" s="94" t="s">
        <v>930</v>
      </c>
      <c r="D277" s="90" t="s">
        <v>756</v>
      </c>
      <c r="E277" s="95">
        <v>17873</v>
      </c>
      <c r="F277" s="96">
        <v>181.97</v>
      </c>
      <c r="G277" s="120">
        <v>0.06</v>
      </c>
    </row>
    <row r="278" spans="1:7" ht="13" customHeight="1">
      <c r="A278" s="2">
        <f t="shared" si="4"/>
        <v>267</v>
      </c>
      <c r="B278" s="93" t="s">
        <v>1451</v>
      </c>
      <c r="C278" s="94" t="s">
        <v>1452</v>
      </c>
      <c r="D278" s="90" t="s">
        <v>58</v>
      </c>
      <c r="E278" s="95">
        <v>96645</v>
      </c>
      <c r="F278" s="96">
        <v>181.24</v>
      </c>
      <c r="G278" s="120">
        <v>0.06</v>
      </c>
    </row>
    <row r="279" spans="1:7" ht="13" customHeight="1">
      <c r="A279" s="2">
        <f t="shared" si="4"/>
        <v>268</v>
      </c>
      <c r="B279" s="93" t="s">
        <v>1453</v>
      </c>
      <c r="C279" s="94" t="s">
        <v>1454</v>
      </c>
      <c r="D279" s="90" t="s">
        <v>64</v>
      </c>
      <c r="E279" s="95">
        <v>19365</v>
      </c>
      <c r="F279" s="96">
        <v>181.08</v>
      </c>
      <c r="G279" s="120">
        <v>0.06</v>
      </c>
    </row>
    <row r="280" spans="1:7" ht="13" customHeight="1">
      <c r="A280" s="2">
        <f t="shared" si="4"/>
        <v>269</v>
      </c>
      <c r="B280" s="93" t="s">
        <v>1455</v>
      </c>
      <c r="C280" s="94" t="s">
        <v>1456</v>
      </c>
      <c r="D280" s="90" t="s">
        <v>898</v>
      </c>
      <c r="E280" s="95">
        <v>107521</v>
      </c>
      <c r="F280" s="96">
        <v>178.51</v>
      </c>
      <c r="G280" s="120">
        <v>0.06</v>
      </c>
    </row>
    <row r="281" spans="1:7" ht="13" customHeight="1">
      <c r="A281" s="2">
        <f t="shared" si="4"/>
        <v>270</v>
      </c>
      <c r="B281" s="93" t="s">
        <v>1457</v>
      </c>
      <c r="C281" s="94" t="s">
        <v>1458</v>
      </c>
      <c r="D281" s="90" t="s">
        <v>44</v>
      </c>
      <c r="E281" s="95">
        <v>12662</v>
      </c>
      <c r="F281" s="96">
        <v>176.71</v>
      </c>
      <c r="G281" s="120">
        <v>0.06</v>
      </c>
    </row>
    <row r="282" spans="1:7" ht="13" customHeight="1">
      <c r="A282" s="2">
        <f t="shared" si="4"/>
        <v>271</v>
      </c>
      <c r="B282" s="93" t="s">
        <v>931</v>
      </c>
      <c r="C282" s="94" t="s">
        <v>932</v>
      </c>
      <c r="D282" s="90" t="s">
        <v>750</v>
      </c>
      <c r="E282" s="95">
        <v>5350</v>
      </c>
      <c r="F282" s="96">
        <v>176.03</v>
      </c>
      <c r="G282" s="120">
        <v>0.06</v>
      </c>
    </row>
    <row r="283" spans="1:7" ht="13" customHeight="1">
      <c r="A283" s="2">
        <f t="shared" si="4"/>
        <v>272</v>
      </c>
      <c r="B283" s="93" t="s">
        <v>1218</v>
      </c>
      <c r="C283" s="94" t="s">
        <v>1219</v>
      </c>
      <c r="D283" s="90" t="s">
        <v>29</v>
      </c>
      <c r="E283" s="95">
        <v>11529</v>
      </c>
      <c r="F283" s="96">
        <v>174.94</v>
      </c>
      <c r="G283" s="120">
        <v>0.06</v>
      </c>
    </row>
    <row r="284" spans="1:7" ht="13" customHeight="1">
      <c r="A284" s="2">
        <f t="shared" si="4"/>
        <v>273</v>
      </c>
      <c r="B284" s="93" t="s">
        <v>1459</v>
      </c>
      <c r="C284" s="94" t="s">
        <v>1460</v>
      </c>
      <c r="D284" s="90" t="s">
        <v>774</v>
      </c>
      <c r="E284" s="95">
        <v>1158</v>
      </c>
      <c r="F284" s="96">
        <v>170.21</v>
      </c>
      <c r="G284" s="120">
        <v>0.06</v>
      </c>
    </row>
    <row r="285" spans="1:7" ht="13" customHeight="1">
      <c r="A285" s="2">
        <f t="shared" si="4"/>
        <v>274</v>
      </c>
      <c r="B285" s="93" t="s">
        <v>933</v>
      </c>
      <c r="C285" s="94" t="s">
        <v>934</v>
      </c>
      <c r="D285" s="90" t="s">
        <v>14</v>
      </c>
      <c r="E285" s="95">
        <v>76927</v>
      </c>
      <c r="F285" s="96">
        <v>169.91</v>
      </c>
      <c r="G285" s="120">
        <v>0.06</v>
      </c>
    </row>
    <row r="286" spans="1:7" ht="13" customHeight="1">
      <c r="A286" s="2">
        <f t="shared" si="4"/>
        <v>275</v>
      </c>
      <c r="B286" s="93" t="s">
        <v>372</v>
      </c>
      <c r="C286" s="94" t="s">
        <v>1461</v>
      </c>
      <c r="D286" s="90" t="s">
        <v>14</v>
      </c>
      <c r="E286" s="95">
        <v>117419</v>
      </c>
      <c r="F286" s="96">
        <v>169.8</v>
      </c>
      <c r="G286" s="120">
        <v>0.06</v>
      </c>
    </row>
    <row r="287" spans="1:7" ht="13" customHeight="1">
      <c r="A287" s="2">
        <f t="shared" si="4"/>
        <v>276</v>
      </c>
      <c r="B287" s="93" t="s">
        <v>1462</v>
      </c>
      <c r="C287" s="94" t="s">
        <v>1463</v>
      </c>
      <c r="D287" s="90" t="s">
        <v>788</v>
      </c>
      <c r="E287" s="95">
        <v>17703</v>
      </c>
      <c r="F287" s="96">
        <v>168.49</v>
      </c>
      <c r="G287" s="120">
        <v>0.06</v>
      </c>
    </row>
    <row r="288" spans="1:7" ht="13" customHeight="1">
      <c r="A288" s="2">
        <f t="shared" si="4"/>
        <v>277</v>
      </c>
      <c r="B288" s="93" t="s">
        <v>1464</v>
      </c>
      <c r="C288" s="94" t="s">
        <v>1465</v>
      </c>
      <c r="D288" s="90" t="s">
        <v>822</v>
      </c>
      <c r="E288" s="95">
        <v>21301</v>
      </c>
      <c r="F288" s="96">
        <v>168.28</v>
      </c>
      <c r="G288" s="120">
        <v>0.06</v>
      </c>
    </row>
    <row r="289" spans="1:7" ht="13" customHeight="1">
      <c r="A289" s="2">
        <f t="shared" si="4"/>
        <v>278</v>
      </c>
      <c r="B289" s="93" t="s">
        <v>1331</v>
      </c>
      <c r="C289" s="94" t="s">
        <v>1332</v>
      </c>
      <c r="D289" s="90" t="s">
        <v>95</v>
      </c>
      <c r="E289" s="95">
        <v>85356</v>
      </c>
      <c r="F289" s="96">
        <v>167.61</v>
      </c>
      <c r="G289" s="120">
        <v>0.06</v>
      </c>
    </row>
    <row r="290" spans="1:7" ht="13" customHeight="1">
      <c r="A290" s="2">
        <f t="shared" si="4"/>
        <v>279</v>
      </c>
      <c r="B290" s="93" t="s">
        <v>1466</v>
      </c>
      <c r="C290" s="94" t="s">
        <v>1467</v>
      </c>
      <c r="D290" s="90" t="s">
        <v>805</v>
      </c>
      <c r="E290" s="95">
        <v>2439</v>
      </c>
      <c r="F290" s="96">
        <v>166.28</v>
      </c>
      <c r="G290" s="120">
        <v>0.06</v>
      </c>
    </row>
    <row r="291" spans="1:7" ht="13" customHeight="1">
      <c r="A291" s="2">
        <f t="shared" si="4"/>
        <v>280</v>
      </c>
      <c r="B291" s="93" t="s">
        <v>1333</v>
      </c>
      <c r="C291" s="94" t="s">
        <v>1334</v>
      </c>
      <c r="D291" s="90" t="s">
        <v>779</v>
      </c>
      <c r="E291" s="95">
        <v>5089</v>
      </c>
      <c r="F291" s="96">
        <v>164.97</v>
      </c>
      <c r="G291" s="120">
        <v>0.06</v>
      </c>
    </row>
    <row r="292" spans="1:7" ht="13" customHeight="1">
      <c r="A292" s="2">
        <f t="shared" si="4"/>
        <v>281</v>
      </c>
      <c r="B292" s="93" t="s">
        <v>935</v>
      </c>
      <c r="C292" s="94" t="s">
        <v>936</v>
      </c>
      <c r="D292" s="90" t="s">
        <v>14</v>
      </c>
      <c r="E292" s="95">
        <v>121951</v>
      </c>
      <c r="F292" s="96">
        <v>164.76</v>
      </c>
      <c r="G292" s="120">
        <v>0.06</v>
      </c>
    </row>
    <row r="293" spans="1:7" ht="13" customHeight="1">
      <c r="A293" s="2">
        <f t="shared" si="4"/>
        <v>282</v>
      </c>
      <c r="B293" s="93" t="s">
        <v>1468</v>
      </c>
      <c r="C293" s="94" t="s">
        <v>1469</v>
      </c>
      <c r="D293" s="90" t="s">
        <v>774</v>
      </c>
      <c r="E293" s="95">
        <v>18767</v>
      </c>
      <c r="F293" s="96">
        <v>164.13</v>
      </c>
      <c r="G293" s="120">
        <v>0.06</v>
      </c>
    </row>
    <row r="294" spans="1:7" ht="13" customHeight="1">
      <c r="A294" s="2">
        <f t="shared" si="4"/>
        <v>283</v>
      </c>
      <c r="B294" s="93" t="s">
        <v>1470</v>
      </c>
      <c r="C294" s="94" t="s">
        <v>1471</v>
      </c>
      <c r="D294" s="90" t="s">
        <v>14</v>
      </c>
      <c r="E294" s="95">
        <v>35642</v>
      </c>
      <c r="F294" s="96">
        <v>163.58000000000001</v>
      </c>
      <c r="G294" s="120">
        <v>0.06</v>
      </c>
    </row>
    <row r="295" spans="1:7" ht="13" customHeight="1">
      <c r="A295" s="2">
        <f t="shared" si="4"/>
        <v>284</v>
      </c>
      <c r="B295" s="93" t="s">
        <v>1472</v>
      </c>
      <c r="C295" s="94" t="s">
        <v>1473</v>
      </c>
      <c r="D295" s="90" t="s">
        <v>102</v>
      </c>
      <c r="E295" s="95">
        <v>11940</v>
      </c>
      <c r="F295" s="96">
        <v>163.24</v>
      </c>
      <c r="G295" s="120">
        <v>0.05</v>
      </c>
    </row>
    <row r="296" spans="1:7" ht="13" customHeight="1">
      <c r="A296" s="2">
        <f t="shared" si="4"/>
        <v>285</v>
      </c>
      <c r="B296" s="93" t="s">
        <v>1474</v>
      </c>
      <c r="C296" s="94" t="s">
        <v>1475</v>
      </c>
      <c r="D296" s="90" t="s">
        <v>14</v>
      </c>
      <c r="E296" s="95">
        <v>13904</v>
      </c>
      <c r="F296" s="96">
        <v>161.52000000000001</v>
      </c>
      <c r="G296" s="120">
        <v>0.05</v>
      </c>
    </row>
    <row r="297" spans="1:7" ht="13" customHeight="1">
      <c r="A297" s="2">
        <f t="shared" si="4"/>
        <v>286</v>
      </c>
      <c r="B297" s="93" t="s">
        <v>1335</v>
      </c>
      <c r="C297" s="94" t="s">
        <v>1336</v>
      </c>
      <c r="D297" s="90" t="s">
        <v>852</v>
      </c>
      <c r="E297" s="95">
        <v>11068</v>
      </c>
      <c r="F297" s="96">
        <v>161.44</v>
      </c>
      <c r="G297" s="120">
        <v>0.05</v>
      </c>
    </row>
    <row r="298" spans="1:7" ht="13" customHeight="1">
      <c r="A298" s="2">
        <f t="shared" si="4"/>
        <v>287</v>
      </c>
      <c r="B298" s="93" t="s">
        <v>1337</v>
      </c>
      <c r="C298" s="94" t="s">
        <v>1338</v>
      </c>
      <c r="D298" s="90" t="s">
        <v>14</v>
      </c>
      <c r="E298" s="95">
        <v>3737</v>
      </c>
      <c r="F298" s="96">
        <v>160.27000000000001</v>
      </c>
      <c r="G298" s="120">
        <v>0.05</v>
      </c>
    </row>
    <row r="299" spans="1:7" ht="13" customHeight="1">
      <c r="A299" s="2">
        <f t="shared" si="4"/>
        <v>288</v>
      </c>
      <c r="B299" s="93" t="s">
        <v>1476</v>
      </c>
      <c r="C299" s="94" t="s">
        <v>1477</v>
      </c>
      <c r="D299" s="90" t="s">
        <v>805</v>
      </c>
      <c r="E299" s="95">
        <v>31505</v>
      </c>
      <c r="F299" s="96">
        <v>159.88999999999999</v>
      </c>
      <c r="G299" s="120">
        <v>0.05</v>
      </c>
    </row>
    <row r="300" spans="1:7" ht="13" customHeight="1">
      <c r="A300" s="2">
        <f t="shared" si="4"/>
        <v>289</v>
      </c>
      <c r="B300" s="93" t="s">
        <v>1252</v>
      </c>
      <c r="C300" s="94" t="s">
        <v>1253</v>
      </c>
      <c r="D300" s="90" t="s">
        <v>878</v>
      </c>
      <c r="E300" s="95">
        <v>17049</v>
      </c>
      <c r="F300" s="96">
        <v>159.68</v>
      </c>
      <c r="G300" s="120">
        <v>0.05</v>
      </c>
    </row>
    <row r="301" spans="1:7" ht="13" customHeight="1">
      <c r="A301" s="2">
        <f t="shared" si="4"/>
        <v>290</v>
      </c>
      <c r="B301" s="93" t="s">
        <v>1339</v>
      </c>
      <c r="C301" s="94" t="s">
        <v>1340</v>
      </c>
      <c r="D301" s="90" t="s">
        <v>58</v>
      </c>
      <c r="E301" s="95">
        <v>50005</v>
      </c>
      <c r="F301" s="96">
        <v>158.32</v>
      </c>
      <c r="G301" s="120">
        <v>0.05</v>
      </c>
    </row>
    <row r="302" spans="1:7" ht="13" customHeight="1">
      <c r="A302" s="2">
        <f t="shared" si="4"/>
        <v>291</v>
      </c>
      <c r="B302" s="93" t="s">
        <v>1478</v>
      </c>
      <c r="C302" s="94" t="s">
        <v>1479</v>
      </c>
      <c r="D302" s="90" t="s">
        <v>774</v>
      </c>
      <c r="E302" s="95">
        <v>389697</v>
      </c>
      <c r="F302" s="96">
        <v>157.97999999999999</v>
      </c>
      <c r="G302" s="120">
        <v>0.05</v>
      </c>
    </row>
    <row r="303" spans="1:7" ht="13" customHeight="1">
      <c r="A303" s="2">
        <f t="shared" si="4"/>
        <v>292</v>
      </c>
      <c r="B303" s="93" t="s">
        <v>1480</v>
      </c>
      <c r="C303" s="94" t="s">
        <v>1481</v>
      </c>
      <c r="D303" s="90" t="s">
        <v>750</v>
      </c>
      <c r="E303" s="95">
        <v>11796</v>
      </c>
      <c r="F303" s="96">
        <v>156.47</v>
      </c>
      <c r="G303" s="120">
        <v>0.05</v>
      </c>
    </row>
    <row r="304" spans="1:7" ht="13" customHeight="1">
      <c r="A304" s="2">
        <f t="shared" si="4"/>
        <v>293</v>
      </c>
      <c r="B304" s="93" t="s">
        <v>1341</v>
      </c>
      <c r="C304" s="94" t="s">
        <v>1342</v>
      </c>
      <c r="D304" s="90" t="s">
        <v>58</v>
      </c>
      <c r="E304" s="95">
        <v>142391</v>
      </c>
      <c r="F304" s="96">
        <v>156.41999999999999</v>
      </c>
      <c r="G304" s="120">
        <v>0.05</v>
      </c>
    </row>
    <row r="305" spans="1:7" ht="13" customHeight="1">
      <c r="A305" s="2">
        <f t="shared" si="4"/>
        <v>294</v>
      </c>
      <c r="B305" s="93" t="s">
        <v>1482</v>
      </c>
      <c r="C305" s="94" t="s">
        <v>1483</v>
      </c>
      <c r="D305" s="90" t="s">
        <v>44</v>
      </c>
      <c r="E305" s="95">
        <v>22244</v>
      </c>
      <c r="F305" s="96">
        <v>155.63999999999999</v>
      </c>
      <c r="G305" s="120">
        <v>0.05</v>
      </c>
    </row>
    <row r="306" spans="1:7" ht="13" customHeight="1">
      <c r="A306" s="2">
        <f t="shared" si="4"/>
        <v>295</v>
      </c>
      <c r="B306" s="93" t="s">
        <v>1484</v>
      </c>
      <c r="C306" s="94" t="s">
        <v>1485</v>
      </c>
      <c r="D306" s="90" t="s">
        <v>774</v>
      </c>
      <c r="E306" s="95">
        <v>18580</v>
      </c>
      <c r="F306" s="96">
        <v>155.38</v>
      </c>
      <c r="G306" s="120">
        <v>0.05</v>
      </c>
    </row>
    <row r="307" spans="1:7" ht="13" customHeight="1">
      <c r="A307" s="2">
        <f t="shared" si="4"/>
        <v>296</v>
      </c>
      <c r="B307" s="93" t="s">
        <v>1486</v>
      </c>
      <c r="C307" s="94" t="s">
        <v>1487</v>
      </c>
      <c r="D307" s="90" t="s">
        <v>44</v>
      </c>
      <c r="E307" s="95">
        <v>94983</v>
      </c>
      <c r="F307" s="96">
        <v>153.75</v>
      </c>
      <c r="G307" s="120">
        <v>0.05</v>
      </c>
    </row>
    <row r="308" spans="1:7" ht="13" customHeight="1">
      <c r="A308" s="2">
        <f t="shared" si="4"/>
        <v>297</v>
      </c>
      <c r="B308" s="93" t="s">
        <v>1343</v>
      </c>
      <c r="C308" s="94" t="s">
        <v>1344</v>
      </c>
      <c r="D308" s="90" t="s">
        <v>1345</v>
      </c>
      <c r="E308" s="95">
        <v>4225</v>
      </c>
      <c r="F308" s="96">
        <v>153.21</v>
      </c>
      <c r="G308" s="120">
        <v>0.05</v>
      </c>
    </row>
    <row r="309" spans="1:7" ht="13" customHeight="1">
      <c r="A309" s="2">
        <f t="shared" si="4"/>
        <v>298</v>
      </c>
      <c r="B309" s="93" t="s">
        <v>1488</v>
      </c>
      <c r="C309" s="94" t="s">
        <v>1489</v>
      </c>
      <c r="D309" s="90" t="s">
        <v>1345</v>
      </c>
      <c r="E309" s="95">
        <v>26326</v>
      </c>
      <c r="F309" s="96">
        <v>153.05000000000001</v>
      </c>
      <c r="G309" s="120">
        <v>0.05</v>
      </c>
    </row>
    <row r="310" spans="1:7" ht="13" customHeight="1">
      <c r="A310" s="2">
        <f t="shared" si="4"/>
        <v>299</v>
      </c>
      <c r="B310" s="93" t="s">
        <v>1490</v>
      </c>
      <c r="C310" s="94" t="s">
        <v>1491</v>
      </c>
      <c r="D310" s="90" t="s">
        <v>750</v>
      </c>
      <c r="E310" s="95">
        <v>121827</v>
      </c>
      <c r="F310" s="96">
        <v>152.52000000000001</v>
      </c>
      <c r="G310" s="120">
        <v>0.05</v>
      </c>
    </row>
    <row r="311" spans="1:7" ht="13" customHeight="1">
      <c r="A311" s="2">
        <f t="shared" si="4"/>
        <v>300</v>
      </c>
      <c r="B311" s="93" t="s">
        <v>1492</v>
      </c>
      <c r="C311" s="94" t="s">
        <v>1493</v>
      </c>
      <c r="D311" s="90" t="s">
        <v>34</v>
      </c>
      <c r="E311" s="95">
        <v>12691</v>
      </c>
      <c r="F311" s="96">
        <v>150.72</v>
      </c>
      <c r="G311" s="120">
        <v>0.05</v>
      </c>
    </row>
    <row r="312" spans="1:7" ht="13" customHeight="1">
      <c r="A312" s="2">
        <f t="shared" si="4"/>
        <v>301</v>
      </c>
      <c r="B312" s="93" t="s">
        <v>1494</v>
      </c>
      <c r="C312" s="94" t="s">
        <v>1495</v>
      </c>
      <c r="D312" s="90" t="s">
        <v>44</v>
      </c>
      <c r="E312" s="95">
        <v>13751</v>
      </c>
      <c r="F312" s="96">
        <v>150.68</v>
      </c>
      <c r="G312" s="120">
        <v>0.05</v>
      </c>
    </row>
    <row r="313" spans="1:7" ht="13" customHeight="1">
      <c r="A313" s="2">
        <f t="shared" si="4"/>
        <v>302</v>
      </c>
      <c r="B313" s="93" t="s">
        <v>326</v>
      </c>
      <c r="C313" s="94" t="s">
        <v>1496</v>
      </c>
      <c r="D313" s="90" t="s">
        <v>756</v>
      </c>
      <c r="E313" s="95">
        <v>147805</v>
      </c>
      <c r="F313" s="96">
        <v>149.21</v>
      </c>
      <c r="G313" s="120">
        <v>0.05</v>
      </c>
    </row>
    <row r="314" spans="1:7" ht="13" customHeight="1">
      <c r="A314" s="2">
        <f t="shared" si="4"/>
        <v>303</v>
      </c>
      <c r="B314" s="93" t="s">
        <v>1214</v>
      </c>
      <c r="C314" s="94" t="s">
        <v>1215</v>
      </c>
      <c r="D314" s="90" t="s">
        <v>788</v>
      </c>
      <c r="E314" s="95">
        <v>928</v>
      </c>
      <c r="F314" s="96">
        <v>149.11000000000001</v>
      </c>
      <c r="G314" s="120">
        <v>0.05</v>
      </c>
    </row>
    <row r="315" spans="1:7" ht="13" customHeight="1">
      <c r="A315" s="2">
        <f t="shared" si="4"/>
        <v>304</v>
      </c>
      <c r="B315" s="93" t="s">
        <v>1346</v>
      </c>
      <c r="C315" s="94" t="s">
        <v>1347</v>
      </c>
      <c r="D315" s="90" t="s">
        <v>44</v>
      </c>
      <c r="E315" s="95">
        <v>6342</v>
      </c>
      <c r="F315" s="96">
        <v>148.16999999999999</v>
      </c>
      <c r="G315" s="120">
        <v>0.05</v>
      </c>
    </row>
    <row r="316" spans="1:7" ht="13" customHeight="1">
      <c r="A316" s="2">
        <f t="shared" si="4"/>
        <v>305</v>
      </c>
      <c r="B316" s="93" t="s">
        <v>1348</v>
      </c>
      <c r="C316" s="94" t="s">
        <v>1349</v>
      </c>
      <c r="D316" s="90" t="s">
        <v>14</v>
      </c>
      <c r="E316" s="95">
        <v>169718</v>
      </c>
      <c r="F316" s="96">
        <v>147.96</v>
      </c>
      <c r="G316" s="120">
        <v>0.05</v>
      </c>
    </row>
    <row r="317" spans="1:7" ht="13" customHeight="1">
      <c r="A317" s="2">
        <f t="shared" si="4"/>
        <v>306</v>
      </c>
      <c r="B317" s="93" t="s">
        <v>1497</v>
      </c>
      <c r="C317" s="94" t="s">
        <v>1498</v>
      </c>
      <c r="D317" s="90" t="s">
        <v>1345</v>
      </c>
      <c r="E317" s="95">
        <v>352961</v>
      </c>
      <c r="F317" s="96">
        <v>147.33000000000001</v>
      </c>
      <c r="G317" s="120">
        <v>0.05</v>
      </c>
    </row>
    <row r="318" spans="1:7" ht="13" customHeight="1">
      <c r="A318" s="2">
        <f t="shared" si="4"/>
        <v>307</v>
      </c>
      <c r="B318" s="93" t="s">
        <v>1499</v>
      </c>
      <c r="C318" s="94" t="s">
        <v>1500</v>
      </c>
      <c r="D318" s="90" t="s">
        <v>58</v>
      </c>
      <c r="E318" s="95">
        <v>746276</v>
      </c>
      <c r="F318" s="96">
        <v>147.16999999999999</v>
      </c>
      <c r="G318" s="120">
        <v>0.05</v>
      </c>
    </row>
    <row r="319" spans="1:7" ht="13" customHeight="1">
      <c r="A319" s="2">
        <f t="shared" si="4"/>
        <v>308</v>
      </c>
      <c r="B319" s="93" t="s">
        <v>1231</v>
      </c>
      <c r="C319" s="94" t="s">
        <v>1232</v>
      </c>
      <c r="D319" s="90" t="s">
        <v>44</v>
      </c>
      <c r="E319" s="95">
        <v>8461</v>
      </c>
      <c r="F319" s="96">
        <v>147.06</v>
      </c>
      <c r="G319" s="120">
        <v>0.05</v>
      </c>
    </row>
    <row r="320" spans="1:7" ht="13" customHeight="1">
      <c r="A320" s="2">
        <f t="shared" si="4"/>
        <v>309</v>
      </c>
      <c r="B320" s="93" t="s">
        <v>1501</v>
      </c>
      <c r="C320" s="94" t="s">
        <v>1502</v>
      </c>
      <c r="D320" s="90" t="s">
        <v>37</v>
      </c>
      <c r="E320" s="95">
        <v>738</v>
      </c>
      <c r="F320" s="96">
        <v>146.88999999999999</v>
      </c>
      <c r="G320" s="120">
        <v>0.05</v>
      </c>
    </row>
    <row r="321" spans="1:7" ht="13" customHeight="1">
      <c r="A321" s="2">
        <f t="shared" si="4"/>
        <v>310</v>
      </c>
      <c r="B321" s="93" t="s">
        <v>1503</v>
      </c>
      <c r="C321" s="94" t="s">
        <v>1504</v>
      </c>
      <c r="D321" s="90" t="s">
        <v>24</v>
      </c>
      <c r="E321" s="95">
        <v>158715</v>
      </c>
      <c r="F321" s="96">
        <v>145.46</v>
      </c>
      <c r="G321" s="120">
        <v>0.05</v>
      </c>
    </row>
    <row r="322" spans="1:7" ht="13" customHeight="1">
      <c r="A322" s="2">
        <f t="shared" si="4"/>
        <v>311</v>
      </c>
      <c r="B322" s="93" t="s">
        <v>1350</v>
      </c>
      <c r="C322" s="94" t="s">
        <v>1351</v>
      </c>
      <c r="D322" s="90" t="s">
        <v>102</v>
      </c>
      <c r="E322" s="95">
        <v>12977</v>
      </c>
      <c r="F322" s="96">
        <v>144.99</v>
      </c>
      <c r="G322" s="120">
        <v>0.05</v>
      </c>
    </row>
    <row r="323" spans="1:7" ht="13" customHeight="1">
      <c r="A323" s="2">
        <f t="shared" si="4"/>
        <v>312</v>
      </c>
      <c r="B323" s="93" t="s">
        <v>1505</v>
      </c>
      <c r="C323" s="94" t="s">
        <v>1506</v>
      </c>
      <c r="D323" s="90" t="s">
        <v>774</v>
      </c>
      <c r="E323" s="95">
        <v>1881</v>
      </c>
      <c r="F323" s="96">
        <v>144.61000000000001</v>
      </c>
      <c r="G323" s="120">
        <v>0.05</v>
      </c>
    </row>
    <row r="324" spans="1:7" ht="13" customHeight="1">
      <c r="A324" s="2">
        <f t="shared" si="4"/>
        <v>313</v>
      </c>
      <c r="B324" s="93" t="s">
        <v>1352</v>
      </c>
      <c r="C324" s="94" t="s">
        <v>1353</v>
      </c>
      <c r="D324" s="90" t="s">
        <v>1354</v>
      </c>
      <c r="E324" s="95">
        <v>433</v>
      </c>
      <c r="F324" s="96">
        <v>144.19</v>
      </c>
      <c r="G324" s="120">
        <v>0.05</v>
      </c>
    </row>
    <row r="325" spans="1:7" ht="13" customHeight="1">
      <c r="A325" s="2">
        <f t="shared" si="4"/>
        <v>314</v>
      </c>
      <c r="B325" s="93" t="s">
        <v>937</v>
      </c>
      <c r="C325" s="94" t="s">
        <v>938</v>
      </c>
      <c r="D325" s="90" t="s">
        <v>14</v>
      </c>
      <c r="E325" s="95">
        <v>19992</v>
      </c>
      <c r="F325" s="96">
        <v>143.84</v>
      </c>
      <c r="G325" s="120">
        <v>0.05</v>
      </c>
    </row>
    <row r="326" spans="1:7" ht="13" customHeight="1">
      <c r="A326" s="2">
        <f t="shared" si="4"/>
        <v>315</v>
      </c>
      <c r="B326" s="93" t="s">
        <v>1507</v>
      </c>
      <c r="C326" s="94" t="s">
        <v>1508</v>
      </c>
      <c r="D326" s="90" t="s">
        <v>14</v>
      </c>
      <c r="E326" s="95">
        <v>29684</v>
      </c>
      <c r="F326" s="96">
        <v>142.35</v>
      </c>
      <c r="G326" s="120">
        <v>0.05</v>
      </c>
    </row>
    <row r="327" spans="1:7" ht="13" customHeight="1">
      <c r="A327" s="2">
        <f t="shared" si="4"/>
        <v>316</v>
      </c>
      <c r="B327" s="93" t="s">
        <v>1509</v>
      </c>
      <c r="C327" s="94" t="s">
        <v>1510</v>
      </c>
      <c r="D327" s="90" t="s">
        <v>14</v>
      </c>
      <c r="E327" s="95">
        <v>54296</v>
      </c>
      <c r="F327" s="96">
        <v>141.25</v>
      </c>
      <c r="G327" s="120">
        <v>0.05</v>
      </c>
    </row>
    <row r="328" spans="1:7" ht="13" customHeight="1">
      <c r="A328" s="2">
        <f t="shared" si="4"/>
        <v>317</v>
      </c>
      <c r="B328" s="93" t="s">
        <v>1511</v>
      </c>
      <c r="C328" s="94" t="s">
        <v>1512</v>
      </c>
      <c r="D328" s="90" t="s">
        <v>58</v>
      </c>
      <c r="E328" s="95">
        <v>21264</v>
      </c>
      <c r="F328" s="96">
        <v>140.74</v>
      </c>
      <c r="G328" s="120">
        <v>0.05</v>
      </c>
    </row>
    <row r="329" spans="1:7" ht="13" customHeight="1">
      <c r="A329" s="2">
        <f t="shared" si="4"/>
        <v>318</v>
      </c>
      <c r="B329" s="93" t="s">
        <v>939</v>
      </c>
      <c r="C329" s="94" t="s">
        <v>940</v>
      </c>
      <c r="D329" s="90" t="s">
        <v>941</v>
      </c>
      <c r="E329" s="95">
        <v>6245</v>
      </c>
      <c r="F329" s="96">
        <v>140.57</v>
      </c>
      <c r="G329" s="120">
        <v>0.05</v>
      </c>
    </row>
    <row r="330" spans="1:7" ht="13" customHeight="1">
      <c r="A330" s="2">
        <f t="shared" si="4"/>
        <v>319</v>
      </c>
      <c r="B330" s="93" t="s">
        <v>1513</v>
      </c>
      <c r="C330" s="94" t="s">
        <v>1514</v>
      </c>
      <c r="D330" s="90" t="s">
        <v>1345</v>
      </c>
      <c r="E330" s="95">
        <v>9718</v>
      </c>
      <c r="F330" s="96">
        <v>138.16</v>
      </c>
      <c r="G330" s="120">
        <v>0.05</v>
      </c>
    </row>
    <row r="331" spans="1:7" ht="13" customHeight="1">
      <c r="A331" s="2">
        <f t="shared" si="4"/>
        <v>320</v>
      </c>
      <c r="B331" s="93" t="s">
        <v>1515</v>
      </c>
      <c r="C331" s="94" t="s">
        <v>1516</v>
      </c>
      <c r="D331" s="90" t="s">
        <v>788</v>
      </c>
      <c r="E331" s="95">
        <v>17273</v>
      </c>
      <c r="F331" s="96">
        <v>137.91999999999999</v>
      </c>
      <c r="G331" s="120">
        <v>0.05</v>
      </c>
    </row>
    <row r="332" spans="1:7" ht="13" customHeight="1">
      <c r="A332" s="2">
        <f t="shared" si="4"/>
        <v>321</v>
      </c>
      <c r="B332" s="93" t="s">
        <v>1517</v>
      </c>
      <c r="C332" s="94" t="s">
        <v>1518</v>
      </c>
      <c r="D332" s="90" t="s">
        <v>5</v>
      </c>
      <c r="E332" s="95">
        <v>74026</v>
      </c>
      <c r="F332" s="96">
        <v>136.81</v>
      </c>
      <c r="G332" s="120">
        <v>0.05</v>
      </c>
    </row>
    <row r="333" spans="1:7" ht="13" customHeight="1">
      <c r="A333" s="2">
        <f t="shared" si="4"/>
        <v>322</v>
      </c>
      <c r="B333" s="93" t="s">
        <v>1519</v>
      </c>
      <c r="C333" s="94" t="s">
        <v>1520</v>
      </c>
      <c r="D333" s="90" t="s">
        <v>102</v>
      </c>
      <c r="E333" s="95">
        <v>29086</v>
      </c>
      <c r="F333" s="96">
        <v>136.02000000000001</v>
      </c>
      <c r="G333" s="120">
        <v>0.05</v>
      </c>
    </row>
    <row r="334" spans="1:7" ht="13" customHeight="1">
      <c r="A334" s="2">
        <f t="shared" ref="A334:A398" si="5">A333+1</f>
        <v>323</v>
      </c>
      <c r="B334" s="93" t="s">
        <v>1355</v>
      </c>
      <c r="C334" s="94" t="s">
        <v>1356</v>
      </c>
      <c r="D334" s="90" t="s">
        <v>77</v>
      </c>
      <c r="E334" s="95">
        <v>49790</v>
      </c>
      <c r="F334" s="96">
        <v>135.41999999999999</v>
      </c>
      <c r="G334" s="120">
        <v>0.05</v>
      </c>
    </row>
    <row r="335" spans="1:7" ht="13" customHeight="1">
      <c r="A335" s="2">
        <f t="shared" si="5"/>
        <v>324</v>
      </c>
      <c r="B335" s="93" t="s">
        <v>1521</v>
      </c>
      <c r="C335" s="94" t="s">
        <v>1522</v>
      </c>
      <c r="D335" s="90" t="s">
        <v>898</v>
      </c>
      <c r="E335" s="95">
        <v>19233</v>
      </c>
      <c r="F335" s="96">
        <v>134.81</v>
      </c>
      <c r="G335" s="120">
        <v>0.05</v>
      </c>
    </row>
    <row r="336" spans="1:7" ht="13" customHeight="1">
      <c r="A336" s="2">
        <f t="shared" si="5"/>
        <v>325</v>
      </c>
      <c r="B336" s="93" t="s">
        <v>1523</v>
      </c>
      <c r="C336" s="94" t="s">
        <v>1524</v>
      </c>
      <c r="D336" s="90" t="s">
        <v>846</v>
      </c>
      <c r="E336" s="95">
        <v>30200</v>
      </c>
      <c r="F336" s="96">
        <v>134.24</v>
      </c>
      <c r="G336" s="120">
        <v>0.05</v>
      </c>
    </row>
    <row r="337" spans="1:7" ht="13" customHeight="1">
      <c r="A337" s="2">
        <f t="shared" si="5"/>
        <v>326</v>
      </c>
      <c r="B337" s="93" t="s">
        <v>1525</v>
      </c>
      <c r="C337" s="94" t="s">
        <v>1526</v>
      </c>
      <c r="D337" s="90" t="s">
        <v>66</v>
      </c>
      <c r="E337" s="95">
        <v>15758</v>
      </c>
      <c r="F337" s="96">
        <v>133</v>
      </c>
      <c r="G337" s="120">
        <v>0.04</v>
      </c>
    </row>
    <row r="338" spans="1:7" ht="13" customHeight="1">
      <c r="A338" s="2">
        <f t="shared" si="5"/>
        <v>327</v>
      </c>
      <c r="B338" s="93" t="s">
        <v>1527</v>
      </c>
      <c r="C338" s="94" t="s">
        <v>1528</v>
      </c>
      <c r="D338" s="90" t="s">
        <v>150</v>
      </c>
      <c r="E338" s="95">
        <v>4490</v>
      </c>
      <c r="F338" s="96">
        <v>131.59</v>
      </c>
      <c r="G338" s="120">
        <v>0.04</v>
      </c>
    </row>
    <row r="339" spans="1:7" ht="13" customHeight="1">
      <c r="A339" s="2">
        <f t="shared" si="5"/>
        <v>328</v>
      </c>
      <c r="B339" s="93" t="s">
        <v>1227</v>
      </c>
      <c r="C339" s="94" t="s">
        <v>1228</v>
      </c>
      <c r="D339" s="90" t="s">
        <v>34</v>
      </c>
      <c r="E339" s="95">
        <v>24639</v>
      </c>
      <c r="F339" s="96">
        <v>131.57</v>
      </c>
      <c r="G339" s="120">
        <v>0.04</v>
      </c>
    </row>
    <row r="340" spans="1:7" ht="13" customHeight="1">
      <c r="A340" s="2">
        <f t="shared" si="5"/>
        <v>329</v>
      </c>
      <c r="B340" s="93" t="s">
        <v>1529</v>
      </c>
      <c r="C340" s="94" t="s">
        <v>1530</v>
      </c>
      <c r="D340" s="90" t="s">
        <v>24</v>
      </c>
      <c r="E340" s="95">
        <v>608155</v>
      </c>
      <c r="F340" s="96">
        <v>131</v>
      </c>
      <c r="G340" s="120">
        <v>0.04</v>
      </c>
    </row>
    <row r="341" spans="1:7" ht="13" customHeight="1">
      <c r="A341" s="2">
        <f t="shared" si="5"/>
        <v>330</v>
      </c>
      <c r="B341" s="93" t="s">
        <v>1357</v>
      </c>
      <c r="C341" s="94" t="s">
        <v>1358</v>
      </c>
      <c r="D341" s="90" t="s">
        <v>64</v>
      </c>
      <c r="E341" s="95">
        <v>9192</v>
      </c>
      <c r="F341" s="96">
        <v>130.72</v>
      </c>
      <c r="G341" s="120">
        <v>0.04</v>
      </c>
    </row>
    <row r="342" spans="1:7" ht="13" customHeight="1">
      <c r="A342" s="2">
        <f t="shared" si="5"/>
        <v>331</v>
      </c>
      <c r="B342" s="93" t="s">
        <v>1531</v>
      </c>
      <c r="C342" s="94" t="s">
        <v>1532</v>
      </c>
      <c r="D342" s="90" t="s">
        <v>805</v>
      </c>
      <c r="E342" s="95">
        <v>10270</v>
      </c>
      <c r="F342" s="96">
        <v>129.94</v>
      </c>
      <c r="G342" s="120">
        <v>0.04</v>
      </c>
    </row>
    <row r="343" spans="1:7" ht="13" customHeight="1">
      <c r="A343" s="2">
        <f t="shared" si="5"/>
        <v>332</v>
      </c>
      <c r="B343" s="93" t="s">
        <v>1533</v>
      </c>
      <c r="C343" s="94" t="s">
        <v>1534</v>
      </c>
      <c r="D343" s="90" t="s">
        <v>58</v>
      </c>
      <c r="E343" s="95">
        <v>442313</v>
      </c>
      <c r="F343" s="96">
        <v>126.55</v>
      </c>
      <c r="G343" s="120">
        <v>0.04</v>
      </c>
    </row>
    <row r="344" spans="1:7" ht="13" customHeight="1">
      <c r="A344" s="2">
        <f t="shared" si="5"/>
        <v>333</v>
      </c>
      <c r="B344" s="93" t="s">
        <v>1535</v>
      </c>
      <c r="C344" s="94" t="s">
        <v>1536</v>
      </c>
      <c r="D344" s="90" t="s">
        <v>1537</v>
      </c>
      <c r="E344" s="95">
        <v>140740</v>
      </c>
      <c r="F344" s="96">
        <v>126.3</v>
      </c>
      <c r="G344" s="120">
        <v>0.04</v>
      </c>
    </row>
    <row r="345" spans="1:7" ht="13" customHeight="1">
      <c r="A345" s="2">
        <f t="shared" si="5"/>
        <v>334</v>
      </c>
      <c r="B345" s="93" t="s">
        <v>1538</v>
      </c>
      <c r="C345" s="94" t="s">
        <v>1539</v>
      </c>
      <c r="D345" s="90" t="s">
        <v>788</v>
      </c>
      <c r="E345" s="95">
        <v>27925</v>
      </c>
      <c r="F345" s="96">
        <v>126.17</v>
      </c>
      <c r="G345" s="120">
        <v>0.04</v>
      </c>
    </row>
    <row r="346" spans="1:7" ht="13" customHeight="1">
      <c r="A346" s="2">
        <f t="shared" si="5"/>
        <v>335</v>
      </c>
      <c r="B346" s="93" t="s">
        <v>1359</v>
      </c>
      <c r="C346" s="94" t="s">
        <v>1360</v>
      </c>
      <c r="D346" s="90" t="s">
        <v>774</v>
      </c>
      <c r="E346" s="95">
        <v>5405</v>
      </c>
      <c r="F346" s="96">
        <v>125.97</v>
      </c>
      <c r="G346" s="120">
        <v>0.04</v>
      </c>
    </row>
    <row r="347" spans="1:7" ht="13" customHeight="1">
      <c r="A347" s="2">
        <f t="shared" si="5"/>
        <v>336</v>
      </c>
      <c r="B347" s="93" t="s">
        <v>1540</v>
      </c>
      <c r="C347" s="94" t="s">
        <v>1541</v>
      </c>
      <c r="D347" s="90" t="s">
        <v>1345</v>
      </c>
      <c r="E347" s="95">
        <v>7588</v>
      </c>
      <c r="F347" s="96">
        <v>125.56</v>
      </c>
      <c r="G347" s="120">
        <v>0.04</v>
      </c>
    </row>
    <row r="348" spans="1:7" ht="13" customHeight="1">
      <c r="A348" s="2">
        <f t="shared" si="5"/>
        <v>337</v>
      </c>
      <c r="B348" s="93" t="s">
        <v>1542</v>
      </c>
      <c r="C348" s="94" t="s">
        <v>1543</v>
      </c>
      <c r="D348" s="90" t="s">
        <v>898</v>
      </c>
      <c r="E348" s="95">
        <v>44022</v>
      </c>
      <c r="F348" s="96">
        <v>125.55</v>
      </c>
      <c r="G348" s="120">
        <v>0.04</v>
      </c>
    </row>
    <row r="349" spans="1:7" ht="13" customHeight="1">
      <c r="A349" s="2">
        <f t="shared" si="5"/>
        <v>338</v>
      </c>
      <c r="B349" s="93" t="s">
        <v>1544</v>
      </c>
      <c r="C349" s="94" t="s">
        <v>1545</v>
      </c>
      <c r="D349" s="90" t="s">
        <v>95</v>
      </c>
      <c r="E349" s="95">
        <v>10819</v>
      </c>
      <c r="F349" s="96">
        <v>122.81</v>
      </c>
      <c r="G349" s="120">
        <v>0.04</v>
      </c>
    </row>
    <row r="350" spans="1:7" ht="13" customHeight="1">
      <c r="A350" s="2">
        <f t="shared" si="5"/>
        <v>339</v>
      </c>
      <c r="B350" s="93" t="s">
        <v>1546</v>
      </c>
      <c r="C350" s="94" t="s">
        <v>1547</v>
      </c>
      <c r="D350" s="90" t="s">
        <v>44</v>
      </c>
      <c r="E350" s="95">
        <v>24940</v>
      </c>
      <c r="F350" s="96">
        <v>120.52</v>
      </c>
      <c r="G350" s="120">
        <v>0.04</v>
      </c>
    </row>
    <row r="351" spans="1:7" ht="13" customHeight="1">
      <c r="A351" s="2">
        <f t="shared" si="5"/>
        <v>340</v>
      </c>
      <c r="B351" s="93" t="s">
        <v>1548</v>
      </c>
      <c r="C351" s="94" t="s">
        <v>1549</v>
      </c>
      <c r="D351" s="90" t="s">
        <v>822</v>
      </c>
      <c r="E351" s="95">
        <v>8022</v>
      </c>
      <c r="F351" s="96">
        <v>119.22</v>
      </c>
      <c r="G351" s="120">
        <v>0.04</v>
      </c>
    </row>
    <row r="352" spans="1:7" ht="13" customHeight="1">
      <c r="A352" s="2">
        <f t="shared" si="5"/>
        <v>341</v>
      </c>
      <c r="B352" s="93" t="s">
        <v>1237</v>
      </c>
      <c r="C352" s="94" t="s">
        <v>1238</v>
      </c>
      <c r="D352" s="90" t="s">
        <v>150</v>
      </c>
      <c r="E352" s="95">
        <v>7067</v>
      </c>
      <c r="F352" s="96">
        <v>118.1</v>
      </c>
      <c r="G352" s="120">
        <v>0.04</v>
      </c>
    </row>
    <row r="353" spans="1:7" ht="13" customHeight="1">
      <c r="A353" s="2">
        <f t="shared" si="5"/>
        <v>342</v>
      </c>
      <c r="B353" s="93" t="s">
        <v>1550</v>
      </c>
      <c r="C353" s="94" t="s">
        <v>1551</v>
      </c>
      <c r="D353" s="90" t="s">
        <v>1537</v>
      </c>
      <c r="E353" s="95">
        <v>10934</v>
      </c>
      <c r="F353" s="96">
        <v>116.87</v>
      </c>
      <c r="G353" s="120">
        <v>0.04</v>
      </c>
    </row>
    <row r="354" spans="1:7" ht="13" customHeight="1">
      <c r="A354" s="2">
        <f t="shared" si="5"/>
        <v>343</v>
      </c>
      <c r="B354" s="93" t="s">
        <v>1552</v>
      </c>
      <c r="C354" s="94" t="s">
        <v>1553</v>
      </c>
      <c r="D354" s="90" t="s">
        <v>34</v>
      </c>
      <c r="E354" s="95">
        <v>11684</v>
      </c>
      <c r="F354" s="96">
        <v>115.16</v>
      </c>
      <c r="G354" s="120">
        <v>0.04</v>
      </c>
    </row>
    <row r="355" spans="1:7" ht="13" customHeight="1">
      <c r="A355" s="2">
        <f t="shared" si="5"/>
        <v>344</v>
      </c>
      <c r="B355" s="93" t="s">
        <v>1554</v>
      </c>
      <c r="C355" s="94" t="s">
        <v>1555</v>
      </c>
      <c r="D355" s="90" t="s">
        <v>788</v>
      </c>
      <c r="E355" s="95">
        <v>11603</v>
      </c>
      <c r="F355" s="96">
        <v>114.93</v>
      </c>
      <c r="G355" s="120">
        <v>0.04</v>
      </c>
    </row>
    <row r="356" spans="1:7" ht="13" customHeight="1">
      <c r="A356" s="2">
        <f t="shared" si="5"/>
        <v>345</v>
      </c>
      <c r="B356" s="93" t="s">
        <v>1556</v>
      </c>
      <c r="C356" s="94" t="s">
        <v>1557</v>
      </c>
      <c r="D356" s="90" t="s">
        <v>44</v>
      </c>
      <c r="E356" s="95">
        <v>12340</v>
      </c>
      <c r="F356" s="96">
        <v>114.34</v>
      </c>
      <c r="G356" s="120">
        <v>0.04</v>
      </c>
    </row>
    <row r="357" spans="1:7" ht="13" customHeight="1">
      <c r="A357" s="2">
        <f t="shared" si="5"/>
        <v>346</v>
      </c>
      <c r="B357" s="93" t="s">
        <v>1558</v>
      </c>
      <c r="C357" s="94" t="s">
        <v>1559</v>
      </c>
      <c r="D357" s="90" t="s">
        <v>85</v>
      </c>
      <c r="E357" s="95">
        <v>36889</v>
      </c>
      <c r="F357" s="96">
        <v>114.01</v>
      </c>
      <c r="G357" s="120">
        <v>0.04</v>
      </c>
    </row>
    <row r="358" spans="1:7" ht="13" customHeight="1">
      <c r="A358" s="2">
        <f t="shared" si="5"/>
        <v>347</v>
      </c>
      <c r="B358" s="93" t="s">
        <v>1560</v>
      </c>
      <c r="C358" s="94" t="s">
        <v>1561</v>
      </c>
      <c r="D358" s="90" t="s">
        <v>822</v>
      </c>
      <c r="E358" s="95">
        <v>23390</v>
      </c>
      <c r="F358" s="96">
        <v>113.89</v>
      </c>
      <c r="G358" s="120">
        <v>0.04</v>
      </c>
    </row>
    <row r="359" spans="1:7" ht="13" customHeight="1">
      <c r="A359" s="2">
        <f t="shared" si="5"/>
        <v>348</v>
      </c>
      <c r="B359" s="93" t="s">
        <v>1562</v>
      </c>
      <c r="C359" s="94" t="s">
        <v>1563</v>
      </c>
      <c r="D359" s="90" t="s">
        <v>750</v>
      </c>
      <c r="E359" s="95">
        <v>11155</v>
      </c>
      <c r="F359" s="96">
        <v>113.25</v>
      </c>
      <c r="G359" s="120">
        <v>0.04</v>
      </c>
    </row>
    <row r="360" spans="1:7" ht="13" customHeight="1">
      <c r="A360" s="2">
        <f t="shared" si="5"/>
        <v>349</v>
      </c>
      <c r="B360" s="93" t="s">
        <v>1564</v>
      </c>
      <c r="C360" s="94" t="s">
        <v>1565</v>
      </c>
      <c r="D360" s="90" t="s">
        <v>1345</v>
      </c>
      <c r="E360" s="95">
        <v>12981</v>
      </c>
      <c r="F360" s="96">
        <v>113.16</v>
      </c>
      <c r="G360" s="120">
        <v>0.04</v>
      </c>
    </row>
    <row r="361" spans="1:7" ht="13" customHeight="1">
      <c r="A361" s="2">
        <f t="shared" si="5"/>
        <v>350</v>
      </c>
      <c r="B361" s="93" t="s">
        <v>1566</v>
      </c>
      <c r="C361" s="94" t="s">
        <v>1567</v>
      </c>
      <c r="D361" s="90" t="s">
        <v>916</v>
      </c>
      <c r="E361" s="95">
        <v>11785</v>
      </c>
      <c r="F361" s="96">
        <v>113.01</v>
      </c>
      <c r="G361" s="120">
        <v>0.04</v>
      </c>
    </row>
    <row r="362" spans="1:7" ht="13" customHeight="1">
      <c r="A362" s="2">
        <f t="shared" si="5"/>
        <v>351</v>
      </c>
      <c r="B362" s="93" t="s">
        <v>1247</v>
      </c>
      <c r="C362" s="94" t="s">
        <v>1248</v>
      </c>
      <c r="D362" s="90" t="s">
        <v>37</v>
      </c>
      <c r="E362" s="95">
        <v>307958</v>
      </c>
      <c r="F362" s="96">
        <v>112.59</v>
      </c>
      <c r="G362" s="120">
        <v>0.04</v>
      </c>
    </row>
    <row r="363" spans="1:7" ht="13" customHeight="1">
      <c r="A363" s="2">
        <f t="shared" si="5"/>
        <v>352</v>
      </c>
      <c r="B363" s="93" t="s">
        <v>1568</v>
      </c>
      <c r="C363" s="94" t="s">
        <v>1569</v>
      </c>
      <c r="D363" s="90" t="s">
        <v>14</v>
      </c>
      <c r="E363" s="95">
        <v>12917</v>
      </c>
      <c r="F363" s="96">
        <v>111.76</v>
      </c>
      <c r="G363" s="120">
        <v>0.04</v>
      </c>
    </row>
    <row r="364" spans="1:7" ht="13" customHeight="1">
      <c r="A364" s="2">
        <f t="shared" si="5"/>
        <v>353</v>
      </c>
      <c r="B364" s="93" t="s">
        <v>1570</v>
      </c>
      <c r="C364" s="94" t="s">
        <v>1571</v>
      </c>
      <c r="D364" s="90" t="s">
        <v>756</v>
      </c>
      <c r="E364" s="95">
        <v>8969</v>
      </c>
      <c r="F364" s="96">
        <v>111.55</v>
      </c>
      <c r="G364" s="120">
        <v>0.04</v>
      </c>
    </row>
    <row r="365" spans="1:7" ht="13" customHeight="1">
      <c r="A365" s="2">
        <f t="shared" si="5"/>
        <v>354</v>
      </c>
      <c r="B365" s="93" t="s">
        <v>1572</v>
      </c>
      <c r="C365" s="94" t="s">
        <v>1573</v>
      </c>
      <c r="D365" s="90" t="s">
        <v>24</v>
      </c>
      <c r="E365" s="95">
        <v>19880</v>
      </c>
      <c r="F365" s="96">
        <v>111.47</v>
      </c>
      <c r="G365" s="120">
        <v>0.04</v>
      </c>
    </row>
    <row r="366" spans="1:7" ht="13" customHeight="1">
      <c r="A366" s="2">
        <f t="shared" si="5"/>
        <v>355</v>
      </c>
      <c r="B366" s="93" t="s">
        <v>1574</v>
      </c>
      <c r="C366" s="94" t="s">
        <v>1575</v>
      </c>
      <c r="D366" s="90" t="s">
        <v>44</v>
      </c>
      <c r="E366" s="95">
        <v>8419</v>
      </c>
      <c r="F366" s="96">
        <v>111.37</v>
      </c>
      <c r="G366" s="120">
        <v>0.04</v>
      </c>
    </row>
    <row r="367" spans="1:7" ht="13" customHeight="1">
      <c r="A367" s="2">
        <f t="shared" si="5"/>
        <v>356</v>
      </c>
      <c r="B367" s="93" t="s">
        <v>1576</v>
      </c>
      <c r="C367" s="94" t="s">
        <v>1577</v>
      </c>
      <c r="D367" s="90" t="s">
        <v>788</v>
      </c>
      <c r="E367" s="95">
        <v>37588</v>
      </c>
      <c r="F367" s="96">
        <v>111.37</v>
      </c>
      <c r="G367" s="120">
        <v>0.04</v>
      </c>
    </row>
    <row r="368" spans="1:7" ht="13" customHeight="1">
      <c r="A368" s="2">
        <f t="shared" si="5"/>
        <v>357</v>
      </c>
      <c r="B368" s="93" t="s">
        <v>1578</v>
      </c>
      <c r="C368" s="94" t="s">
        <v>1579</v>
      </c>
      <c r="D368" s="90" t="s">
        <v>774</v>
      </c>
      <c r="E368" s="95">
        <v>3210</v>
      </c>
      <c r="F368" s="96">
        <v>110.59</v>
      </c>
      <c r="G368" s="120">
        <v>0.04</v>
      </c>
    </row>
    <row r="369" spans="1:7" ht="13" customHeight="1">
      <c r="A369" s="2">
        <f t="shared" si="5"/>
        <v>358</v>
      </c>
      <c r="B369" s="93" t="s">
        <v>1580</v>
      </c>
      <c r="C369" s="94" t="s">
        <v>1581</v>
      </c>
      <c r="D369" s="90" t="s">
        <v>14</v>
      </c>
      <c r="E369" s="95">
        <v>59245</v>
      </c>
      <c r="F369" s="96">
        <v>110.3</v>
      </c>
      <c r="G369" s="120">
        <v>0.04</v>
      </c>
    </row>
    <row r="370" spans="1:7" ht="13" customHeight="1">
      <c r="A370" s="2">
        <f t="shared" si="5"/>
        <v>359</v>
      </c>
      <c r="B370" s="93" t="s">
        <v>1582</v>
      </c>
      <c r="C370" s="94" t="s">
        <v>1583</v>
      </c>
      <c r="D370" s="90" t="s">
        <v>44</v>
      </c>
      <c r="E370" s="95">
        <v>2322</v>
      </c>
      <c r="F370" s="96">
        <v>109.38</v>
      </c>
      <c r="G370" s="120">
        <v>0.04</v>
      </c>
    </row>
    <row r="371" spans="1:7" ht="13" customHeight="1">
      <c r="A371" s="2">
        <f t="shared" si="5"/>
        <v>360</v>
      </c>
      <c r="B371" s="93" t="s">
        <v>1584</v>
      </c>
      <c r="C371" s="94" t="s">
        <v>1585</v>
      </c>
      <c r="D371" s="90" t="s">
        <v>14</v>
      </c>
      <c r="E371" s="95">
        <v>8293</v>
      </c>
      <c r="F371" s="96">
        <v>107.82</v>
      </c>
      <c r="G371" s="120">
        <v>0.04</v>
      </c>
    </row>
    <row r="372" spans="1:7" ht="13" customHeight="1">
      <c r="A372" s="2">
        <f t="shared" si="5"/>
        <v>361</v>
      </c>
      <c r="B372" s="93" t="s">
        <v>1586</v>
      </c>
      <c r="C372" s="94" t="s">
        <v>1587</v>
      </c>
      <c r="D372" s="90" t="s">
        <v>779</v>
      </c>
      <c r="E372" s="95">
        <v>5862</v>
      </c>
      <c r="F372" s="96">
        <v>105.87</v>
      </c>
      <c r="G372" s="120">
        <v>0.04</v>
      </c>
    </row>
    <row r="373" spans="1:7" ht="13" customHeight="1">
      <c r="A373" s="2">
        <f t="shared" si="5"/>
        <v>362</v>
      </c>
      <c r="B373" s="93" t="s">
        <v>1588</v>
      </c>
      <c r="C373" s="94" t="s">
        <v>1589</v>
      </c>
      <c r="D373" s="90" t="s">
        <v>24</v>
      </c>
      <c r="E373" s="95">
        <v>41982</v>
      </c>
      <c r="F373" s="96">
        <v>105.77</v>
      </c>
      <c r="G373" s="120">
        <v>0.04</v>
      </c>
    </row>
    <row r="374" spans="1:7" ht="13" customHeight="1">
      <c r="A374" s="2">
        <f t="shared" si="5"/>
        <v>363</v>
      </c>
      <c r="B374" s="93" t="s">
        <v>1590</v>
      </c>
      <c r="C374" s="94" t="s">
        <v>1591</v>
      </c>
      <c r="D374" s="90" t="s">
        <v>116</v>
      </c>
      <c r="E374" s="95">
        <v>6469</v>
      </c>
      <c r="F374" s="96">
        <v>105.02</v>
      </c>
      <c r="G374" s="120">
        <v>0.04</v>
      </c>
    </row>
    <row r="375" spans="1:7" ht="13" customHeight="1">
      <c r="A375" s="2">
        <f t="shared" si="5"/>
        <v>364</v>
      </c>
      <c r="B375" s="93" t="s">
        <v>1361</v>
      </c>
      <c r="C375" s="94" t="s">
        <v>1362</v>
      </c>
      <c r="D375" s="90" t="s">
        <v>916</v>
      </c>
      <c r="E375" s="95">
        <v>337</v>
      </c>
      <c r="F375" s="96">
        <v>104.57</v>
      </c>
      <c r="G375" s="120">
        <v>0.04</v>
      </c>
    </row>
    <row r="376" spans="1:7" ht="13" customHeight="1">
      <c r="A376" s="2">
        <f t="shared" si="5"/>
        <v>365</v>
      </c>
      <c r="B376" s="93" t="s">
        <v>1592</v>
      </c>
      <c r="C376" s="94" t="s">
        <v>1593</v>
      </c>
      <c r="D376" s="90" t="s">
        <v>1251</v>
      </c>
      <c r="E376" s="95">
        <v>48697</v>
      </c>
      <c r="F376" s="96">
        <v>104.18</v>
      </c>
      <c r="G376" s="120">
        <v>0.04</v>
      </c>
    </row>
    <row r="377" spans="1:7" ht="13" customHeight="1">
      <c r="A377" s="2">
        <f t="shared" si="5"/>
        <v>366</v>
      </c>
      <c r="B377" s="93" t="s">
        <v>1594</v>
      </c>
      <c r="C377" s="94" t="s">
        <v>1595</v>
      </c>
      <c r="D377" s="90" t="s">
        <v>1345</v>
      </c>
      <c r="E377" s="95">
        <v>2539</v>
      </c>
      <c r="F377" s="96">
        <v>103.21</v>
      </c>
      <c r="G377" s="120">
        <v>0.03</v>
      </c>
    </row>
    <row r="378" spans="1:7" ht="13" customHeight="1">
      <c r="A378" s="2">
        <f t="shared" si="5"/>
        <v>367</v>
      </c>
      <c r="B378" s="93" t="s">
        <v>1596</v>
      </c>
      <c r="C378" s="94" t="s">
        <v>1597</v>
      </c>
      <c r="D378" s="90" t="s">
        <v>24</v>
      </c>
      <c r="E378" s="95">
        <v>62563</v>
      </c>
      <c r="F378" s="96">
        <v>102.5</v>
      </c>
      <c r="G378" s="120">
        <v>0.03</v>
      </c>
    </row>
    <row r="379" spans="1:7" ht="13" customHeight="1">
      <c r="A379" s="2">
        <f t="shared" si="5"/>
        <v>368</v>
      </c>
      <c r="B379" s="93" t="s">
        <v>1363</v>
      </c>
      <c r="C379" s="94" t="s">
        <v>1364</v>
      </c>
      <c r="D379" s="90" t="s">
        <v>13</v>
      </c>
      <c r="E379" s="95">
        <v>22734</v>
      </c>
      <c r="F379" s="96">
        <v>101.77</v>
      </c>
      <c r="G379" s="120">
        <v>0.03</v>
      </c>
    </row>
    <row r="380" spans="1:7" ht="13" customHeight="1">
      <c r="A380" s="2">
        <f t="shared" si="5"/>
        <v>369</v>
      </c>
      <c r="B380" s="93" t="s">
        <v>1598</v>
      </c>
      <c r="C380" s="94" t="s">
        <v>1599</v>
      </c>
      <c r="D380" s="90" t="s">
        <v>756</v>
      </c>
      <c r="E380" s="95">
        <v>17677</v>
      </c>
      <c r="F380" s="96">
        <v>101.33</v>
      </c>
      <c r="G380" s="120">
        <v>0.03</v>
      </c>
    </row>
    <row r="381" spans="1:7" ht="13" customHeight="1">
      <c r="A381" s="2">
        <f t="shared" si="5"/>
        <v>370</v>
      </c>
      <c r="B381" s="93" t="s">
        <v>1600</v>
      </c>
      <c r="C381" s="94" t="s">
        <v>1601</v>
      </c>
      <c r="D381" s="90" t="s">
        <v>811</v>
      </c>
      <c r="E381" s="95">
        <v>23038</v>
      </c>
      <c r="F381" s="96">
        <v>100.92</v>
      </c>
      <c r="G381" s="120">
        <v>0.03</v>
      </c>
    </row>
    <row r="382" spans="1:7" ht="13" customHeight="1">
      <c r="A382" s="2">
        <f t="shared" si="5"/>
        <v>371</v>
      </c>
      <c r="B382" s="93" t="s">
        <v>1205</v>
      </c>
      <c r="C382" s="94" t="s">
        <v>1206</v>
      </c>
      <c r="D382" s="90" t="s">
        <v>774</v>
      </c>
      <c r="E382" s="95">
        <v>9717</v>
      </c>
      <c r="F382" s="96">
        <v>99.66</v>
      </c>
      <c r="G382" s="120">
        <v>0.03</v>
      </c>
    </row>
    <row r="383" spans="1:7" ht="13" customHeight="1">
      <c r="A383" s="2">
        <f t="shared" si="5"/>
        <v>372</v>
      </c>
      <c r="B383" s="93" t="s">
        <v>1602</v>
      </c>
      <c r="C383" s="94" t="s">
        <v>1603</v>
      </c>
      <c r="D383" s="90" t="s">
        <v>13</v>
      </c>
      <c r="E383" s="95">
        <v>13360</v>
      </c>
      <c r="F383" s="96">
        <v>99.58</v>
      </c>
      <c r="G383" s="120">
        <v>0.03</v>
      </c>
    </row>
    <row r="384" spans="1:7" ht="13" customHeight="1">
      <c r="A384" s="2">
        <f t="shared" si="5"/>
        <v>373</v>
      </c>
      <c r="B384" s="93" t="s">
        <v>1604</v>
      </c>
      <c r="C384" s="94" t="s">
        <v>1605</v>
      </c>
      <c r="D384" s="90" t="s">
        <v>846</v>
      </c>
      <c r="E384" s="95">
        <v>1247</v>
      </c>
      <c r="F384" s="96">
        <v>99.18</v>
      </c>
      <c r="G384" s="120">
        <v>0.03</v>
      </c>
    </row>
    <row r="385" spans="1:7">
      <c r="A385" s="2">
        <f t="shared" si="5"/>
        <v>374</v>
      </c>
      <c r="B385" s="93" t="s">
        <v>1606</v>
      </c>
      <c r="C385" s="94" t="s">
        <v>1607</v>
      </c>
      <c r="D385" s="90" t="s">
        <v>898</v>
      </c>
      <c r="E385" s="95">
        <v>8730</v>
      </c>
      <c r="F385" s="96">
        <v>99.14</v>
      </c>
      <c r="G385" s="120">
        <v>0.03</v>
      </c>
    </row>
    <row r="386" spans="1:7">
      <c r="A386" s="2">
        <f t="shared" si="5"/>
        <v>375</v>
      </c>
      <c r="B386" s="93" t="s">
        <v>1608</v>
      </c>
      <c r="C386" s="94" t="s">
        <v>1609</v>
      </c>
      <c r="D386" s="90" t="s">
        <v>116</v>
      </c>
      <c r="E386" s="95">
        <v>4689</v>
      </c>
      <c r="F386" s="96">
        <v>98.64</v>
      </c>
      <c r="G386" s="120">
        <v>0.03</v>
      </c>
    </row>
    <row r="387" spans="1:7">
      <c r="A387" s="2">
        <f t="shared" si="5"/>
        <v>376</v>
      </c>
      <c r="B387" s="93" t="s">
        <v>1610</v>
      </c>
      <c r="C387" s="94" t="s">
        <v>1611</v>
      </c>
      <c r="D387" s="90" t="s">
        <v>24</v>
      </c>
      <c r="E387" s="95">
        <v>7686</v>
      </c>
      <c r="F387" s="96">
        <v>98.63</v>
      </c>
      <c r="G387" s="120">
        <v>0.03</v>
      </c>
    </row>
    <row r="388" spans="1:7">
      <c r="A388" s="2">
        <f t="shared" si="5"/>
        <v>377</v>
      </c>
      <c r="B388" s="93" t="s">
        <v>1612</v>
      </c>
      <c r="C388" s="94" t="s">
        <v>1613</v>
      </c>
      <c r="D388" s="90" t="s">
        <v>916</v>
      </c>
      <c r="E388" s="95">
        <v>13065</v>
      </c>
      <c r="F388" s="96">
        <v>97.98</v>
      </c>
      <c r="G388" s="120">
        <v>0.03</v>
      </c>
    </row>
    <row r="389" spans="1:7">
      <c r="A389" s="2">
        <f t="shared" si="5"/>
        <v>378</v>
      </c>
      <c r="B389" s="93" t="s">
        <v>1614</v>
      </c>
      <c r="C389" s="94" t="s">
        <v>1615</v>
      </c>
      <c r="D389" s="90" t="s">
        <v>822</v>
      </c>
      <c r="E389" s="95">
        <v>6825</v>
      </c>
      <c r="F389" s="96">
        <v>97.83</v>
      </c>
      <c r="G389" s="120">
        <v>0.03</v>
      </c>
    </row>
    <row r="390" spans="1:7">
      <c r="A390" s="2">
        <f t="shared" si="5"/>
        <v>379</v>
      </c>
      <c r="B390" s="93" t="s">
        <v>1616</v>
      </c>
      <c r="C390" s="94" t="s">
        <v>1617</v>
      </c>
      <c r="D390" s="90" t="s">
        <v>774</v>
      </c>
      <c r="E390" s="95">
        <v>45883</v>
      </c>
      <c r="F390" s="96">
        <v>97.6</v>
      </c>
      <c r="G390" s="120">
        <v>0.03</v>
      </c>
    </row>
    <row r="391" spans="1:7">
      <c r="A391" s="2">
        <f t="shared" si="5"/>
        <v>380</v>
      </c>
      <c r="B391" s="93" t="s">
        <v>1618</v>
      </c>
      <c r="C391" s="94" t="s">
        <v>1619</v>
      </c>
      <c r="D391" s="90" t="s">
        <v>891</v>
      </c>
      <c r="E391" s="95">
        <v>30364</v>
      </c>
      <c r="F391" s="96">
        <v>96.85</v>
      </c>
      <c r="G391" s="120">
        <v>0.03</v>
      </c>
    </row>
    <row r="392" spans="1:7">
      <c r="A392" s="2">
        <f t="shared" si="5"/>
        <v>381</v>
      </c>
      <c r="B392" s="93" t="s">
        <v>1620</v>
      </c>
      <c r="C392" s="94" t="s">
        <v>1621</v>
      </c>
      <c r="D392" s="90" t="s">
        <v>102</v>
      </c>
      <c r="E392" s="95">
        <v>7656</v>
      </c>
      <c r="F392" s="96">
        <v>95.88</v>
      </c>
      <c r="G392" s="120">
        <v>0.03</v>
      </c>
    </row>
    <row r="393" spans="1:7">
      <c r="A393" s="2">
        <f t="shared" si="5"/>
        <v>382</v>
      </c>
      <c r="B393" s="93" t="s">
        <v>1622</v>
      </c>
      <c r="C393" s="94" t="s">
        <v>1623</v>
      </c>
      <c r="D393" s="90" t="s">
        <v>878</v>
      </c>
      <c r="E393" s="95">
        <v>15592</v>
      </c>
      <c r="F393" s="96">
        <v>95.42</v>
      </c>
      <c r="G393" s="120">
        <v>0.03</v>
      </c>
    </row>
    <row r="394" spans="1:7">
      <c r="A394" s="2">
        <f t="shared" si="5"/>
        <v>383</v>
      </c>
      <c r="B394" s="93" t="s">
        <v>1624</v>
      </c>
      <c r="C394" s="94" t="s">
        <v>1625</v>
      </c>
      <c r="D394" s="90" t="s">
        <v>916</v>
      </c>
      <c r="E394" s="95">
        <v>12280</v>
      </c>
      <c r="F394" s="96">
        <v>94.36</v>
      </c>
      <c r="G394" s="120">
        <v>0.03</v>
      </c>
    </row>
    <row r="395" spans="1:7">
      <c r="A395" s="2">
        <f t="shared" si="5"/>
        <v>384</v>
      </c>
      <c r="B395" s="93" t="s">
        <v>1626</v>
      </c>
      <c r="C395" s="94" t="s">
        <v>1627</v>
      </c>
      <c r="D395" s="90" t="s">
        <v>774</v>
      </c>
      <c r="E395" s="95">
        <v>15770</v>
      </c>
      <c r="F395" s="96">
        <v>94.35</v>
      </c>
      <c r="G395" s="120">
        <v>0.03</v>
      </c>
    </row>
    <row r="396" spans="1:7">
      <c r="A396" s="2">
        <f t="shared" si="5"/>
        <v>385</v>
      </c>
      <c r="B396" s="93" t="s">
        <v>1628</v>
      </c>
      <c r="C396" s="94" t="s">
        <v>1629</v>
      </c>
      <c r="D396" s="90" t="s">
        <v>788</v>
      </c>
      <c r="E396" s="95">
        <v>10765</v>
      </c>
      <c r="F396" s="96">
        <v>94.06</v>
      </c>
      <c r="G396" s="120">
        <v>0.03</v>
      </c>
    </row>
    <row r="397" spans="1:7">
      <c r="A397" s="2">
        <f t="shared" si="5"/>
        <v>386</v>
      </c>
      <c r="B397" s="93" t="s">
        <v>1630</v>
      </c>
      <c r="C397" s="94" t="s">
        <v>1631</v>
      </c>
      <c r="D397" s="90" t="s">
        <v>13</v>
      </c>
      <c r="E397" s="95">
        <v>25424</v>
      </c>
      <c r="F397" s="96">
        <v>93.93</v>
      </c>
      <c r="G397" s="120">
        <v>0.03</v>
      </c>
    </row>
    <row r="398" spans="1:7">
      <c r="A398" s="2">
        <f t="shared" si="5"/>
        <v>387</v>
      </c>
      <c r="B398" s="93" t="s">
        <v>1632</v>
      </c>
      <c r="C398" s="94" t="s">
        <v>1633</v>
      </c>
      <c r="D398" s="90" t="s">
        <v>833</v>
      </c>
      <c r="E398" s="95">
        <v>12685</v>
      </c>
      <c r="F398" s="96">
        <v>93.38</v>
      </c>
      <c r="G398" s="120">
        <v>0.03</v>
      </c>
    </row>
    <row r="399" spans="1:7">
      <c r="A399" s="2">
        <f t="shared" ref="A399:A462" si="6">A398+1</f>
        <v>388</v>
      </c>
      <c r="B399" s="93" t="s">
        <v>1634</v>
      </c>
      <c r="C399" s="94" t="s">
        <v>1635</v>
      </c>
      <c r="D399" s="90" t="s">
        <v>811</v>
      </c>
      <c r="E399" s="95">
        <v>1954</v>
      </c>
      <c r="F399" s="96">
        <v>93.09</v>
      </c>
      <c r="G399" s="120">
        <v>0.03</v>
      </c>
    </row>
    <row r="400" spans="1:7">
      <c r="A400" s="2">
        <f t="shared" si="6"/>
        <v>389</v>
      </c>
      <c r="B400" s="93" t="s">
        <v>1636</v>
      </c>
      <c r="C400" s="94" t="s">
        <v>1637</v>
      </c>
      <c r="D400" s="90" t="s">
        <v>805</v>
      </c>
      <c r="E400" s="95">
        <v>12894</v>
      </c>
      <c r="F400" s="96">
        <v>92.03</v>
      </c>
      <c r="G400" s="120">
        <v>0.03</v>
      </c>
    </row>
    <row r="401" spans="1:7">
      <c r="A401" s="2">
        <f t="shared" si="6"/>
        <v>390</v>
      </c>
      <c r="B401" s="93" t="s">
        <v>1638</v>
      </c>
      <c r="C401" s="94" t="s">
        <v>1639</v>
      </c>
      <c r="D401" s="90" t="s">
        <v>95</v>
      </c>
      <c r="E401" s="95">
        <v>17601</v>
      </c>
      <c r="F401" s="96">
        <v>91.71</v>
      </c>
      <c r="G401" s="120">
        <v>0.03</v>
      </c>
    </row>
    <row r="402" spans="1:7">
      <c r="A402" s="2">
        <f t="shared" si="6"/>
        <v>391</v>
      </c>
      <c r="B402" s="93" t="s">
        <v>1640</v>
      </c>
      <c r="C402" s="94" t="s">
        <v>1641</v>
      </c>
      <c r="D402" s="90" t="s">
        <v>1537</v>
      </c>
      <c r="E402" s="95">
        <v>15143</v>
      </c>
      <c r="F402" s="96">
        <v>91.71</v>
      </c>
      <c r="G402" s="120">
        <v>0.03</v>
      </c>
    </row>
    <row r="403" spans="1:7">
      <c r="A403" s="2">
        <f t="shared" si="6"/>
        <v>392</v>
      </c>
      <c r="B403" s="93" t="s">
        <v>1642</v>
      </c>
      <c r="C403" s="94" t="s">
        <v>1643</v>
      </c>
      <c r="D403" s="90" t="s">
        <v>95</v>
      </c>
      <c r="E403" s="95">
        <v>21081</v>
      </c>
      <c r="F403" s="96">
        <v>90.79</v>
      </c>
      <c r="G403" s="120">
        <v>0.03</v>
      </c>
    </row>
    <row r="404" spans="1:7">
      <c r="A404" s="2">
        <f t="shared" si="6"/>
        <v>393</v>
      </c>
      <c r="B404" s="93" t="s">
        <v>1644</v>
      </c>
      <c r="C404" s="94" t="s">
        <v>1645</v>
      </c>
      <c r="D404" s="90" t="s">
        <v>1251</v>
      </c>
      <c r="E404" s="95">
        <v>6279</v>
      </c>
      <c r="F404" s="96">
        <v>89.73</v>
      </c>
      <c r="G404" s="120">
        <v>0.03</v>
      </c>
    </row>
    <row r="405" spans="1:7">
      <c r="A405" s="2">
        <f t="shared" si="6"/>
        <v>394</v>
      </c>
      <c r="B405" s="93" t="s">
        <v>1646</v>
      </c>
      <c r="C405" s="94" t="s">
        <v>1647</v>
      </c>
      <c r="D405" s="90" t="s">
        <v>13</v>
      </c>
      <c r="E405" s="95">
        <v>17459</v>
      </c>
      <c r="F405" s="96">
        <v>89.71</v>
      </c>
      <c r="G405" s="120">
        <v>0.03</v>
      </c>
    </row>
    <row r="406" spans="1:7">
      <c r="A406" s="2">
        <f t="shared" si="6"/>
        <v>395</v>
      </c>
      <c r="B406" s="93" t="s">
        <v>1648</v>
      </c>
      <c r="C406" s="94" t="s">
        <v>1649</v>
      </c>
      <c r="D406" s="90" t="s">
        <v>891</v>
      </c>
      <c r="E406" s="95">
        <v>76178</v>
      </c>
      <c r="F406" s="96">
        <v>89.58</v>
      </c>
      <c r="G406" s="120">
        <v>0.03</v>
      </c>
    </row>
    <row r="407" spans="1:7">
      <c r="A407" s="2">
        <f t="shared" si="6"/>
        <v>396</v>
      </c>
      <c r="B407" s="93" t="s">
        <v>1653</v>
      </c>
      <c r="C407" s="94" t="s">
        <v>1654</v>
      </c>
      <c r="D407" s="90" t="s">
        <v>44</v>
      </c>
      <c r="E407" s="95">
        <v>5270</v>
      </c>
      <c r="F407" s="96">
        <v>88.54</v>
      </c>
      <c r="G407" s="120">
        <v>0.03</v>
      </c>
    </row>
    <row r="408" spans="1:7">
      <c r="A408" s="2">
        <f t="shared" si="6"/>
        <v>397</v>
      </c>
      <c r="B408" s="93" t="s">
        <v>1650</v>
      </c>
      <c r="C408" s="94" t="s">
        <v>1651</v>
      </c>
      <c r="D408" s="90" t="s">
        <v>1652</v>
      </c>
      <c r="E408" s="95">
        <v>5855</v>
      </c>
      <c r="F408" s="96">
        <v>88.53</v>
      </c>
      <c r="G408" s="120">
        <v>0.03</v>
      </c>
    </row>
    <row r="409" spans="1:7">
      <c r="A409" s="2">
        <f t="shared" si="6"/>
        <v>398</v>
      </c>
      <c r="B409" s="93" t="s">
        <v>1655</v>
      </c>
      <c r="C409" s="94" t="s">
        <v>1656</v>
      </c>
      <c r="D409" s="90" t="s">
        <v>8</v>
      </c>
      <c r="E409" s="95">
        <v>68355</v>
      </c>
      <c r="F409" s="96">
        <v>88.19</v>
      </c>
      <c r="G409" s="120">
        <v>0.03</v>
      </c>
    </row>
    <row r="410" spans="1:7">
      <c r="A410" s="2">
        <f t="shared" si="6"/>
        <v>399</v>
      </c>
      <c r="B410" s="93" t="s">
        <v>1365</v>
      </c>
      <c r="C410" s="94" t="s">
        <v>1366</v>
      </c>
      <c r="D410" s="90" t="s">
        <v>58</v>
      </c>
      <c r="E410" s="95">
        <v>109642</v>
      </c>
      <c r="F410" s="96">
        <v>86.6</v>
      </c>
      <c r="G410" s="120">
        <v>0.03</v>
      </c>
    </row>
    <row r="411" spans="1:7">
      <c r="A411" s="2">
        <f t="shared" si="6"/>
        <v>400</v>
      </c>
      <c r="B411" s="93" t="s">
        <v>1657</v>
      </c>
      <c r="C411" s="94" t="s">
        <v>1658</v>
      </c>
      <c r="D411" s="90" t="s">
        <v>811</v>
      </c>
      <c r="E411" s="95">
        <v>9549</v>
      </c>
      <c r="F411" s="96">
        <v>85.86</v>
      </c>
      <c r="G411" s="120">
        <v>0.03</v>
      </c>
    </row>
    <row r="412" spans="1:7">
      <c r="A412" s="2">
        <f t="shared" si="6"/>
        <v>401</v>
      </c>
      <c r="B412" s="93" t="s">
        <v>1659</v>
      </c>
      <c r="C412" s="94" t="s">
        <v>1660</v>
      </c>
      <c r="D412" s="90" t="s">
        <v>811</v>
      </c>
      <c r="E412" s="95">
        <v>66388</v>
      </c>
      <c r="F412" s="96">
        <v>85.61</v>
      </c>
      <c r="G412" s="120">
        <v>0.03</v>
      </c>
    </row>
    <row r="413" spans="1:7">
      <c r="A413" s="2">
        <f t="shared" si="6"/>
        <v>402</v>
      </c>
      <c r="B413" s="93" t="s">
        <v>1661</v>
      </c>
      <c r="C413" s="94" t="s">
        <v>1662</v>
      </c>
      <c r="D413" s="90" t="s">
        <v>116</v>
      </c>
      <c r="E413" s="95">
        <v>82858</v>
      </c>
      <c r="F413" s="96">
        <v>85.16</v>
      </c>
      <c r="G413" s="120">
        <v>0.03</v>
      </c>
    </row>
    <row r="414" spans="1:7">
      <c r="A414" s="2">
        <f t="shared" si="6"/>
        <v>403</v>
      </c>
      <c r="B414" s="93" t="s">
        <v>1663</v>
      </c>
      <c r="C414" s="94" t="s">
        <v>1664</v>
      </c>
      <c r="D414" s="90" t="s">
        <v>102</v>
      </c>
      <c r="E414" s="95">
        <v>7496</v>
      </c>
      <c r="F414" s="96">
        <v>84.67</v>
      </c>
      <c r="G414" s="120">
        <v>0.03</v>
      </c>
    </row>
    <row r="415" spans="1:7">
      <c r="A415" s="2">
        <f t="shared" si="6"/>
        <v>404</v>
      </c>
      <c r="B415" s="93" t="s">
        <v>1665</v>
      </c>
      <c r="C415" s="94" t="s">
        <v>1666</v>
      </c>
      <c r="D415" s="90" t="s">
        <v>14</v>
      </c>
      <c r="E415" s="95">
        <v>6102</v>
      </c>
      <c r="F415" s="96">
        <v>84.25</v>
      </c>
      <c r="G415" s="120">
        <v>0.03</v>
      </c>
    </row>
    <row r="416" spans="1:7">
      <c r="A416" s="2">
        <f t="shared" si="6"/>
        <v>405</v>
      </c>
      <c r="B416" s="93" t="s">
        <v>1667</v>
      </c>
      <c r="C416" s="94" t="s">
        <v>1668</v>
      </c>
      <c r="D416" s="90" t="s">
        <v>54</v>
      </c>
      <c r="E416" s="95">
        <v>14091</v>
      </c>
      <c r="F416" s="96">
        <v>83.36</v>
      </c>
      <c r="G416" s="120">
        <v>0.03</v>
      </c>
    </row>
    <row r="417" spans="1:7">
      <c r="A417" s="2">
        <f t="shared" si="6"/>
        <v>406</v>
      </c>
      <c r="B417" s="93" t="s">
        <v>1669</v>
      </c>
      <c r="C417" s="94" t="s">
        <v>1670</v>
      </c>
      <c r="D417" s="90" t="s">
        <v>116</v>
      </c>
      <c r="E417" s="95">
        <v>43126</v>
      </c>
      <c r="F417" s="96">
        <v>83.29</v>
      </c>
      <c r="G417" s="120">
        <v>0.03</v>
      </c>
    </row>
    <row r="418" spans="1:7">
      <c r="A418" s="2">
        <f t="shared" si="6"/>
        <v>407</v>
      </c>
      <c r="B418" s="93" t="s">
        <v>1671</v>
      </c>
      <c r="C418" s="94" t="s">
        <v>1672</v>
      </c>
      <c r="D418" s="90" t="s">
        <v>5</v>
      </c>
      <c r="E418" s="95">
        <v>7372</v>
      </c>
      <c r="F418" s="96">
        <v>83.18</v>
      </c>
      <c r="G418" s="120">
        <v>0.03</v>
      </c>
    </row>
    <row r="419" spans="1:7">
      <c r="A419" s="2">
        <f t="shared" si="6"/>
        <v>408</v>
      </c>
      <c r="B419" s="93" t="s">
        <v>1673</v>
      </c>
      <c r="C419" s="94" t="s">
        <v>1674</v>
      </c>
      <c r="D419" s="90" t="s">
        <v>891</v>
      </c>
      <c r="E419" s="95">
        <v>10953</v>
      </c>
      <c r="F419" s="96">
        <v>82.99</v>
      </c>
      <c r="G419" s="120">
        <v>0.03</v>
      </c>
    </row>
    <row r="420" spans="1:7">
      <c r="A420" s="2">
        <f t="shared" si="6"/>
        <v>409</v>
      </c>
      <c r="B420" s="93" t="s">
        <v>1675</v>
      </c>
      <c r="C420" s="94" t="s">
        <v>1676</v>
      </c>
      <c r="D420" s="90" t="s">
        <v>14</v>
      </c>
      <c r="E420" s="95">
        <v>59246</v>
      </c>
      <c r="F420" s="96">
        <v>82.39</v>
      </c>
      <c r="G420" s="120">
        <v>0.03</v>
      </c>
    </row>
    <row r="421" spans="1:7">
      <c r="A421" s="2">
        <f t="shared" si="6"/>
        <v>410</v>
      </c>
      <c r="B421" s="93" t="s">
        <v>1677</v>
      </c>
      <c r="C421" s="94" t="s">
        <v>1678</v>
      </c>
      <c r="D421" s="90" t="s">
        <v>116</v>
      </c>
      <c r="E421" s="95">
        <v>33936</v>
      </c>
      <c r="F421" s="96">
        <v>81.180000000000007</v>
      </c>
      <c r="G421" s="120">
        <v>0.03</v>
      </c>
    </row>
    <row r="422" spans="1:7">
      <c r="A422" s="2">
        <f t="shared" si="6"/>
        <v>411</v>
      </c>
      <c r="B422" s="93" t="s">
        <v>1679</v>
      </c>
      <c r="C422" s="94" t="s">
        <v>1680</v>
      </c>
      <c r="D422" s="90" t="s">
        <v>14</v>
      </c>
      <c r="E422" s="95">
        <v>12138</v>
      </c>
      <c r="F422" s="96">
        <v>80.53</v>
      </c>
      <c r="G422" s="120">
        <v>0.03</v>
      </c>
    </row>
    <row r="423" spans="1:7">
      <c r="A423" s="2">
        <f t="shared" si="6"/>
        <v>412</v>
      </c>
      <c r="B423" s="93" t="s">
        <v>1681</v>
      </c>
      <c r="C423" s="94" t="s">
        <v>1682</v>
      </c>
      <c r="D423" s="90" t="s">
        <v>24</v>
      </c>
      <c r="E423" s="95">
        <v>23659</v>
      </c>
      <c r="F423" s="96">
        <v>80.37</v>
      </c>
      <c r="G423" s="120">
        <v>0.03</v>
      </c>
    </row>
    <row r="424" spans="1:7">
      <c r="A424" s="2">
        <f t="shared" si="6"/>
        <v>413</v>
      </c>
      <c r="B424" s="93" t="s">
        <v>1683</v>
      </c>
      <c r="C424" s="94" t="s">
        <v>1684</v>
      </c>
      <c r="D424" s="90" t="s">
        <v>14</v>
      </c>
      <c r="E424" s="95">
        <v>16386</v>
      </c>
      <c r="F424" s="96">
        <v>80.06</v>
      </c>
      <c r="G424" s="120">
        <v>0.03</v>
      </c>
    </row>
    <row r="425" spans="1:7">
      <c r="A425" s="2">
        <f t="shared" si="6"/>
        <v>414</v>
      </c>
      <c r="B425" s="93" t="s">
        <v>1685</v>
      </c>
      <c r="C425" s="94" t="s">
        <v>1686</v>
      </c>
      <c r="D425" s="90" t="s">
        <v>788</v>
      </c>
      <c r="E425" s="95">
        <v>35629</v>
      </c>
      <c r="F425" s="96">
        <v>79.36</v>
      </c>
      <c r="G425" s="120">
        <v>0.03</v>
      </c>
    </row>
    <row r="426" spans="1:7">
      <c r="A426" s="2">
        <f t="shared" si="6"/>
        <v>415</v>
      </c>
      <c r="B426" s="93" t="s">
        <v>1687</v>
      </c>
      <c r="C426" s="94" t="s">
        <v>1688</v>
      </c>
      <c r="D426" s="90" t="s">
        <v>833</v>
      </c>
      <c r="E426" s="95">
        <v>4852</v>
      </c>
      <c r="F426" s="96">
        <v>79.09</v>
      </c>
      <c r="G426" s="120">
        <v>0.03</v>
      </c>
    </row>
    <row r="427" spans="1:7">
      <c r="A427" s="2">
        <f t="shared" si="6"/>
        <v>416</v>
      </c>
      <c r="B427" s="93" t="s">
        <v>1689</v>
      </c>
      <c r="C427" s="94" t="s">
        <v>1690</v>
      </c>
      <c r="D427" s="90" t="s">
        <v>788</v>
      </c>
      <c r="E427" s="95">
        <v>5031</v>
      </c>
      <c r="F427" s="96">
        <v>79.040000000000006</v>
      </c>
      <c r="G427" s="120">
        <v>0.03</v>
      </c>
    </row>
    <row r="428" spans="1:7">
      <c r="A428" s="2">
        <f t="shared" si="6"/>
        <v>417</v>
      </c>
      <c r="B428" s="93" t="s">
        <v>1691</v>
      </c>
      <c r="C428" s="94" t="s">
        <v>1692</v>
      </c>
      <c r="D428" s="90" t="s">
        <v>102</v>
      </c>
      <c r="E428" s="95">
        <v>15805</v>
      </c>
      <c r="F428" s="96">
        <v>78.989999999999995</v>
      </c>
      <c r="G428" s="120">
        <v>0.03</v>
      </c>
    </row>
    <row r="429" spans="1:7">
      <c r="A429" s="2">
        <f t="shared" si="6"/>
        <v>418</v>
      </c>
      <c r="B429" s="93" t="s">
        <v>1693</v>
      </c>
      <c r="C429" s="94" t="s">
        <v>1694</v>
      </c>
      <c r="D429" s="90" t="s">
        <v>120</v>
      </c>
      <c r="E429" s="95">
        <v>25923</v>
      </c>
      <c r="F429" s="96">
        <v>78.930000000000007</v>
      </c>
      <c r="G429" s="120">
        <v>0.03</v>
      </c>
    </row>
    <row r="430" spans="1:7">
      <c r="A430" s="2">
        <f t="shared" si="6"/>
        <v>419</v>
      </c>
      <c r="B430" s="93" t="s">
        <v>1695</v>
      </c>
      <c r="C430" s="94" t="s">
        <v>1696</v>
      </c>
      <c r="D430" s="90" t="s">
        <v>811</v>
      </c>
      <c r="E430" s="95">
        <v>18811</v>
      </c>
      <c r="F430" s="96">
        <v>78.849999999999994</v>
      </c>
      <c r="G430" s="120">
        <v>0.03</v>
      </c>
    </row>
    <row r="431" spans="1:7">
      <c r="A431" s="2">
        <f t="shared" si="6"/>
        <v>420</v>
      </c>
      <c r="B431" s="93" t="s">
        <v>1697</v>
      </c>
      <c r="C431" s="94" t="s">
        <v>1698</v>
      </c>
      <c r="D431" s="90" t="s">
        <v>116</v>
      </c>
      <c r="E431" s="95">
        <v>51699</v>
      </c>
      <c r="F431" s="96">
        <v>78.41</v>
      </c>
      <c r="G431" s="120">
        <v>0.03</v>
      </c>
    </row>
    <row r="432" spans="1:7">
      <c r="A432" s="2">
        <f t="shared" si="6"/>
        <v>421</v>
      </c>
      <c r="B432" s="93" t="s">
        <v>1699</v>
      </c>
      <c r="C432" s="94" t="s">
        <v>1700</v>
      </c>
      <c r="D432" s="90" t="s">
        <v>8</v>
      </c>
      <c r="E432" s="95">
        <v>223819</v>
      </c>
      <c r="F432" s="96">
        <v>78.34</v>
      </c>
      <c r="G432" s="120">
        <v>0.03</v>
      </c>
    </row>
    <row r="433" spans="1:7">
      <c r="A433" s="2">
        <f t="shared" si="6"/>
        <v>422</v>
      </c>
      <c r="B433" s="93" t="s">
        <v>1701</v>
      </c>
      <c r="C433" s="94" t="s">
        <v>1702</v>
      </c>
      <c r="D433" s="90" t="s">
        <v>805</v>
      </c>
      <c r="E433" s="95">
        <v>26904</v>
      </c>
      <c r="F433" s="96">
        <v>78.180000000000007</v>
      </c>
      <c r="G433" s="120">
        <v>0.03</v>
      </c>
    </row>
    <row r="434" spans="1:7">
      <c r="A434" s="2">
        <f t="shared" si="6"/>
        <v>423</v>
      </c>
      <c r="B434" s="93" t="s">
        <v>1703</v>
      </c>
      <c r="C434" s="94" t="s">
        <v>1704</v>
      </c>
      <c r="D434" s="90" t="s">
        <v>37</v>
      </c>
      <c r="E434" s="95">
        <v>6273</v>
      </c>
      <c r="F434" s="96">
        <v>78.14</v>
      </c>
      <c r="G434" s="120">
        <v>0.03</v>
      </c>
    </row>
    <row r="435" spans="1:7">
      <c r="A435" s="2">
        <f t="shared" si="6"/>
        <v>424</v>
      </c>
      <c r="B435" s="93" t="s">
        <v>1705</v>
      </c>
      <c r="C435" s="94" t="s">
        <v>1706</v>
      </c>
      <c r="D435" s="90" t="s">
        <v>34</v>
      </c>
      <c r="E435" s="95">
        <v>2644</v>
      </c>
      <c r="F435" s="96">
        <v>78.02</v>
      </c>
      <c r="G435" s="120">
        <v>0.03</v>
      </c>
    </row>
    <row r="436" spans="1:7">
      <c r="A436" s="2">
        <f t="shared" si="6"/>
        <v>425</v>
      </c>
      <c r="B436" s="93" t="s">
        <v>1707</v>
      </c>
      <c r="C436" s="94" t="s">
        <v>1708</v>
      </c>
      <c r="D436" s="90" t="s">
        <v>774</v>
      </c>
      <c r="E436" s="95">
        <v>19172</v>
      </c>
      <c r="F436" s="96">
        <v>77.86</v>
      </c>
      <c r="G436" s="120">
        <v>0.03</v>
      </c>
    </row>
    <row r="437" spans="1:7">
      <c r="A437" s="2">
        <f t="shared" si="6"/>
        <v>426</v>
      </c>
      <c r="B437" s="93" t="s">
        <v>1709</v>
      </c>
      <c r="C437" s="94" t="s">
        <v>1710</v>
      </c>
      <c r="D437" s="90" t="s">
        <v>1711</v>
      </c>
      <c r="E437" s="95">
        <v>70869</v>
      </c>
      <c r="F437" s="96">
        <v>76.95</v>
      </c>
      <c r="G437" s="120">
        <v>0.03</v>
      </c>
    </row>
    <row r="438" spans="1:7">
      <c r="A438" s="2">
        <f t="shared" si="6"/>
        <v>427</v>
      </c>
      <c r="B438" s="93" t="s">
        <v>1712</v>
      </c>
      <c r="C438" s="94" t="s">
        <v>1713</v>
      </c>
      <c r="D438" s="90" t="s">
        <v>891</v>
      </c>
      <c r="E438" s="95">
        <v>61617</v>
      </c>
      <c r="F438" s="96">
        <v>76.849999999999994</v>
      </c>
      <c r="G438" s="120">
        <v>0.03</v>
      </c>
    </row>
    <row r="439" spans="1:7">
      <c r="A439" s="2">
        <f t="shared" si="6"/>
        <v>428</v>
      </c>
      <c r="B439" s="93" t="s">
        <v>1714</v>
      </c>
      <c r="C439" s="94" t="s">
        <v>1715</v>
      </c>
      <c r="D439" s="90" t="s">
        <v>788</v>
      </c>
      <c r="E439" s="95">
        <v>12784</v>
      </c>
      <c r="F439" s="96">
        <v>76.2</v>
      </c>
      <c r="G439" s="120">
        <v>0.03</v>
      </c>
    </row>
    <row r="440" spans="1:7">
      <c r="A440" s="2">
        <f t="shared" si="6"/>
        <v>429</v>
      </c>
      <c r="B440" s="93" t="s">
        <v>1716</v>
      </c>
      <c r="C440" s="94" t="s">
        <v>1717</v>
      </c>
      <c r="D440" s="90" t="s">
        <v>13</v>
      </c>
      <c r="E440" s="95">
        <v>29846</v>
      </c>
      <c r="F440" s="96">
        <v>76.12</v>
      </c>
      <c r="G440" s="120">
        <v>0.03</v>
      </c>
    </row>
    <row r="441" spans="1:7">
      <c r="A441" s="2">
        <f t="shared" si="6"/>
        <v>430</v>
      </c>
      <c r="B441" s="93" t="s">
        <v>1718</v>
      </c>
      <c r="C441" s="94" t="s">
        <v>1719</v>
      </c>
      <c r="D441" s="90" t="s">
        <v>24</v>
      </c>
      <c r="E441" s="95">
        <v>49949</v>
      </c>
      <c r="F441" s="96">
        <v>76.02</v>
      </c>
      <c r="G441" s="120">
        <v>0.03</v>
      </c>
    </row>
    <row r="442" spans="1:7">
      <c r="A442" s="2">
        <f t="shared" si="6"/>
        <v>431</v>
      </c>
      <c r="B442" s="93" t="s">
        <v>1720</v>
      </c>
      <c r="C442" s="94" t="s">
        <v>1721</v>
      </c>
      <c r="D442" s="90" t="s">
        <v>54</v>
      </c>
      <c r="E442" s="95">
        <v>176603</v>
      </c>
      <c r="F442" s="96">
        <v>75.44</v>
      </c>
      <c r="G442" s="120">
        <v>0.03</v>
      </c>
    </row>
    <row r="443" spans="1:7">
      <c r="A443" s="2">
        <f t="shared" si="6"/>
        <v>432</v>
      </c>
      <c r="B443" s="93" t="s">
        <v>1722</v>
      </c>
      <c r="C443" s="94" t="s">
        <v>1723</v>
      </c>
      <c r="D443" s="90" t="s">
        <v>66</v>
      </c>
      <c r="E443" s="95">
        <v>14751</v>
      </c>
      <c r="F443" s="96">
        <v>75.02</v>
      </c>
      <c r="G443" s="120">
        <v>0.03</v>
      </c>
    </row>
    <row r="444" spans="1:7">
      <c r="A444" s="2">
        <f t="shared" si="6"/>
        <v>433</v>
      </c>
      <c r="B444" s="93" t="s">
        <v>1724</v>
      </c>
      <c r="C444" s="94" t="s">
        <v>1725</v>
      </c>
      <c r="D444" s="90" t="s">
        <v>1354</v>
      </c>
      <c r="E444" s="95">
        <v>6086</v>
      </c>
      <c r="F444" s="96">
        <v>74.709999999999994</v>
      </c>
      <c r="G444" s="120">
        <v>0.03</v>
      </c>
    </row>
    <row r="445" spans="1:7">
      <c r="A445" s="2">
        <f t="shared" si="6"/>
        <v>434</v>
      </c>
      <c r="B445" s="93" t="s">
        <v>1726</v>
      </c>
      <c r="C445" s="94" t="s">
        <v>1727</v>
      </c>
      <c r="D445" s="90" t="s">
        <v>891</v>
      </c>
      <c r="E445" s="95">
        <v>36269</v>
      </c>
      <c r="F445" s="96">
        <v>74.569999999999993</v>
      </c>
      <c r="G445" s="120">
        <v>0.03</v>
      </c>
    </row>
    <row r="446" spans="1:7">
      <c r="A446" s="2">
        <f t="shared" si="6"/>
        <v>435</v>
      </c>
      <c r="B446" s="93" t="s">
        <v>1728</v>
      </c>
      <c r="C446" s="94" t="s">
        <v>1729</v>
      </c>
      <c r="D446" s="90" t="s">
        <v>85</v>
      </c>
      <c r="E446" s="95">
        <v>94803</v>
      </c>
      <c r="F446" s="96">
        <v>74.25</v>
      </c>
      <c r="G446" s="120">
        <v>0.02</v>
      </c>
    </row>
    <row r="447" spans="1:7">
      <c r="A447" s="2">
        <f t="shared" si="6"/>
        <v>436</v>
      </c>
      <c r="B447" s="93" t="s">
        <v>1730</v>
      </c>
      <c r="C447" s="94" t="s">
        <v>1731</v>
      </c>
      <c r="D447" s="90" t="s">
        <v>774</v>
      </c>
      <c r="E447" s="95">
        <v>11848</v>
      </c>
      <c r="F447" s="96">
        <v>73.66</v>
      </c>
      <c r="G447" s="120">
        <v>0.02</v>
      </c>
    </row>
    <row r="448" spans="1:7">
      <c r="A448" s="2">
        <f t="shared" si="6"/>
        <v>437</v>
      </c>
      <c r="B448" s="93" t="s">
        <v>1732</v>
      </c>
      <c r="C448" s="94" t="s">
        <v>1733</v>
      </c>
      <c r="D448" s="90" t="s">
        <v>805</v>
      </c>
      <c r="E448" s="95">
        <v>9652</v>
      </c>
      <c r="F448" s="96">
        <v>73.09</v>
      </c>
      <c r="G448" s="120">
        <v>0.02</v>
      </c>
    </row>
    <row r="449" spans="1:7">
      <c r="A449" s="2">
        <f t="shared" si="6"/>
        <v>438</v>
      </c>
      <c r="B449" s="93" t="s">
        <v>1367</v>
      </c>
      <c r="C449" s="94" t="s">
        <v>1368</v>
      </c>
      <c r="D449" s="90" t="s">
        <v>44</v>
      </c>
      <c r="E449" s="95">
        <v>9537</v>
      </c>
      <c r="F449" s="96">
        <v>72.489999999999995</v>
      </c>
      <c r="G449" s="120">
        <v>0.02</v>
      </c>
    </row>
    <row r="450" spans="1:7">
      <c r="A450" s="2">
        <f t="shared" si="6"/>
        <v>439</v>
      </c>
      <c r="B450" s="93" t="s">
        <v>1734</v>
      </c>
      <c r="C450" s="94" t="s">
        <v>1735</v>
      </c>
      <c r="D450" s="90" t="s">
        <v>788</v>
      </c>
      <c r="E450" s="95">
        <v>10221</v>
      </c>
      <c r="F450" s="96">
        <v>72.27</v>
      </c>
      <c r="G450" s="120">
        <v>0.02</v>
      </c>
    </row>
    <row r="451" spans="1:7">
      <c r="A451" s="2">
        <f t="shared" si="6"/>
        <v>440</v>
      </c>
      <c r="B451" s="93" t="s">
        <v>1736</v>
      </c>
      <c r="C451" s="94" t="s">
        <v>1737</v>
      </c>
      <c r="D451" s="90" t="s">
        <v>805</v>
      </c>
      <c r="E451" s="95">
        <v>21386</v>
      </c>
      <c r="F451" s="96">
        <v>71.53</v>
      </c>
      <c r="G451" s="120">
        <v>0.02</v>
      </c>
    </row>
    <row r="452" spans="1:7">
      <c r="A452" s="2">
        <f t="shared" si="6"/>
        <v>441</v>
      </c>
      <c r="B452" s="93" t="s">
        <v>1738</v>
      </c>
      <c r="C452" s="94" t="s">
        <v>1739</v>
      </c>
      <c r="D452" s="90" t="s">
        <v>846</v>
      </c>
      <c r="E452" s="95">
        <v>20834</v>
      </c>
      <c r="F452" s="96">
        <v>70.959999999999994</v>
      </c>
      <c r="G452" s="120">
        <v>0.02</v>
      </c>
    </row>
    <row r="453" spans="1:7">
      <c r="A453" s="2">
        <f t="shared" si="6"/>
        <v>442</v>
      </c>
      <c r="B453" s="93" t="s">
        <v>1740</v>
      </c>
      <c r="C453" s="94" t="s">
        <v>1741</v>
      </c>
      <c r="D453" s="90" t="s">
        <v>34</v>
      </c>
      <c r="E453" s="95">
        <v>9783</v>
      </c>
      <c r="F453" s="96">
        <v>70.290000000000006</v>
      </c>
      <c r="G453" s="120">
        <v>0.02</v>
      </c>
    </row>
    <row r="454" spans="1:7">
      <c r="A454" s="2">
        <f t="shared" si="6"/>
        <v>443</v>
      </c>
      <c r="B454" s="93" t="s">
        <v>1203</v>
      </c>
      <c r="C454" s="94" t="s">
        <v>1204</v>
      </c>
      <c r="D454" s="90" t="s">
        <v>916</v>
      </c>
      <c r="E454" s="95">
        <v>3017</v>
      </c>
      <c r="F454" s="96">
        <v>70.16</v>
      </c>
      <c r="G454" s="120">
        <v>0.02</v>
      </c>
    </row>
    <row r="455" spans="1:7">
      <c r="A455" s="2">
        <f t="shared" si="6"/>
        <v>444</v>
      </c>
      <c r="B455" s="93" t="s">
        <v>1742</v>
      </c>
      <c r="C455" s="94" t="s">
        <v>1743</v>
      </c>
      <c r="D455" s="90" t="s">
        <v>24</v>
      </c>
      <c r="E455" s="95">
        <v>8521</v>
      </c>
      <c r="F455" s="96">
        <v>69.47</v>
      </c>
      <c r="G455" s="120">
        <v>0.02</v>
      </c>
    </row>
    <row r="456" spans="1:7">
      <c r="A456" s="2">
        <f t="shared" si="6"/>
        <v>445</v>
      </c>
      <c r="B456" s="93" t="s">
        <v>1744</v>
      </c>
      <c r="C456" s="94" t="s">
        <v>1745</v>
      </c>
      <c r="D456" s="90" t="s">
        <v>756</v>
      </c>
      <c r="E456" s="95">
        <v>13467</v>
      </c>
      <c r="F456" s="96">
        <v>68.23</v>
      </c>
      <c r="G456" s="120">
        <v>0.02</v>
      </c>
    </row>
    <row r="457" spans="1:7">
      <c r="A457" s="2">
        <f t="shared" si="6"/>
        <v>446</v>
      </c>
      <c r="B457" s="93" t="s">
        <v>1746</v>
      </c>
      <c r="C457" s="94" t="s">
        <v>1747</v>
      </c>
      <c r="D457" s="90" t="s">
        <v>66</v>
      </c>
      <c r="E457" s="95">
        <v>10043</v>
      </c>
      <c r="F457" s="96">
        <v>67.959999999999994</v>
      </c>
      <c r="G457" s="120">
        <v>0.02</v>
      </c>
    </row>
    <row r="458" spans="1:7">
      <c r="A458" s="2">
        <f t="shared" si="6"/>
        <v>447</v>
      </c>
      <c r="B458" s="93" t="s">
        <v>1748</v>
      </c>
      <c r="C458" s="94" t="s">
        <v>1749</v>
      </c>
      <c r="D458" s="90" t="s">
        <v>891</v>
      </c>
      <c r="E458" s="95">
        <v>5234</v>
      </c>
      <c r="F458" s="96">
        <v>65.709999999999994</v>
      </c>
      <c r="G458" s="120">
        <v>0.02</v>
      </c>
    </row>
    <row r="459" spans="1:7">
      <c r="A459" s="2">
        <f t="shared" si="6"/>
        <v>448</v>
      </c>
      <c r="B459" s="93" t="s">
        <v>1750</v>
      </c>
      <c r="C459" s="94" t="s">
        <v>1751</v>
      </c>
      <c r="D459" s="90" t="s">
        <v>8</v>
      </c>
      <c r="E459" s="95">
        <v>85938</v>
      </c>
      <c r="F459" s="96">
        <v>65.209999999999994</v>
      </c>
      <c r="G459" s="120">
        <v>0.02</v>
      </c>
    </row>
    <row r="460" spans="1:7">
      <c r="A460" s="2">
        <f t="shared" si="6"/>
        <v>449</v>
      </c>
      <c r="B460" s="93" t="s">
        <v>1752</v>
      </c>
      <c r="C460" s="94" t="s">
        <v>1753</v>
      </c>
      <c r="D460" s="90" t="s">
        <v>774</v>
      </c>
      <c r="E460" s="95">
        <v>12319</v>
      </c>
      <c r="F460" s="96">
        <v>64.069999999999993</v>
      </c>
      <c r="G460" s="120">
        <v>0.02</v>
      </c>
    </row>
    <row r="461" spans="1:7">
      <c r="A461" s="2">
        <f t="shared" si="6"/>
        <v>450</v>
      </c>
      <c r="B461" s="93" t="s">
        <v>1369</v>
      </c>
      <c r="C461" s="94" t="s">
        <v>1370</v>
      </c>
      <c r="D461" s="90" t="s">
        <v>1354</v>
      </c>
      <c r="E461" s="95">
        <v>6616</v>
      </c>
      <c r="F461" s="96">
        <v>63.45</v>
      </c>
      <c r="G461" s="120">
        <v>0.02</v>
      </c>
    </row>
    <row r="462" spans="1:7">
      <c r="A462" s="2">
        <f t="shared" si="6"/>
        <v>451</v>
      </c>
      <c r="B462" s="93" t="s">
        <v>1754</v>
      </c>
      <c r="C462" s="94" t="s">
        <v>1755</v>
      </c>
      <c r="D462" s="90" t="s">
        <v>1756</v>
      </c>
      <c r="E462" s="95">
        <v>2762</v>
      </c>
      <c r="F462" s="96">
        <v>63.28</v>
      </c>
      <c r="G462" s="120">
        <v>0.02</v>
      </c>
    </row>
    <row r="463" spans="1:7">
      <c r="A463" s="2">
        <f t="shared" ref="A463:A511" si="7">A462+1</f>
        <v>452</v>
      </c>
      <c r="B463" s="93" t="s">
        <v>1757</v>
      </c>
      <c r="C463" s="94" t="s">
        <v>1758</v>
      </c>
      <c r="D463" s="90" t="s">
        <v>878</v>
      </c>
      <c r="E463" s="95">
        <v>48703</v>
      </c>
      <c r="F463" s="96">
        <v>62.81</v>
      </c>
      <c r="G463" s="120">
        <v>0.02</v>
      </c>
    </row>
    <row r="464" spans="1:7">
      <c r="A464" s="2">
        <f t="shared" si="7"/>
        <v>453</v>
      </c>
      <c r="B464" s="93" t="s">
        <v>1759</v>
      </c>
      <c r="C464" s="94" t="s">
        <v>1760</v>
      </c>
      <c r="D464" s="90" t="s">
        <v>750</v>
      </c>
      <c r="E464" s="95">
        <v>6440</v>
      </c>
      <c r="F464" s="96">
        <v>61.18</v>
      </c>
      <c r="G464" s="120">
        <v>0.02</v>
      </c>
    </row>
    <row r="465" spans="1:7">
      <c r="A465" s="2">
        <f t="shared" si="7"/>
        <v>454</v>
      </c>
      <c r="B465" s="93" t="s">
        <v>1761</v>
      </c>
      <c r="C465" s="94" t="s">
        <v>1762</v>
      </c>
      <c r="D465" s="90" t="s">
        <v>805</v>
      </c>
      <c r="E465" s="95">
        <v>7368</v>
      </c>
      <c r="F465" s="96">
        <v>60.35</v>
      </c>
      <c r="G465" s="120">
        <v>0.02</v>
      </c>
    </row>
    <row r="466" spans="1:7">
      <c r="A466" s="2">
        <f t="shared" si="7"/>
        <v>455</v>
      </c>
      <c r="B466" s="93" t="s">
        <v>1763</v>
      </c>
      <c r="C466" s="94" t="s">
        <v>1764</v>
      </c>
      <c r="D466" s="90" t="s">
        <v>14</v>
      </c>
      <c r="E466" s="95">
        <v>101608</v>
      </c>
      <c r="F466" s="96">
        <v>59.63</v>
      </c>
      <c r="G466" s="120">
        <v>0.02</v>
      </c>
    </row>
    <row r="467" spans="1:7">
      <c r="A467" s="2">
        <f t="shared" si="7"/>
        <v>456</v>
      </c>
      <c r="B467" s="93" t="s">
        <v>1371</v>
      </c>
      <c r="C467" s="94" t="s">
        <v>1372</v>
      </c>
      <c r="D467" s="90" t="s">
        <v>85</v>
      </c>
      <c r="E467" s="95">
        <v>36891</v>
      </c>
      <c r="F467" s="96">
        <v>59.25</v>
      </c>
      <c r="G467" s="120">
        <v>0.02</v>
      </c>
    </row>
    <row r="468" spans="1:7">
      <c r="A468" s="2">
        <f t="shared" si="7"/>
        <v>457</v>
      </c>
      <c r="B468" s="93" t="s">
        <v>1765</v>
      </c>
      <c r="C468" s="94" t="s">
        <v>1766</v>
      </c>
      <c r="D468" s="90" t="s">
        <v>916</v>
      </c>
      <c r="E468" s="95">
        <v>20819</v>
      </c>
      <c r="F468" s="96">
        <v>59.07</v>
      </c>
      <c r="G468" s="120">
        <v>0.02</v>
      </c>
    </row>
    <row r="469" spans="1:7">
      <c r="A469" s="2">
        <f t="shared" si="7"/>
        <v>458</v>
      </c>
      <c r="B469" s="93" t="s">
        <v>1767</v>
      </c>
      <c r="C469" s="94" t="s">
        <v>1768</v>
      </c>
      <c r="D469" s="90" t="s">
        <v>14</v>
      </c>
      <c r="E469" s="95">
        <v>63259</v>
      </c>
      <c r="F469" s="96">
        <v>58.39</v>
      </c>
      <c r="G469" s="120">
        <v>0.02</v>
      </c>
    </row>
    <row r="470" spans="1:7">
      <c r="A470" s="2">
        <f t="shared" si="7"/>
        <v>459</v>
      </c>
      <c r="B470" s="93" t="s">
        <v>1769</v>
      </c>
      <c r="C470" s="94" t="s">
        <v>1770</v>
      </c>
      <c r="D470" s="90" t="s">
        <v>44</v>
      </c>
      <c r="E470" s="95">
        <v>5072</v>
      </c>
      <c r="F470" s="96">
        <v>57.92</v>
      </c>
      <c r="G470" s="120">
        <v>0.02</v>
      </c>
    </row>
    <row r="471" spans="1:7">
      <c r="A471" s="2">
        <f t="shared" si="7"/>
        <v>460</v>
      </c>
      <c r="B471" s="93" t="s">
        <v>1771</v>
      </c>
      <c r="C471" s="94" t="s">
        <v>1772</v>
      </c>
      <c r="D471" s="90" t="s">
        <v>779</v>
      </c>
      <c r="E471" s="95">
        <v>6309</v>
      </c>
      <c r="F471" s="96">
        <v>56</v>
      </c>
      <c r="G471" s="120">
        <v>0.02</v>
      </c>
    </row>
    <row r="472" spans="1:7">
      <c r="A472" s="2">
        <f t="shared" si="7"/>
        <v>461</v>
      </c>
      <c r="B472" s="93" t="s">
        <v>1773</v>
      </c>
      <c r="C472" s="94" t="s">
        <v>1774</v>
      </c>
      <c r="D472" s="90" t="s">
        <v>805</v>
      </c>
      <c r="E472" s="95">
        <v>4153</v>
      </c>
      <c r="F472" s="96">
        <v>55.81</v>
      </c>
      <c r="G472" s="120">
        <v>0.02</v>
      </c>
    </row>
    <row r="473" spans="1:7">
      <c r="A473" s="2">
        <f t="shared" si="7"/>
        <v>462</v>
      </c>
      <c r="B473" s="93" t="s">
        <v>1775</v>
      </c>
      <c r="C473" s="94" t="s">
        <v>1776</v>
      </c>
      <c r="D473" s="90" t="s">
        <v>756</v>
      </c>
      <c r="E473" s="95">
        <v>16423</v>
      </c>
      <c r="F473" s="96">
        <v>54.89</v>
      </c>
      <c r="G473" s="120">
        <v>0.02</v>
      </c>
    </row>
    <row r="474" spans="1:7">
      <c r="A474" s="2">
        <f t="shared" si="7"/>
        <v>463</v>
      </c>
      <c r="B474" s="93" t="s">
        <v>1777</v>
      </c>
      <c r="C474" s="94" t="s">
        <v>1778</v>
      </c>
      <c r="D474" s="90" t="s">
        <v>8</v>
      </c>
      <c r="E474" s="95">
        <v>149253</v>
      </c>
      <c r="F474" s="96">
        <v>54.36</v>
      </c>
      <c r="G474" s="120">
        <v>0.02</v>
      </c>
    </row>
    <row r="475" spans="1:7">
      <c r="A475" s="2">
        <f t="shared" si="7"/>
        <v>464</v>
      </c>
      <c r="B475" s="93" t="s">
        <v>1249</v>
      </c>
      <c r="C475" s="94" t="s">
        <v>1250</v>
      </c>
      <c r="D475" s="90" t="s">
        <v>1251</v>
      </c>
      <c r="E475" s="95">
        <v>15575</v>
      </c>
      <c r="F475" s="96">
        <v>53.88</v>
      </c>
      <c r="G475" s="120">
        <v>0.02</v>
      </c>
    </row>
    <row r="476" spans="1:7">
      <c r="A476" s="2">
        <f t="shared" si="7"/>
        <v>465</v>
      </c>
      <c r="B476" s="93" t="s">
        <v>1779</v>
      </c>
      <c r="C476" s="94" t="s">
        <v>1780</v>
      </c>
      <c r="D476" s="90" t="s">
        <v>891</v>
      </c>
      <c r="E476" s="95">
        <v>12368</v>
      </c>
      <c r="F476" s="96">
        <v>52.97</v>
      </c>
      <c r="G476" s="120">
        <v>0.02</v>
      </c>
    </row>
    <row r="477" spans="1:7">
      <c r="A477" s="2">
        <f t="shared" si="7"/>
        <v>466</v>
      </c>
      <c r="B477" s="93" t="s">
        <v>1781</v>
      </c>
      <c r="C477" s="94" t="s">
        <v>1782</v>
      </c>
      <c r="D477" s="90" t="s">
        <v>763</v>
      </c>
      <c r="E477" s="95">
        <v>27131</v>
      </c>
      <c r="F477" s="96">
        <v>52.56</v>
      </c>
      <c r="G477" s="120">
        <v>0.02</v>
      </c>
    </row>
    <row r="478" spans="1:7">
      <c r="A478" s="2">
        <f t="shared" si="7"/>
        <v>467</v>
      </c>
      <c r="B478" s="93" t="s">
        <v>1783</v>
      </c>
      <c r="C478" s="94" t="s">
        <v>1784</v>
      </c>
      <c r="D478" s="90" t="s">
        <v>1785</v>
      </c>
      <c r="E478" s="95">
        <v>12601</v>
      </c>
      <c r="F478" s="96">
        <v>52.31</v>
      </c>
      <c r="G478" s="120">
        <v>0.02</v>
      </c>
    </row>
    <row r="479" spans="1:7">
      <c r="A479" s="2">
        <f t="shared" si="7"/>
        <v>468</v>
      </c>
      <c r="B479" s="93" t="s">
        <v>1786</v>
      </c>
      <c r="C479" s="94" t="s">
        <v>1787</v>
      </c>
      <c r="D479" s="90" t="s">
        <v>822</v>
      </c>
      <c r="E479" s="95">
        <v>6005</v>
      </c>
      <c r="F479" s="96">
        <v>52.2</v>
      </c>
      <c r="G479" s="120">
        <v>0.02</v>
      </c>
    </row>
    <row r="480" spans="1:7">
      <c r="A480" s="2">
        <f t="shared" si="7"/>
        <v>469</v>
      </c>
      <c r="B480" s="93" t="s">
        <v>1788</v>
      </c>
      <c r="C480" s="94" t="s">
        <v>1789</v>
      </c>
      <c r="D480" s="90" t="s">
        <v>44</v>
      </c>
      <c r="E480" s="95">
        <v>3048</v>
      </c>
      <c r="F480" s="96">
        <v>52.09</v>
      </c>
      <c r="G480" s="120">
        <v>0.02</v>
      </c>
    </row>
    <row r="481" spans="1:7">
      <c r="A481" s="2">
        <f t="shared" si="7"/>
        <v>470</v>
      </c>
      <c r="B481" s="93" t="s">
        <v>1790</v>
      </c>
      <c r="C481" s="94" t="s">
        <v>1791</v>
      </c>
      <c r="D481" s="90" t="s">
        <v>891</v>
      </c>
      <c r="E481" s="95">
        <v>18590</v>
      </c>
      <c r="F481" s="96">
        <v>51.74</v>
      </c>
      <c r="G481" s="120">
        <v>0.02</v>
      </c>
    </row>
    <row r="482" spans="1:7">
      <c r="A482" s="2">
        <f t="shared" si="7"/>
        <v>471</v>
      </c>
      <c r="B482" s="93" t="s">
        <v>1792</v>
      </c>
      <c r="C482" s="94" t="s">
        <v>1793</v>
      </c>
      <c r="D482" s="90" t="s">
        <v>878</v>
      </c>
      <c r="E482" s="95">
        <v>191477</v>
      </c>
      <c r="F482" s="96">
        <v>49.73</v>
      </c>
      <c r="G482" s="120">
        <v>0.02</v>
      </c>
    </row>
    <row r="483" spans="1:7">
      <c r="A483" s="2">
        <f t="shared" si="7"/>
        <v>472</v>
      </c>
      <c r="B483" s="93" t="s">
        <v>1794</v>
      </c>
      <c r="C483" s="94" t="s">
        <v>1795</v>
      </c>
      <c r="D483" s="90" t="s">
        <v>120</v>
      </c>
      <c r="E483" s="95">
        <v>907</v>
      </c>
      <c r="F483" s="96">
        <v>49.57</v>
      </c>
      <c r="G483" s="120">
        <v>0.02</v>
      </c>
    </row>
    <row r="484" spans="1:7">
      <c r="A484" s="2">
        <f t="shared" si="7"/>
        <v>473</v>
      </c>
      <c r="B484" s="93" t="s">
        <v>1796</v>
      </c>
      <c r="C484" s="94" t="s">
        <v>1797</v>
      </c>
      <c r="D484" s="90" t="s">
        <v>13</v>
      </c>
      <c r="E484" s="95">
        <v>9746</v>
      </c>
      <c r="F484" s="96">
        <v>49.29</v>
      </c>
      <c r="G484" s="120">
        <v>0.02</v>
      </c>
    </row>
    <row r="485" spans="1:7">
      <c r="A485" s="2">
        <f t="shared" si="7"/>
        <v>474</v>
      </c>
      <c r="B485" s="93" t="s">
        <v>1798</v>
      </c>
      <c r="C485" s="94" t="s">
        <v>1799</v>
      </c>
      <c r="D485" s="90" t="s">
        <v>116</v>
      </c>
      <c r="E485" s="95">
        <v>74632</v>
      </c>
      <c r="F485" s="96">
        <v>47.91</v>
      </c>
      <c r="G485" s="120">
        <v>0.02</v>
      </c>
    </row>
    <row r="486" spans="1:7">
      <c r="A486" s="2">
        <f t="shared" si="7"/>
        <v>475</v>
      </c>
      <c r="B486" s="93" t="s">
        <v>1800</v>
      </c>
      <c r="C486" s="94" t="s">
        <v>1801</v>
      </c>
      <c r="D486" s="90" t="s">
        <v>64</v>
      </c>
      <c r="E486" s="95">
        <v>38816</v>
      </c>
      <c r="F486" s="96">
        <v>47.54</v>
      </c>
      <c r="G486" s="120">
        <v>0.02</v>
      </c>
    </row>
    <row r="487" spans="1:7">
      <c r="A487" s="2">
        <f t="shared" si="7"/>
        <v>476</v>
      </c>
      <c r="B487" s="93" t="s">
        <v>1802</v>
      </c>
      <c r="C487" s="94" t="s">
        <v>1803</v>
      </c>
      <c r="D487" s="90" t="s">
        <v>58</v>
      </c>
      <c r="E487" s="95">
        <v>15457</v>
      </c>
      <c r="F487" s="96">
        <v>46.81</v>
      </c>
      <c r="G487" s="120">
        <v>0.02</v>
      </c>
    </row>
    <row r="488" spans="1:7">
      <c r="A488" s="2">
        <f t="shared" si="7"/>
        <v>477</v>
      </c>
      <c r="B488" s="93" t="s">
        <v>1804</v>
      </c>
      <c r="C488" s="94" t="s">
        <v>1805</v>
      </c>
      <c r="D488" s="90" t="s">
        <v>8</v>
      </c>
      <c r="E488" s="95">
        <v>174278</v>
      </c>
      <c r="F488" s="96">
        <v>46.69</v>
      </c>
      <c r="G488" s="120">
        <v>0.02</v>
      </c>
    </row>
    <row r="489" spans="1:7">
      <c r="A489" s="2">
        <f t="shared" si="7"/>
        <v>478</v>
      </c>
      <c r="B489" s="93" t="s">
        <v>1806</v>
      </c>
      <c r="C489" s="94" t="s">
        <v>1807</v>
      </c>
      <c r="D489" s="90" t="s">
        <v>64</v>
      </c>
      <c r="E489" s="95">
        <v>15362</v>
      </c>
      <c r="F489" s="96">
        <v>45.58</v>
      </c>
      <c r="G489" s="120">
        <v>0.02</v>
      </c>
    </row>
    <row r="490" spans="1:7">
      <c r="A490" s="2">
        <f t="shared" si="7"/>
        <v>479</v>
      </c>
      <c r="B490" s="93" t="s">
        <v>1808</v>
      </c>
      <c r="C490" s="94" t="s">
        <v>1809</v>
      </c>
      <c r="D490" s="90" t="s">
        <v>5</v>
      </c>
      <c r="E490" s="95">
        <v>27008</v>
      </c>
      <c r="F490" s="96">
        <v>45.25</v>
      </c>
      <c r="G490" s="120">
        <v>0.02</v>
      </c>
    </row>
    <row r="491" spans="1:7">
      <c r="A491" s="2">
        <f t="shared" si="7"/>
        <v>480</v>
      </c>
      <c r="B491" s="93" t="s">
        <v>1810</v>
      </c>
      <c r="C491" s="94" t="s">
        <v>1811</v>
      </c>
      <c r="D491" s="90" t="s">
        <v>24</v>
      </c>
      <c r="E491" s="95">
        <v>20535</v>
      </c>
      <c r="F491" s="96">
        <v>44.95</v>
      </c>
      <c r="G491" s="120">
        <v>0.02</v>
      </c>
    </row>
    <row r="492" spans="1:7">
      <c r="A492" s="2">
        <f t="shared" si="7"/>
        <v>481</v>
      </c>
      <c r="B492" s="93" t="s">
        <v>1812</v>
      </c>
      <c r="C492" s="94" t="s">
        <v>1813</v>
      </c>
      <c r="D492" s="90" t="s">
        <v>1785</v>
      </c>
      <c r="E492" s="95">
        <v>14736</v>
      </c>
      <c r="F492" s="96">
        <v>44.04</v>
      </c>
      <c r="G492" s="120">
        <v>0.01</v>
      </c>
    </row>
    <row r="493" spans="1:7">
      <c r="A493" s="2">
        <f t="shared" si="7"/>
        <v>482</v>
      </c>
      <c r="B493" s="93" t="s">
        <v>1814</v>
      </c>
      <c r="C493" s="94" t="s">
        <v>1815</v>
      </c>
      <c r="D493" s="90" t="s">
        <v>852</v>
      </c>
      <c r="E493" s="95">
        <v>8206</v>
      </c>
      <c r="F493" s="96">
        <v>43.64</v>
      </c>
      <c r="G493" s="120">
        <v>0.01</v>
      </c>
    </row>
    <row r="494" spans="1:7">
      <c r="A494" s="2">
        <f t="shared" si="7"/>
        <v>483</v>
      </c>
      <c r="B494" s="93" t="s">
        <v>1816</v>
      </c>
      <c r="C494" s="94" t="s">
        <v>1817</v>
      </c>
      <c r="D494" s="90" t="s">
        <v>85</v>
      </c>
      <c r="E494" s="95">
        <v>30684</v>
      </c>
      <c r="F494" s="96">
        <v>43.36</v>
      </c>
      <c r="G494" s="120">
        <v>0.01</v>
      </c>
    </row>
    <row r="495" spans="1:7">
      <c r="A495" s="2">
        <f t="shared" si="7"/>
        <v>484</v>
      </c>
      <c r="B495" s="93" t="s">
        <v>1818</v>
      </c>
      <c r="C495" s="94" t="s">
        <v>1819</v>
      </c>
      <c r="D495" s="90" t="s">
        <v>29</v>
      </c>
      <c r="E495" s="95">
        <v>13396</v>
      </c>
      <c r="F495" s="96">
        <v>43.34</v>
      </c>
      <c r="G495" s="120">
        <v>0.01</v>
      </c>
    </row>
    <row r="496" spans="1:7">
      <c r="A496" s="2">
        <f t="shared" si="7"/>
        <v>485</v>
      </c>
      <c r="B496" s="93" t="s">
        <v>1820</v>
      </c>
      <c r="C496" s="94" t="s">
        <v>1821</v>
      </c>
      <c r="D496" s="90" t="s">
        <v>916</v>
      </c>
      <c r="E496" s="95">
        <v>2555</v>
      </c>
      <c r="F496" s="96">
        <v>42.5</v>
      </c>
      <c r="G496" s="120">
        <v>0.01</v>
      </c>
    </row>
    <row r="497" spans="1:7">
      <c r="A497" s="2">
        <f t="shared" si="7"/>
        <v>486</v>
      </c>
      <c r="B497" s="93" t="s">
        <v>1822</v>
      </c>
      <c r="C497" s="94" t="s">
        <v>1823</v>
      </c>
      <c r="D497" s="90" t="s">
        <v>92</v>
      </c>
      <c r="E497" s="95">
        <v>22119</v>
      </c>
      <c r="F497" s="96">
        <v>41.94</v>
      </c>
      <c r="G497" s="120">
        <v>0.01</v>
      </c>
    </row>
    <row r="498" spans="1:7">
      <c r="A498" s="2">
        <f t="shared" si="7"/>
        <v>487</v>
      </c>
      <c r="B498" s="93" t="s">
        <v>1824</v>
      </c>
      <c r="C498" s="94" t="s">
        <v>1825</v>
      </c>
      <c r="D498" s="90" t="s">
        <v>64</v>
      </c>
      <c r="E498" s="95">
        <v>10543</v>
      </c>
      <c r="F498" s="96">
        <v>41.74</v>
      </c>
      <c r="G498" s="120">
        <v>0.01</v>
      </c>
    </row>
    <row r="499" spans="1:7">
      <c r="A499" s="2">
        <f t="shared" si="7"/>
        <v>488</v>
      </c>
      <c r="B499" s="93" t="s">
        <v>1826</v>
      </c>
      <c r="C499" s="94" t="s">
        <v>1827</v>
      </c>
      <c r="D499" s="90" t="s">
        <v>756</v>
      </c>
      <c r="E499" s="95">
        <v>15850</v>
      </c>
      <c r="F499" s="96">
        <v>41.59</v>
      </c>
      <c r="G499" s="120">
        <v>0.01</v>
      </c>
    </row>
    <row r="500" spans="1:7">
      <c r="A500" s="2">
        <f t="shared" si="7"/>
        <v>489</v>
      </c>
      <c r="B500" s="93" t="s">
        <v>1828</v>
      </c>
      <c r="C500" s="94" t="s">
        <v>1829</v>
      </c>
      <c r="D500" s="90" t="s">
        <v>788</v>
      </c>
      <c r="E500" s="95">
        <v>4647</v>
      </c>
      <c r="F500" s="96">
        <v>40.049999999999997</v>
      </c>
      <c r="G500" s="120">
        <v>0.01</v>
      </c>
    </row>
    <row r="501" spans="1:7">
      <c r="A501" s="2">
        <f t="shared" si="7"/>
        <v>490</v>
      </c>
      <c r="B501" s="93" t="s">
        <v>1830</v>
      </c>
      <c r="C501" s="94" t="s">
        <v>1831</v>
      </c>
      <c r="D501" s="90" t="s">
        <v>66</v>
      </c>
      <c r="E501" s="95">
        <v>2646</v>
      </c>
      <c r="F501" s="96">
        <v>39.72</v>
      </c>
      <c r="G501" s="120">
        <v>0.01</v>
      </c>
    </row>
    <row r="502" spans="1:7">
      <c r="A502" s="2">
        <f>A501+1</f>
        <v>491</v>
      </c>
      <c r="B502" s="93" t="s">
        <v>1832</v>
      </c>
      <c r="C502" s="94" t="s">
        <v>1833</v>
      </c>
      <c r="D502" s="90" t="s">
        <v>774</v>
      </c>
      <c r="E502" s="95">
        <v>6177</v>
      </c>
      <c r="F502" s="96">
        <v>38.92</v>
      </c>
      <c r="G502" s="120">
        <v>0.01</v>
      </c>
    </row>
    <row r="503" spans="1:7">
      <c r="A503" s="2">
        <f t="shared" si="7"/>
        <v>492</v>
      </c>
      <c r="B503" s="93" t="s">
        <v>1834</v>
      </c>
      <c r="C503" s="94" t="s">
        <v>1835</v>
      </c>
      <c r="D503" s="90" t="s">
        <v>1537</v>
      </c>
      <c r="E503" s="95">
        <v>11208</v>
      </c>
      <c r="F503" s="96">
        <v>38.54</v>
      </c>
      <c r="G503" s="120">
        <v>0.01</v>
      </c>
    </row>
    <row r="504" spans="1:7">
      <c r="A504" s="2">
        <f t="shared" si="7"/>
        <v>493</v>
      </c>
      <c r="B504" s="93" t="s">
        <v>1209</v>
      </c>
      <c r="C504" s="94" t="s">
        <v>1210</v>
      </c>
      <c r="D504" s="90" t="s">
        <v>1211</v>
      </c>
      <c r="E504" s="95">
        <v>8213</v>
      </c>
      <c r="F504" s="96">
        <v>37.69</v>
      </c>
      <c r="G504" s="120">
        <v>0.01</v>
      </c>
    </row>
    <row r="505" spans="1:7">
      <c r="A505" s="2">
        <f t="shared" si="7"/>
        <v>494</v>
      </c>
      <c r="B505" s="93" t="s">
        <v>1836</v>
      </c>
      <c r="C505" s="94" t="s">
        <v>1837</v>
      </c>
      <c r="D505" s="90" t="s">
        <v>788</v>
      </c>
      <c r="E505" s="95">
        <v>9295</v>
      </c>
      <c r="F505" s="96">
        <v>37.54</v>
      </c>
      <c r="G505" s="120">
        <v>0.01</v>
      </c>
    </row>
    <row r="506" spans="1:7">
      <c r="A506" s="2">
        <f t="shared" si="7"/>
        <v>495</v>
      </c>
      <c r="B506" s="93" t="s">
        <v>1838</v>
      </c>
      <c r="C506" s="94" t="s">
        <v>1839</v>
      </c>
      <c r="D506" s="90" t="s">
        <v>891</v>
      </c>
      <c r="E506" s="95">
        <v>2795</v>
      </c>
      <c r="F506" s="96">
        <v>35.21</v>
      </c>
      <c r="G506" s="120">
        <v>0.01</v>
      </c>
    </row>
    <row r="507" spans="1:7">
      <c r="A507" s="2">
        <f t="shared" si="7"/>
        <v>496</v>
      </c>
      <c r="B507" s="93" t="s">
        <v>1840</v>
      </c>
      <c r="C507" s="94" t="s">
        <v>1841</v>
      </c>
      <c r="D507" s="90" t="s">
        <v>29</v>
      </c>
      <c r="E507" s="95">
        <v>77043</v>
      </c>
      <c r="F507" s="96">
        <v>33.07</v>
      </c>
      <c r="G507" s="120">
        <v>0.01</v>
      </c>
    </row>
    <row r="508" spans="1:7">
      <c r="A508" s="2">
        <f t="shared" si="7"/>
        <v>497</v>
      </c>
      <c r="B508" s="93" t="s">
        <v>1842</v>
      </c>
      <c r="C508" s="94" t="s">
        <v>1843</v>
      </c>
      <c r="D508" s="90" t="s">
        <v>13</v>
      </c>
      <c r="E508" s="95">
        <v>11090</v>
      </c>
      <c r="F508" s="96">
        <v>32.42</v>
      </c>
      <c r="G508" s="120">
        <v>0.01</v>
      </c>
    </row>
    <row r="509" spans="1:7">
      <c r="A509" s="2">
        <f t="shared" si="7"/>
        <v>498</v>
      </c>
      <c r="B509" s="93" t="s">
        <v>1844</v>
      </c>
      <c r="C509" s="94" t="s">
        <v>1845</v>
      </c>
      <c r="D509" s="90" t="s">
        <v>13</v>
      </c>
      <c r="E509" s="95">
        <v>2656</v>
      </c>
      <c r="F509" s="96">
        <v>24.43</v>
      </c>
      <c r="G509" s="120">
        <v>0.01</v>
      </c>
    </row>
    <row r="510" spans="1:7">
      <c r="A510" s="2">
        <f t="shared" si="7"/>
        <v>499</v>
      </c>
      <c r="B510" s="93" t="s">
        <v>1846</v>
      </c>
      <c r="C510" s="94" t="s">
        <v>1847</v>
      </c>
      <c r="D510" s="90" t="s">
        <v>44</v>
      </c>
      <c r="E510" s="95">
        <v>5383</v>
      </c>
      <c r="F510" s="96">
        <v>23.93</v>
      </c>
      <c r="G510" s="120">
        <v>0.01</v>
      </c>
    </row>
    <row r="511" spans="1:7">
      <c r="A511" s="2">
        <f t="shared" si="7"/>
        <v>500</v>
      </c>
      <c r="B511" s="93" t="s">
        <v>1848</v>
      </c>
      <c r="C511" s="94" t="s">
        <v>1849</v>
      </c>
      <c r="D511" s="90" t="s">
        <v>1251</v>
      </c>
      <c r="E511" s="95">
        <v>23187</v>
      </c>
      <c r="F511" s="96">
        <v>15.02</v>
      </c>
      <c r="G511" s="120">
        <v>0.01</v>
      </c>
    </row>
    <row r="512" spans="1:7">
      <c r="A512" s="2"/>
      <c r="B512" s="89" t="s">
        <v>106</v>
      </c>
      <c r="C512" s="90"/>
      <c r="D512" s="90"/>
      <c r="E512" s="90"/>
      <c r="F512" s="97">
        <v>295935.51</v>
      </c>
      <c r="G512" s="121">
        <v>99.65</v>
      </c>
    </row>
    <row r="513" spans="1:7">
      <c r="A513" s="2"/>
      <c r="B513" s="89"/>
      <c r="C513" s="92"/>
      <c r="D513" s="92"/>
      <c r="E513" s="90"/>
      <c r="F513" s="90"/>
      <c r="G513" s="91"/>
    </row>
    <row r="514" spans="1:7">
      <c r="A514" s="2">
        <v>1</v>
      </c>
      <c r="B514" s="93" t="s">
        <v>1927</v>
      </c>
      <c r="C514" s="94" t="s">
        <v>1928</v>
      </c>
      <c r="D514" s="90" t="s">
        <v>1929</v>
      </c>
      <c r="E514" s="95">
        <v>260457</v>
      </c>
      <c r="F514" s="96">
        <v>315.22000000000003</v>
      </c>
      <c r="G514" s="120">
        <v>0.11</v>
      </c>
    </row>
    <row r="515" spans="1:7">
      <c r="A515" s="11">
        <v>2</v>
      </c>
      <c r="B515" s="93" t="s">
        <v>1930</v>
      </c>
      <c r="C515" s="94" t="s">
        <v>1931</v>
      </c>
      <c r="D515" s="90" t="s">
        <v>1929</v>
      </c>
      <c r="E515" s="95">
        <v>260457</v>
      </c>
      <c r="F515" s="96">
        <v>315.22000000000003</v>
      </c>
      <c r="G515" s="120">
        <v>0.11</v>
      </c>
    </row>
    <row r="516" spans="1:7">
      <c r="A516" s="2">
        <v>3</v>
      </c>
      <c r="B516" s="93" t="s">
        <v>1932</v>
      </c>
      <c r="C516" s="94" t="s">
        <v>1933</v>
      </c>
      <c r="D516" s="90" t="s">
        <v>1929</v>
      </c>
      <c r="E516" s="95">
        <v>260457</v>
      </c>
      <c r="F516" s="96">
        <v>315.22000000000003</v>
      </c>
      <c r="G516" s="120">
        <v>0.11</v>
      </c>
    </row>
    <row r="517" spans="1:7">
      <c r="A517" s="2">
        <v>4</v>
      </c>
      <c r="B517" s="93" t="s">
        <v>1934</v>
      </c>
      <c r="C517" s="94" t="s">
        <v>1935</v>
      </c>
      <c r="D517" s="90" t="s">
        <v>1929</v>
      </c>
      <c r="E517" s="95">
        <v>260457</v>
      </c>
      <c r="F517" s="96">
        <v>315.22000000000003</v>
      </c>
      <c r="G517" s="120">
        <v>0.11</v>
      </c>
    </row>
    <row r="518" spans="1:7">
      <c r="A518" s="11"/>
      <c r="B518" s="89" t="s">
        <v>106</v>
      </c>
      <c r="C518" s="90"/>
      <c r="D518" s="90"/>
      <c r="E518" s="90"/>
      <c r="F518" s="97">
        <v>1260.8800000000001</v>
      </c>
      <c r="G518" s="121">
        <v>0.44</v>
      </c>
    </row>
    <row r="519" spans="1:7">
      <c r="A519" s="11" t="s">
        <v>467</v>
      </c>
      <c r="B519" s="98" t="s">
        <v>454</v>
      </c>
      <c r="C519" s="99"/>
      <c r="D519" s="99"/>
      <c r="E519" s="100"/>
      <c r="F519" s="101" t="s">
        <v>113</v>
      </c>
      <c r="G519" s="102" t="s">
        <v>113</v>
      </c>
    </row>
    <row r="520" spans="1:7">
      <c r="A520" s="2"/>
      <c r="B520" s="103" t="s">
        <v>106</v>
      </c>
      <c r="C520" s="104"/>
      <c r="D520" s="104"/>
      <c r="E520" s="101"/>
      <c r="F520" s="101" t="s">
        <v>113</v>
      </c>
      <c r="G520" s="102" t="s">
        <v>113</v>
      </c>
    </row>
    <row r="521" spans="1:7">
      <c r="A521" s="2"/>
      <c r="B521" s="98" t="s">
        <v>108</v>
      </c>
      <c r="C521" s="99"/>
      <c r="D521" s="99"/>
      <c r="E521" s="105"/>
      <c r="F521" s="97">
        <v>297196.39</v>
      </c>
      <c r="G521" s="121">
        <v>100.09</v>
      </c>
    </row>
    <row r="522" spans="1:7">
      <c r="A522" s="82" t="s">
        <v>191</v>
      </c>
      <c r="B522" s="89" t="s">
        <v>138</v>
      </c>
      <c r="C522" s="90"/>
      <c r="D522" s="90"/>
      <c r="E522" s="90"/>
      <c r="F522" s="90"/>
      <c r="G522" s="91"/>
    </row>
    <row r="523" spans="1:7">
      <c r="A523" s="11" t="s">
        <v>188</v>
      </c>
      <c r="B523" s="89" t="s">
        <v>139</v>
      </c>
      <c r="C523" s="92"/>
      <c r="D523" s="92"/>
      <c r="E523" s="90"/>
      <c r="F523" s="90"/>
      <c r="G523" s="91"/>
    </row>
    <row r="524" spans="1:7">
      <c r="A524" s="2">
        <v>1</v>
      </c>
      <c r="B524" s="93" t="s">
        <v>140</v>
      </c>
      <c r="C524" s="94"/>
      <c r="D524" s="90"/>
      <c r="E524" s="95"/>
      <c r="F524" s="96">
        <v>422.82</v>
      </c>
      <c r="G524" s="120">
        <v>0.14000000000000001</v>
      </c>
    </row>
    <row r="525" spans="1:7">
      <c r="A525" s="2"/>
      <c r="B525" s="89" t="s">
        <v>106</v>
      </c>
      <c r="C525" s="90"/>
      <c r="D525" s="90"/>
      <c r="E525" s="90"/>
      <c r="F525" s="97">
        <v>422.82</v>
      </c>
      <c r="G525" s="121">
        <v>0.14000000000000001</v>
      </c>
    </row>
    <row r="526" spans="1:7">
      <c r="A526" s="2"/>
      <c r="B526" s="98" t="s">
        <v>108</v>
      </c>
      <c r="C526" s="99"/>
      <c r="D526" s="99"/>
      <c r="E526" s="105"/>
      <c r="F526" s="97">
        <v>422.82</v>
      </c>
      <c r="G526" s="121">
        <v>0.14000000000000001</v>
      </c>
    </row>
    <row r="527" spans="1:7">
      <c r="A527" s="2"/>
      <c r="B527" s="89" t="s">
        <v>141</v>
      </c>
      <c r="C527" s="90"/>
      <c r="D527" s="90"/>
      <c r="E527" s="90"/>
      <c r="F527" s="90"/>
      <c r="G527" s="91"/>
    </row>
    <row r="528" spans="1:7">
      <c r="A528" s="2"/>
      <c r="B528" s="89" t="s">
        <v>142</v>
      </c>
      <c r="C528" s="92"/>
      <c r="D528" s="92"/>
      <c r="E528" s="90"/>
      <c r="F528" s="90"/>
      <c r="G528" s="91"/>
    </row>
    <row r="529" spans="1:7">
      <c r="A529" s="2">
        <f t="shared" ref="A529:A564" si="8">A528+1</f>
        <v>1</v>
      </c>
      <c r="B529" s="93" t="s">
        <v>1850</v>
      </c>
      <c r="C529" s="94"/>
      <c r="D529" s="90"/>
      <c r="E529" s="95">
        <v>1500</v>
      </c>
      <c r="F529" s="96">
        <v>-0.05</v>
      </c>
      <c r="G529" s="106" t="s">
        <v>107</v>
      </c>
    </row>
    <row r="530" spans="1:7">
      <c r="A530" s="2">
        <f t="shared" si="8"/>
        <v>2</v>
      </c>
      <c r="B530" s="93" t="s">
        <v>1852</v>
      </c>
      <c r="C530" s="94"/>
      <c r="D530" s="90"/>
      <c r="E530" s="95">
        <v>3000</v>
      </c>
      <c r="F530" s="96">
        <v>-0.05</v>
      </c>
      <c r="G530" s="106" t="s">
        <v>107</v>
      </c>
    </row>
    <row r="531" spans="1:7">
      <c r="A531" s="2">
        <f t="shared" si="8"/>
        <v>3</v>
      </c>
      <c r="B531" s="93" t="s">
        <v>1936</v>
      </c>
      <c r="C531" s="94"/>
      <c r="D531" s="90"/>
      <c r="E531" s="95">
        <v>10000</v>
      </c>
      <c r="F531" s="96">
        <v>-0.06</v>
      </c>
      <c r="G531" s="106" t="s">
        <v>107</v>
      </c>
    </row>
    <row r="532" spans="1:7">
      <c r="A532" s="2">
        <f t="shared" si="8"/>
        <v>4</v>
      </c>
      <c r="B532" s="93" t="s">
        <v>952</v>
      </c>
      <c r="C532" s="94"/>
      <c r="D532" s="90"/>
      <c r="E532" s="95">
        <v>5000</v>
      </c>
      <c r="F532" s="96">
        <v>-7.0000000000000007E-2</v>
      </c>
      <c r="G532" s="106" t="s">
        <v>107</v>
      </c>
    </row>
    <row r="533" spans="1:7">
      <c r="A533" s="2">
        <f t="shared" si="8"/>
        <v>5</v>
      </c>
      <c r="B533" s="93" t="s">
        <v>1937</v>
      </c>
      <c r="C533" s="94"/>
      <c r="D533" s="90"/>
      <c r="E533" s="95">
        <v>200000</v>
      </c>
      <c r="F533" s="96">
        <v>-0.08</v>
      </c>
      <c r="G533" s="106" t="s">
        <v>107</v>
      </c>
    </row>
    <row r="534" spans="1:7">
      <c r="A534" s="2">
        <f t="shared" si="8"/>
        <v>6</v>
      </c>
      <c r="B534" s="93" t="s">
        <v>1938</v>
      </c>
      <c r="C534" s="94"/>
      <c r="D534" s="90"/>
      <c r="E534" s="95">
        <v>70000</v>
      </c>
      <c r="F534" s="96">
        <v>-0.19</v>
      </c>
      <c r="G534" s="106" t="s">
        <v>107</v>
      </c>
    </row>
    <row r="535" spans="1:7">
      <c r="A535" s="2">
        <f t="shared" si="8"/>
        <v>7</v>
      </c>
      <c r="B535" s="93" t="s">
        <v>945</v>
      </c>
      <c r="C535" s="94"/>
      <c r="D535" s="90"/>
      <c r="E535" s="95">
        <v>600</v>
      </c>
      <c r="F535" s="96">
        <v>-0.22</v>
      </c>
      <c r="G535" s="106" t="s">
        <v>107</v>
      </c>
    </row>
    <row r="536" spans="1:7">
      <c r="A536" s="2">
        <f t="shared" si="8"/>
        <v>8</v>
      </c>
      <c r="B536" s="93" t="s">
        <v>954</v>
      </c>
      <c r="C536" s="94"/>
      <c r="D536" s="90"/>
      <c r="E536" s="95">
        <v>1250</v>
      </c>
      <c r="F536" s="96">
        <v>-0.23</v>
      </c>
      <c r="G536" s="106" t="s">
        <v>107</v>
      </c>
    </row>
    <row r="537" spans="1:7">
      <c r="A537" s="2">
        <f t="shared" si="8"/>
        <v>9</v>
      </c>
      <c r="B537" s="93" t="s">
        <v>1854</v>
      </c>
      <c r="C537" s="94"/>
      <c r="D537" s="90"/>
      <c r="E537" s="95">
        <v>1200</v>
      </c>
      <c r="F537" s="96">
        <v>-0.25</v>
      </c>
      <c r="G537" s="106" t="s">
        <v>107</v>
      </c>
    </row>
    <row r="538" spans="1:7">
      <c r="A538" s="2">
        <f t="shared" si="8"/>
        <v>10</v>
      </c>
      <c r="B538" s="93" t="s">
        <v>944</v>
      </c>
      <c r="C538" s="94"/>
      <c r="D538" s="90"/>
      <c r="E538" s="95">
        <v>20000</v>
      </c>
      <c r="F538" s="96">
        <v>-0.26</v>
      </c>
      <c r="G538" s="106" t="s">
        <v>107</v>
      </c>
    </row>
    <row r="539" spans="1:7">
      <c r="A539" s="2">
        <f t="shared" si="8"/>
        <v>11</v>
      </c>
      <c r="B539" s="93" t="s">
        <v>943</v>
      </c>
      <c r="C539" s="94"/>
      <c r="D539" s="90"/>
      <c r="E539" s="95">
        <v>5000</v>
      </c>
      <c r="F539" s="96">
        <v>-0.35</v>
      </c>
      <c r="G539" s="106" t="s">
        <v>107</v>
      </c>
    </row>
    <row r="540" spans="1:7">
      <c r="A540" s="2">
        <f t="shared" si="8"/>
        <v>12</v>
      </c>
      <c r="B540" s="93" t="s">
        <v>953</v>
      </c>
      <c r="C540" s="94"/>
      <c r="D540" s="90"/>
      <c r="E540" s="95">
        <v>3000</v>
      </c>
      <c r="F540" s="96">
        <v>-0.35</v>
      </c>
      <c r="G540" s="106" t="s">
        <v>107</v>
      </c>
    </row>
    <row r="541" spans="1:7">
      <c r="A541" s="2">
        <f t="shared" si="8"/>
        <v>13</v>
      </c>
      <c r="B541" s="93" t="s">
        <v>1376</v>
      </c>
      <c r="C541" s="94"/>
      <c r="D541" s="90"/>
      <c r="E541" s="95">
        <v>40000</v>
      </c>
      <c r="F541" s="96">
        <v>-0.41</v>
      </c>
      <c r="G541" s="106" t="s">
        <v>107</v>
      </c>
    </row>
    <row r="542" spans="1:7">
      <c r="A542" s="2">
        <f t="shared" si="8"/>
        <v>14</v>
      </c>
      <c r="B542" s="93" t="s">
        <v>946</v>
      </c>
      <c r="C542" s="94"/>
      <c r="D542" s="90"/>
      <c r="E542" s="95">
        <v>3575</v>
      </c>
      <c r="F542" s="96">
        <v>-0.46</v>
      </c>
      <c r="G542" s="106" t="s">
        <v>107</v>
      </c>
    </row>
    <row r="543" spans="1:7">
      <c r="A543" s="2">
        <f t="shared" si="8"/>
        <v>15</v>
      </c>
      <c r="B543" s="93" t="s">
        <v>954</v>
      </c>
      <c r="C543" s="94"/>
      <c r="D543" s="90"/>
      <c r="E543" s="95">
        <v>500</v>
      </c>
      <c r="F543" s="96">
        <v>-0.53</v>
      </c>
      <c r="G543" s="106" t="s">
        <v>107</v>
      </c>
    </row>
    <row r="544" spans="1:7">
      <c r="A544" s="2">
        <f t="shared" si="8"/>
        <v>16</v>
      </c>
      <c r="B544" s="93" t="s">
        <v>1939</v>
      </c>
      <c r="C544" s="94"/>
      <c r="D544" s="90"/>
      <c r="E544" s="95">
        <v>80000</v>
      </c>
      <c r="F544" s="96">
        <v>-0.56000000000000005</v>
      </c>
      <c r="G544" s="106" t="s">
        <v>107</v>
      </c>
    </row>
    <row r="545" spans="1:7">
      <c r="A545" s="2">
        <f t="shared" si="8"/>
        <v>17</v>
      </c>
      <c r="B545" s="93" t="s">
        <v>1851</v>
      </c>
      <c r="C545" s="94"/>
      <c r="D545" s="90"/>
      <c r="E545" s="95">
        <v>6000</v>
      </c>
      <c r="F545" s="96">
        <v>-0.56999999999999995</v>
      </c>
      <c r="G545" s="106" t="s">
        <v>107</v>
      </c>
    </row>
    <row r="546" spans="1:7">
      <c r="A546" s="2">
        <f t="shared" si="8"/>
        <v>18</v>
      </c>
      <c r="B546" s="93" t="s">
        <v>1936</v>
      </c>
      <c r="C546" s="94"/>
      <c r="D546" s="90"/>
      <c r="E546" s="95">
        <v>19229</v>
      </c>
      <c r="F546" s="96">
        <v>-0.62</v>
      </c>
      <c r="G546" s="106" t="s">
        <v>107</v>
      </c>
    </row>
    <row r="547" spans="1:7">
      <c r="A547" s="2">
        <f t="shared" si="8"/>
        <v>19</v>
      </c>
      <c r="B547" s="93" t="s">
        <v>1940</v>
      </c>
      <c r="C547" s="94"/>
      <c r="D547" s="90"/>
      <c r="E547" s="95">
        <v>86500</v>
      </c>
      <c r="F547" s="96">
        <v>-0.63</v>
      </c>
      <c r="G547" s="106" t="s">
        <v>107</v>
      </c>
    </row>
    <row r="548" spans="1:7">
      <c r="A548" s="2">
        <f t="shared" si="8"/>
        <v>20</v>
      </c>
      <c r="B548" s="93" t="s">
        <v>947</v>
      </c>
      <c r="C548" s="94"/>
      <c r="D548" s="90"/>
      <c r="E548" s="95">
        <v>2000</v>
      </c>
      <c r="F548" s="96">
        <v>-0.68</v>
      </c>
      <c r="G548" s="106" t="s">
        <v>107</v>
      </c>
    </row>
    <row r="549" spans="1:7">
      <c r="A549" s="2">
        <f t="shared" si="8"/>
        <v>21</v>
      </c>
      <c r="B549" s="93" t="s">
        <v>743</v>
      </c>
      <c r="C549" s="94"/>
      <c r="D549" s="90"/>
      <c r="E549" s="95">
        <v>208000</v>
      </c>
      <c r="F549" s="96">
        <v>-0.75</v>
      </c>
      <c r="G549" s="106" t="s">
        <v>107</v>
      </c>
    </row>
    <row r="550" spans="1:7">
      <c r="A550" s="2">
        <f t="shared" si="8"/>
        <v>22</v>
      </c>
      <c r="B550" s="93" t="s">
        <v>1937</v>
      </c>
      <c r="C550" s="94"/>
      <c r="D550" s="90"/>
      <c r="E550" s="95">
        <v>280000</v>
      </c>
      <c r="F550" s="96">
        <v>-0.79</v>
      </c>
      <c r="G550" s="106" t="s">
        <v>107</v>
      </c>
    </row>
    <row r="551" spans="1:7">
      <c r="A551" s="2">
        <f t="shared" si="8"/>
        <v>23</v>
      </c>
      <c r="B551" s="93" t="s">
        <v>1941</v>
      </c>
      <c r="C551" s="94"/>
      <c r="D551" s="90"/>
      <c r="E551" s="95">
        <v>25500</v>
      </c>
      <c r="F551" s="96">
        <v>-0.81</v>
      </c>
      <c r="G551" s="106" t="s">
        <v>107</v>
      </c>
    </row>
    <row r="552" spans="1:7">
      <c r="A552" s="2">
        <f t="shared" si="8"/>
        <v>24</v>
      </c>
      <c r="B552" s="93" t="s">
        <v>1853</v>
      </c>
      <c r="C552" s="94"/>
      <c r="D552" s="90"/>
      <c r="E552" s="95">
        <v>281</v>
      </c>
      <c r="F552" s="96">
        <v>-0.89</v>
      </c>
      <c r="G552" s="106" t="s">
        <v>107</v>
      </c>
    </row>
    <row r="553" spans="1:7">
      <c r="A553" s="2">
        <f t="shared" si="8"/>
        <v>25</v>
      </c>
      <c r="B553" s="93" t="s">
        <v>743</v>
      </c>
      <c r="C553" s="94"/>
      <c r="D553" s="90"/>
      <c r="E553" s="95">
        <v>20000</v>
      </c>
      <c r="F553" s="96">
        <v>-0.92</v>
      </c>
      <c r="G553" s="106" t="s">
        <v>107</v>
      </c>
    </row>
    <row r="554" spans="1:7">
      <c r="A554" s="2">
        <f t="shared" si="8"/>
        <v>26</v>
      </c>
      <c r="B554" s="93" t="s">
        <v>950</v>
      </c>
      <c r="C554" s="94"/>
      <c r="D554" s="90"/>
      <c r="E554" s="95">
        <v>9000</v>
      </c>
      <c r="F554" s="96">
        <v>-1</v>
      </c>
      <c r="G554" s="106" t="s">
        <v>107</v>
      </c>
    </row>
    <row r="555" spans="1:7">
      <c r="A555" s="2">
        <f t="shared" si="8"/>
        <v>27</v>
      </c>
      <c r="B555" s="93" t="s">
        <v>1855</v>
      </c>
      <c r="C555" s="94"/>
      <c r="D555" s="90"/>
      <c r="E555" s="95">
        <v>1590</v>
      </c>
      <c r="F555" s="96">
        <v>-1.05</v>
      </c>
      <c r="G555" s="106" t="s">
        <v>107</v>
      </c>
    </row>
    <row r="556" spans="1:7">
      <c r="A556" s="2">
        <f t="shared" si="8"/>
        <v>28</v>
      </c>
      <c r="B556" s="93" t="s">
        <v>949</v>
      </c>
      <c r="C556" s="94"/>
      <c r="D556" s="90"/>
      <c r="E556" s="95">
        <v>900</v>
      </c>
      <c r="F556" s="96">
        <v>-1.06</v>
      </c>
      <c r="G556" s="106" t="s">
        <v>107</v>
      </c>
    </row>
    <row r="557" spans="1:7">
      <c r="A557" s="2">
        <f t="shared" si="8"/>
        <v>29</v>
      </c>
      <c r="B557" s="93" t="s">
        <v>951</v>
      </c>
      <c r="C557" s="94"/>
      <c r="D557" s="90"/>
      <c r="E557" s="95">
        <v>2500</v>
      </c>
      <c r="F557" s="96">
        <v>-1.1100000000000001</v>
      </c>
      <c r="G557" s="106" t="s">
        <v>107</v>
      </c>
    </row>
    <row r="558" spans="1:7">
      <c r="A558" s="2">
        <f t="shared" si="8"/>
        <v>30</v>
      </c>
      <c r="B558" s="93" t="s">
        <v>952</v>
      </c>
      <c r="C558" s="94"/>
      <c r="D558" s="90"/>
      <c r="E558" s="95">
        <v>17000</v>
      </c>
      <c r="F558" s="96">
        <v>-1.35</v>
      </c>
      <c r="G558" s="106" t="s">
        <v>107</v>
      </c>
    </row>
    <row r="559" spans="1:7">
      <c r="A559" s="2">
        <f t="shared" si="8"/>
        <v>31</v>
      </c>
      <c r="B559" s="93" t="s">
        <v>948</v>
      </c>
      <c r="C559" s="94"/>
      <c r="D559" s="90"/>
      <c r="E559" s="95">
        <v>10000</v>
      </c>
      <c r="F559" s="96">
        <v>-1.36</v>
      </c>
      <c r="G559" s="106" t="s">
        <v>107</v>
      </c>
    </row>
    <row r="560" spans="1:7">
      <c r="A560" s="2">
        <f t="shared" si="8"/>
        <v>32</v>
      </c>
      <c r="B560" s="93" t="s">
        <v>1942</v>
      </c>
      <c r="C560" s="94"/>
      <c r="D560" s="90"/>
      <c r="E560" s="95">
        <v>5449</v>
      </c>
      <c r="F560" s="96">
        <v>-1.37</v>
      </c>
      <c r="G560" s="106" t="s">
        <v>107</v>
      </c>
    </row>
    <row r="561" spans="1:7">
      <c r="A561" s="2">
        <f t="shared" si="8"/>
        <v>33</v>
      </c>
      <c r="B561" s="93" t="s">
        <v>953</v>
      </c>
      <c r="C561" s="94"/>
      <c r="D561" s="90"/>
      <c r="E561" s="95">
        <v>3000</v>
      </c>
      <c r="F561" s="96">
        <v>-1.46</v>
      </c>
      <c r="G561" s="106" t="s">
        <v>107</v>
      </c>
    </row>
    <row r="562" spans="1:7">
      <c r="A562" s="2">
        <f t="shared" si="8"/>
        <v>34</v>
      </c>
      <c r="B562" s="93" t="s">
        <v>955</v>
      </c>
      <c r="C562" s="94"/>
      <c r="D562" s="90"/>
      <c r="E562" s="95">
        <v>20000</v>
      </c>
      <c r="F562" s="96">
        <v>-1.91</v>
      </c>
      <c r="G562" s="106" t="s">
        <v>107</v>
      </c>
    </row>
    <row r="563" spans="1:7">
      <c r="A563" s="2">
        <f t="shared" si="8"/>
        <v>35</v>
      </c>
      <c r="B563" s="93" t="s">
        <v>1943</v>
      </c>
      <c r="C563" s="94"/>
      <c r="D563" s="90"/>
      <c r="E563" s="95">
        <v>4450</v>
      </c>
      <c r="F563" s="96">
        <v>-3.45</v>
      </c>
      <c r="G563" s="106" t="s">
        <v>107</v>
      </c>
    </row>
    <row r="564" spans="1:7">
      <c r="A564" s="2">
        <f t="shared" si="8"/>
        <v>36</v>
      </c>
      <c r="B564" s="93" t="s">
        <v>624</v>
      </c>
      <c r="C564" s="94"/>
      <c r="D564" s="90"/>
      <c r="E564" s="95">
        <v>52690</v>
      </c>
      <c r="F564" s="96">
        <v>-4.43</v>
      </c>
      <c r="G564" s="106" t="s">
        <v>107</v>
      </c>
    </row>
    <row r="565" spans="1:7">
      <c r="A565" s="44"/>
      <c r="B565" s="89" t="s">
        <v>106</v>
      </c>
      <c r="C565" s="90"/>
      <c r="D565" s="90"/>
      <c r="E565" s="90"/>
      <c r="F565" s="97">
        <v>-30.33</v>
      </c>
      <c r="G565" s="107" t="s">
        <v>107</v>
      </c>
    </row>
    <row r="566" spans="1:7">
      <c r="A566" s="44"/>
      <c r="B566" s="98" t="s">
        <v>108</v>
      </c>
      <c r="C566" s="99"/>
      <c r="D566" s="99"/>
      <c r="E566" s="105"/>
      <c r="F566" s="97">
        <v>-30.33</v>
      </c>
      <c r="G566" s="107" t="s">
        <v>107</v>
      </c>
    </row>
    <row r="567" spans="1:7">
      <c r="A567" s="44"/>
      <c r="B567" s="98" t="s">
        <v>109</v>
      </c>
      <c r="C567" s="99"/>
      <c r="D567" s="99"/>
      <c r="E567" s="90"/>
      <c r="F567" s="97">
        <v>-514.57000000000005</v>
      </c>
      <c r="G567" s="121">
        <v>-0.23</v>
      </c>
    </row>
    <row r="568" spans="1:7" ht="15" thickBot="1">
      <c r="A568" s="44"/>
      <c r="B568" s="36" t="s">
        <v>110</v>
      </c>
      <c r="C568" s="108"/>
      <c r="D568" s="108"/>
      <c r="E568" s="108"/>
      <c r="F568" s="109">
        <v>297074.31</v>
      </c>
      <c r="G568" s="122">
        <v>100</v>
      </c>
    </row>
    <row r="569" spans="1:7">
      <c r="A569" s="44"/>
      <c r="B569" s="45"/>
      <c r="C569" s="61"/>
      <c r="D569" s="61"/>
      <c r="E569" s="61"/>
      <c r="F569" s="15"/>
      <c r="G569" s="65"/>
    </row>
    <row r="570" spans="1:7">
      <c r="B570" s="227" t="s">
        <v>111</v>
      </c>
      <c r="C570" s="227"/>
      <c r="D570" s="227"/>
      <c r="E570" s="227"/>
      <c r="F570" s="1"/>
      <c r="G570" s="1"/>
    </row>
    <row r="571" spans="1:7">
      <c r="B571" s="227" t="s">
        <v>112</v>
      </c>
      <c r="C571" s="227"/>
      <c r="D571" s="227"/>
      <c r="E571" s="227"/>
      <c r="F571" s="1"/>
      <c r="G571" s="1"/>
    </row>
    <row r="572" spans="1:7">
      <c r="B572" s="290" t="s">
        <v>178</v>
      </c>
      <c r="C572" s="290"/>
      <c r="D572" s="290"/>
      <c r="E572" s="290"/>
      <c r="F572" s="1"/>
      <c r="G572" s="1"/>
    </row>
    <row r="573" spans="1:7">
      <c r="B573" s="87"/>
      <c r="C573" s="87"/>
      <c r="D573" s="87"/>
      <c r="E573" s="87"/>
      <c r="F573" s="1"/>
      <c r="G573" s="1"/>
    </row>
    <row r="574" spans="1:7">
      <c r="B574" s="47" t="s">
        <v>212</v>
      </c>
      <c r="C574" s="47"/>
      <c r="D574" s="20"/>
      <c r="E574" s="20"/>
    </row>
    <row r="575" spans="1:7">
      <c r="B575" s="22" t="s">
        <v>213</v>
      </c>
      <c r="C575" s="22"/>
      <c r="D575" s="20"/>
      <c r="E575" s="21" t="s">
        <v>113</v>
      </c>
    </row>
    <row r="576" spans="1:7">
      <c r="B576" s="22" t="s">
        <v>214</v>
      </c>
      <c r="C576" s="22"/>
      <c r="D576" s="20"/>
      <c r="E576" s="21" t="s">
        <v>113</v>
      </c>
    </row>
    <row r="577" spans="1:6">
      <c r="B577" s="22" t="s">
        <v>738</v>
      </c>
      <c r="C577" s="22"/>
      <c r="D577" s="20"/>
      <c r="E577" s="26"/>
    </row>
    <row r="578" spans="1:6">
      <c r="B578" s="22" t="s">
        <v>216</v>
      </c>
      <c r="C578" s="22"/>
      <c r="D578" s="20"/>
      <c r="E578" s="37">
        <v>23.867999999999999</v>
      </c>
    </row>
    <row r="579" spans="1:6">
      <c r="B579" s="22" t="s">
        <v>218</v>
      </c>
      <c r="C579" s="22"/>
      <c r="D579" s="20"/>
      <c r="E579" s="37">
        <v>22.836300000000001</v>
      </c>
    </row>
    <row r="580" spans="1:6">
      <c r="B580" s="22" t="s">
        <v>735</v>
      </c>
      <c r="C580" s="22"/>
      <c r="D580" s="20"/>
      <c r="E580" s="26"/>
    </row>
    <row r="581" spans="1:6">
      <c r="A581" s="152">
        <v>147625</v>
      </c>
      <c r="B581" s="22" t="s">
        <v>216</v>
      </c>
      <c r="C581" s="22"/>
      <c r="D581" s="20"/>
      <c r="E581" s="37">
        <v>26.3765</v>
      </c>
    </row>
    <row r="582" spans="1:6">
      <c r="A582" s="152">
        <v>147626</v>
      </c>
      <c r="B582" s="22" t="s">
        <v>218</v>
      </c>
      <c r="C582" s="22"/>
      <c r="D582" s="20"/>
      <c r="E582" s="37">
        <v>25.219799999999999</v>
      </c>
    </row>
    <row r="583" spans="1:6">
      <c r="B583" s="22" t="s">
        <v>4241</v>
      </c>
      <c r="C583" s="22"/>
      <c r="D583" s="20"/>
      <c r="E583" s="21" t="s">
        <v>113</v>
      </c>
    </row>
    <row r="584" spans="1:6">
      <c r="B584" s="22" t="s">
        <v>4239</v>
      </c>
      <c r="C584" s="22"/>
      <c r="D584" s="20"/>
      <c r="E584" s="21" t="s">
        <v>113</v>
      </c>
    </row>
    <row r="585" spans="1:6">
      <c r="B585" s="19" t="s">
        <v>215</v>
      </c>
      <c r="C585" s="19"/>
      <c r="D585" s="20"/>
      <c r="E585" s="21">
        <v>0.09</v>
      </c>
    </row>
    <row r="586" spans="1:6">
      <c r="B586" s="19" t="s">
        <v>729</v>
      </c>
      <c r="C586" s="19"/>
      <c r="D586" s="20"/>
      <c r="E586" s="25" t="s">
        <v>113</v>
      </c>
    </row>
    <row r="587" spans="1:6">
      <c r="B587" s="246" t="s">
        <v>4270</v>
      </c>
      <c r="C587" s="246"/>
      <c r="D587" s="246"/>
      <c r="E587" s="199">
        <v>10464.3802027</v>
      </c>
    </row>
    <row r="588" spans="1:6">
      <c r="B588" s="50"/>
      <c r="F588" s="50"/>
    </row>
    <row r="589" spans="1:6">
      <c r="F589" s="50" t="s">
        <v>543</v>
      </c>
    </row>
    <row r="590" spans="1:6">
      <c r="B590" s="50" t="s">
        <v>538</v>
      </c>
      <c r="F590" s="50" t="s">
        <v>540</v>
      </c>
    </row>
  </sheetData>
  <mergeCells count="11">
    <mergeCell ref="A2:G2"/>
    <mergeCell ref="A3:G3"/>
    <mergeCell ref="A4:G4"/>
    <mergeCell ref="A5:G5"/>
    <mergeCell ref="A6:G6"/>
    <mergeCell ref="B587:D587"/>
    <mergeCell ref="A7:G7"/>
    <mergeCell ref="A8:G8"/>
    <mergeCell ref="B570:E570"/>
    <mergeCell ref="B571:E571"/>
    <mergeCell ref="B572:E572"/>
  </mergeCells>
  <hyperlinks>
    <hyperlink ref="A1" location="INDEX!A1" display="Back to Index" xr:uid="{3B42F306-E82A-4051-9A78-CEF415581CE3}"/>
  </hyperlinks>
  <pageMargins left="0" right="0" top="0" bottom="0" header="0" footer="0"/>
  <pageSetup scale="72" fitToHeight="0" orientation="landscape" r:id="rId1"/>
  <headerFooter>
    <oddFooter>&amp;C&amp;1#&amp;"Calibri"&amp;10&amp;K000000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outlinePr summaryBelow="0"/>
  </sheetPr>
  <dimension ref="A1:G65"/>
  <sheetViews>
    <sheetView showGridLines="0" zoomScaleNormal="100" workbookViewId="0"/>
  </sheetViews>
  <sheetFormatPr defaultColWidth="8.81640625" defaultRowHeight="14.5"/>
  <cols>
    <col min="1" max="1" width="8.54296875" customWidth="1"/>
    <col min="2" max="2" width="48.81640625" customWidth="1"/>
    <col min="3" max="3" width="25" customWidth="1"/>
    <col min="4" max="4" width="28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4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4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4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4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4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4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6.5" customHeight="1" thickBot="1">
      <c r="A8" s="226" t="s">
        <v>341</v>
      </c>
      <c r="B8" s="224"/>
      <c r="C8" s="224"/>
      <c r="D8" s="224"/>
      <c r="E8" s="224"/>
      <c r="F8" s="224"/>
      <c r="G8" s="225"/>
    </row>
    <row r="9" spans="1:7" ht="16.5" customHeight="1" thickBot="1">
      <c r="A9" s="226" t="s">
        <v>200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1525162</v>
      </c>
      <c r="F13" s="96">
        <v>11769.68</v>
      </c>
      <c r="G13" s="120">
        <v>18.39</v>
      </c>
    </row>
    <row r="14" spans="1:7" ht="13" customHeight="1">
      <c r="A14" s="2">
        <f>A13+1</f>
        <v>2</v>
      </c>
      <c r="B14" s="93" t="s">
        <v>9</v>
      </c>
      <c r="C14" s="94" t="s">
        <v>10</v>
      </c>
      <c r="D14" s="90" t="s">
        <v>8</v>
      </c>
      <c r="E14" s="95">
        <v>687018</v>
      </c>
      <c r="F14" s="96">
        <v>8679.7900000000009</v>
      </c>
      <c r="G14" s="120">
        <v>13.56</v>
      </c>
    </row>
    <row r="15" spans="1:7" ht="13" customHeight="1">
      <c r="A15" s="2">
        <f t="shared" ref="A15:A26" si="0">A14+1</f>
        <v>3</v>
      </c>
      <c r="B15" s="93" t="s">
        <v>30</v>
      </c>
      <c r="C15" s="94" t="s">
        <v>31</v>
      </c>
      <c r="D15" s="90" t="s">
        <v>8</v>
      </c>
      <c r="E15" s="95">
        <v>506044</v>
      </c>
      <c r="F15" s="96">
        <v>6418.16</v>
      </c>
      <c r="G15" s="120">
        <v>10.029999999999999</v>
      </c>
    </row>
    <row r="16" spans="1:7" ht="13" customHeight="1">
      <c r="A16" s="2">
        <f t="shared" si="0"/>
        <v>4</v>
      </c>
      <c r="B16" s="93" t="s">
        <v>25</v>
      </c>
      <c r="C16" s="94" t="s">
        <v>26</v>
      </c>
      <c r="D16" s="90" t="s">
        <v>8</v>
      </c>
      <c r="E16" s="95">
        <v>595650</v>
      </c>
      <c r="F16" s="96">
        <v>6364.22</v>
      </c>
      <c r="G16" s="120">
        <v>9.94</v>
      </c>
    </row>
    <row r="17" spans="1:7" ht="13" customHeight="1">
      <c r="A17" s="2">
        <f t="shared" si="0"/>
        <v>5</v>
      </c>
      <c r="B17" s="93" t="s">
        <v>596</v>
      </c>
      <c r="C17" s="94" t="s">
        <v>597</v>
      </c>
      <c r="D17" s="90" t="s">
        <v>8</v>
      </c>
      <c r="E17" s="95">
        <v>1616798</v>
      </c>
      <c r="F17" s="96">
        <v>6197.19</v>
      </c>
      <c r="G17" s="120">
        <v>9.68</v>
      </c>
    </row>
    <row r="18" spans="1:7" ht="13" customHeight="1">
      <c r="A18" s="2">
        <f t="shared" si="0"/>
        <v>6</v>
      </c>
      <c r="B18" s="93" t="s">
        <v>752</v>
      </c>
      <c r="C18" s="94" t="s">
        <v>753</v>
      </c>
      <c r="D18" s="90" t="s">
        <v>8</v>
      </c>
      <c r="E18" s="95">
        <v>1398897</v>
      </c>
      <c r="F18" s="96">
        <v>4014.13</v>
      </c>
      <c r="G18" s="120">
        <v>6.27</v>
      </c>
    </row>
    <row r="19" spans="1:7" ht="13" customHeight="1">
      <c r="A19" s="2">
        <f t="shared" si="0"/>
        <v>7</v>
      </c>
      <c r="B19" s="93" t="s">
        <v>55</v>
      </c>
      <c r="C19" s="94" t="s">
        <v>759</v>
      </c>
      <c r="D19" s="90" t="s">
        <v>8</v>
      </c>
      <c r="E19" s="95">
        <v>374269</v>
      </c>
      <c r="F19" s="96">
        <v>3428.49</v>
      </c>
      <c r="G19" s="120">
        <v>5.36</v>
      </c>
    </row>
    <row r="20" spans="1:7" ht="13" customHeight="1">
      <c r="A20" s="2">
        <f t="shared" si="0"/>
        <v>8</v>
      </c>
      <c r="B20" s="93" t="s">
        <v>760</v>
      </c>
      <c r="C20" s="94" t="s">
        <v>761</v>
      </c>
      <c r="D20" s="90" t="s">
        <v>8</v>
      </c>
      <c r="E20" s="95">
        <v>313109</v>
      </c>
      <c r="F20" s="96">
        <v>3181.03</v>
      </c>
      <c r="G20" s="120">
        <v>4.97</v>
      </c>
    </row>
    <row r="21" spans="1:7" ht="13" customHeight="1">
      <c r="A21" s="2">
        <f t="shared" si="0"/>
        <v>9</v>
      </c>
      <c r="B21" s="93" t="s">
        <v>167</v>
      </c>
      <c r="C21" s="94" t="s">
        <v>1879</v>
      </c>
      <c r="D21" s="90" t="s">
        <v>8</v>
      </c>
      <c r="E21" s="95">
        <v>1054323</v>
      </c>
      <c r="F21" s="96">
        <v>2777.72</v>
      </c>
      <c r="G21" s="120">
        <v>4.34</v>
      </c>
    </row>
    <row r="22" spans="1:7" ht="13" customHeight="1">
      <c r="A22" s="2">
        <f t="shared" si="0"/>
        <v>10</v>
      </c>
      <c r="B22" s="93" t="s">
        <v>125</v>
      </c>
      <c r="C22" s="94" t="s">
        <v>780</v>
      </c>
      <c r="D22" s="90" t="s">
        <v>8</v>
      </c>
      <c r="E22" s="95">
        <v>3790329</v>
      </c>
      <c r="F22" s="96">
        <v>2639.59</v>
      </c>
      <c r="G22" s="120">
        <v>4.12</v>
      </c>
    </row>
    <row r="23" spans="1:7" ht="13" customHeight="1">
      <c r="A23" s="2">
        <f t="shared" si="0"/>
        <v>11</v>
      </c>
      <c r="B23" s="93" t="s">
        <v>1883</v>
      </c>
      <c r="C23" s="94" t="s">
        <v>1884</v>
      </c>
      <c r="D23" s="90" t="s">
        <v>8</v>
      </c>
      <c r="E23" s="95">
        <v>1929084</v>
      </c>
      <c r="F23" s="96">
        <v>2597.5100000000002</v>
      </c>
      <c r="G23" s="120">
        <v>4.0599999999999996</v>
      </c>
    </row>
    <row r="24" spans="1:7" ht="13" customHeight="1">
      <c r="A24" s="2">
        <f t="shared" si="0"/>
        <v>12</v>
      </c>
      <c r="B24" s="93" t="s">
        <v>1901</v>
      </c>
      <c r="C24" s="94" t="s">
        <v>1902</v>
      </c>
      <c r="D24" s="90" t="s">
        <v>8</v>
      </c>
      <c r="E24" s="95">
        <v>1972893</v>
      </c>
      <c r="F24" s="96">
        <v>2157.56</v>
      </c>
      <c r="G24" s="120">
        <v>3.37</v>
      </c>
    </row>
    <row r="25" spans="1:7" ht="13" customHeight="1">
      <c r="A25" s="2">
        <f t="shared" si="0"/>
        <v>13</v>
      </c>
      <c r="B25" s="93" t="s">
        <v>119</v>
      </c>
      <c r="C25" s="94" t="s">
        <v>816</v>
      </c>
      <c r="D25" s="90" t="s">
        <v>8</v>
      </c>
      <c r="E25" s="95">
        <v>10047979</v>
      </c>
      <c r="F25" s="96">
        <v>2002.56</v>
      </c>
      <c r="G25" s="120">
        <v>3.13</v>
      </c>
    </row>
    <row r="26" spans="1:7" ht="13" customHeight="1">
      <c r="A26" s="2">
        <f t="shared" si="0"/>
        <v>14</v>
      </c>
      <c r="B26" s="93" t="s">
        <v>1908</v>
      </c>
      <c r="C26" s="94" t="s">
        <v>1909</v>
      </c>
      <c r="D26" s="90" t="s">
        <v>8</v>
      </c>
      <c r="E26" s="95">
        <v>1105631</v>
      </c>
      <c r="F26" s="96">
        <v>1834.68</v>
      </c>
      <c r="G26" s="120">
        <v>2.87</v>
      </c>
    </row>
    <row r="27" spans="1:7" ht="13" customHeight="1">
      <c r="A27" s="2"/>
      <c r="B27" s="89" t="s">
        <v>106</v>
      </c>
      <c r="C27" s="90"/>
      <c r="D27" s="90"/>
      <c r="E27" s="90"/>
      <c r="F27" s="97">
        <v>64062.31</v>
      </c>
      <c r="G27" s="121">
        <v>100.09</v>
      </c>
    </row>
    <row r="28" spans="1:7" ht="13" customHeight="1">
      <c r="A28" s="82" t="s">
        <v>189</v>
      </c>
      <c r="B28" s="98" t="s">
        <v>454</v>
      </c>
      <c r="C28" s="99"/>
      <c r="D28" s="99"/>
      <c r="E28" s="100"/>
      <c r="F28" s="101" t="s">
        <v>113</v>
      </c>
      <c r="G28" s="102" t="s">
        <v>113</v>
      </c>
    </row>
    <row r="29" spans="1:7" ht="13" customHeight="1">
      <c r="A29" s="11"/>
      <c r="B29" s="103" t="s">
        <v>106</v>
      </c>
      <c r="C29" s="104"/>
      <c r="D29" s="104"/>
      <c r="E29" s="101"/>
      <c r="F29" s="101" t="s">
        <v>113</v>
      </c>
      <c r="G29" s="102" t="s">
        <v>113</v>
      </c>
    </row>
    <row r="30" spans="1:7" ht="13" customHeight="1">
      <c r="A30" s="82"/>
      <c r="B30" s="98" t="s">
        <v>108</v>
      </c>
      <c r="C30" s="99"/>
      <c r="D30" s="99"/>
      <c r="E30" s="105"/>
      <c r="F30" s="97">
        <v>64062.31</v>
      </c>
      <c r="G30" s="121">
        <v>100.09</v>
      </c>
    </row>
    <row r="31" spans="1:7" ht="13" customHeight="1">
      <c r="A31" s="23" t="s">
        <v>191</v>
      </c>
      <c r="B31" s="89" t="s">
        <v>138</v>
      </c>
      <c r="C31" s="90"/>
      <c r="D31" s="90"/>
      <c r="E31" s="90"/>
      <c r="F31" s="90"/>
      <c r="G31" s="91"/>
    </row>
    <row r="32" spans="1:7" ht="13" customHeight="1">
      <c r="A32" s="82" t="s">
        <v>188</v>
      </c>
      <c r="B32" s="89" t="s">
        <v>139</v>
      </c>
      <c r="C32" s="92"/>
      <c r="D32" s="92"/>
      <c r="E32" s="90"/>
      <c r="F32" s="90"/>
      <c r="G32" s="91"/>
    </row>
    <row r="33" spans="1:7" ht="13" customHeight="1">
      <c r="A33" s="2">
        <v>1</v>
      </c>
      <c r="B33" s="93" t="s">
        <v>140</v>
      </c>
      <c r="C33" s="94"/>
      <c r="D33" s="90"/>
      <c r="E33" s="95"/>
      <c r="F33" s="96">
        <v>42.98</v>
      </c>
      <c r="G33" s="120">
        <v>7.0000000000000007E-2</v>
      </c>
    </row>
    <row r="34" spans="1:7" ht="13" customHeight="1">
      <c r="A34" s="2"/>
      <c r="B34" s="89" t="s">
        <v>106</v>
      </c>
      <c r="C34" s="90"/>
      <c r="D34" s="90"/>
      <c r="E34" s="90"/>
      <c r="F34" s="97">
        <v>42.98</v>
      </c>
      <c r="G34" s="121">
        <v>7.0000000000000007E-2</v>
      </c>
    </row>
    <row r="35" spans="1:7" ht="13" customHeight="1">
      <c r="A35" s="2"/>
      <c r="B35" s="98" t="s">
        <v>108</v>
      </c>
      <c r="C35" s="99"/>
      <c r="D35" s="99"/>
      <c r="E35" s="105"/>
      <c r="F35" s="97">
        <v>42.98</v>
      </c>
      <c r="G35" s="121">
        <v>7.0000000000000007E-2</v>
      </c>
    </row>
    <row r="36" spans="1:7" ht="13" customHeight="1">
      <c r="A36" s="23" t="s">
        <v>195</v>
      </c>
      <c r="B36" s="89" t="s">
        <v>141</v>
      </c>
      <c r="C36" s="90"/>
      <c r="D36" s="90"/>
      <c r="E36" s="90"/>
      <c r="F36" s="90"/>
      <c r="G36" s="91"/>
    </row>
    <row r="37" spans="1:7" ht="13" customHeight="1">
      <c r="A37" s="82" t="s">
        <v>188</v>
      </c>
      <c r="B37" s="89" t="s">
        <v>142</v>
      </c>
      <c r="C37" s="92"/>
      <c r="D37" s="92"/>
      <c r="E37" s="90"/>
      <c r="F37" s="90"/>
      <c r="G37" s="91"/>
    </row>
    <row r="38" spans="1:7" ht="13" customHeight="1">
      <c r="A38" s="2">
        <v>1</v>
      </c>
      <c r="B38" s="93" t="s">
        <v>1937</v>
      </c>
      <c r="C38" s="94"/>
      <c r="D38" s="90"/>
      <c r="E38" s="95">
        <v>200000</v>
      </c>
      <c r="F38" s="96">
        <v>-0.08</v>
      </c>
      <c r="G38" s="106" t="s">
        <v>107</v>
      </c>
    </row>
    <row r="39" spans="1:7" ht="13" customHeight="1">
      <c r="A39" s="2">
        <v>2</v>
      </c>
      <c r="B39" s="93" t="s">
        <v>1937</v>
      </c>
      <c r="C39" s="94"/>
      <c r="D39" s="90"/>
      <c r="E39" s="95">
        <v>125000</v>
      </c>
      <c r="F39" s="96">
        <v>-0.35</v>
      </c>
      <c r="G39" s="106" t="s">
        <v>107</v>
      </c>
    </row>
    <row r="40" spans="1:7" ht="13" customHeight="1">
      <c r="A40" s="2">
        <v>3</v>
      </c>
      <c r="B40" s="93" t="s">
        <v>1939</v>
      </c>
      <c r="C40" s="94"/>
      <c r="D40" s="90"/>
      <c r="E40" s="95">
        <v>450000</v>
      </c>
      <c r="F40" s="96">
        <v>-3.18</v>
      </c>
      <c r="G40" s="106" t="s">
        <v>107</v>
      </c>
    </row>
    <row r="41" spans="1:7" ht="13" customHeight="1">
      <c r="A41" s="2"/>
      <c r="B41" s="89" t="s">
        <v>106</v>
      </c>
      <c r="C41" s="90"/>
      <c r="D41" s="90"/>
      <c r="E41" s="90"/>
      <c r="F41" s="97">
        <v>-3.61</v>
      </c>
      <c r="G41" s="107" t="s">
        <v>107</v>
      </c>
    </row>
    <row r="42" spans="1:7" ht="13" customHeight="1">
      <c r="A42" s="2"/>
      <c r="B42" s="98" t="s">
        <v>108</v>
      </c>
      <c r="C42" s="99"/>
      <c r="D42" s="99"/>
      <c r="E42" s="105"/>
      <c r="F42" s="97">
        <v>-3.61</v>
      </c>
      <c r="G42" s="107" t="s">
        <v>107</v>
      </c>
    </row>
    <row r="43" spans="1:7" ht="13" customHeight="1">
      <c r="A43" s="2"/>
      <c r="B43" s="98" t="s">
        <v>109</v>
      </c>
      <c r="C43" s="99"/>
      <c r="D43" s="99"/>
      <c r="E43" s="90"/>
      <c r="F43" s="97">
        <v>-97.84</v>
      </c>
      <c r="G43" s="121">
        <v>-0.16</v>
      </c>
    </row>
    <row r="44" spans="1:7" ht="13" customHeight="1" thickBot="1">
      <c r="A44" s="2"/>
      <c r="B44" s="36" t="s">
        <v>110</v>
      </c>
      <c r="C44" s="108"/>
      <c r="D44" s="108"/>
      <c r="E44" s="108"/>
      <c r="F44" s="109">
        <v>64003.839999999997</v>
      </c>
      <c r="G44" s="122">
        <v>100</v>
      </c>
    </row>
    <row r="45" spans="1:7" ht="13" customHeight="1">
      <c r="A45" s="1"/>
      <c r="B45" s="45"/>
      <c r="C45" s="61"/>
      <c r="D45" s="61"/>
      <c r="E45" s="61"/>
      <c r="F45" s="15"/>
      <c r="G45" s="65"/>
    </row>
    <row r="46" spans="1:7" ht="13" customHeight="1">
      <c r="A46" s="1"/>
      <c r="B46" s="227" t="s">
        <v>111</v>
      </c>
      <c r="C46" s="227"/>
      <c r="D46" s="227"/>
      <c r="E46" s="227"/>
      <c r="F46" s="1"/>
      <c r="G46" s="1"/>
    </row>
    <row r="47" spans="1:7" ht="13" customHeight="1">
      <c r="A47" s="1"/>
      <c r="B47" s="227" t="s">
        <v>112</v>
      </c>
      <c r="C47" s="227"/>
      <c r="D47" s="227"/>
      <c r="E47" s="227"/>
      <c r="F47" s="1"/>
      <c r="G47" s="1"/>
    </row>
    <row r="48" spans="1:7" ht="13" customHeight="1">
      <c r="A48" s="1"/>
      <c r="B48" s="290" t="s">
        <v>178</v>
      </c>
      <c r="C48" s="290"/>
      <c r="D48" s="290"/>
      <c r="E48" s="290"/>
      <c r="F48" s="1"/>
      <c r="G48" s="1"/>
    </row>
    <row r="49" spans="1:7" ht="13" customHeight="1">
      <c r="A49" s="1"/>
      <c r="B49" s="87"/>
      <c r="C49" s="87"/>
      <c r="D49" s="87"/>
      <c r="E49" s="87"/>
      <c r="F49" s="1"/>
      <c r="G49" s="1"/>
    </row>
    <row r="50" spans="1:7">
      <c r="B50" s="47" t="s">
        <v>212</v>
      </c>
      <c r="C50" s="47"/>
      <c r="D50" s="20"/>
      <c r="E50" s="20"/>
    </row>
    <row r="51" spans="1:7">
      <c r="B51" s="22" t="s">
        <v>213</v>
      </c>
      <c r="C51" s="22"/>
      <c r="D51" s="20"/>
      <c r="E51" s="21" t="s">
        <v>113</v>
      </c>
    </row>
    <row r="52" spans="1:7">
      <c r="B52" s="22" t="s">
        <v>214</v>
      </c>
      <c r="C52" s="22"/>
      <c r="D52" s="20"/>
      <c r="E52" s="21" t="s">
        <v>113</v>
      </c>
    </row>
    <row r="53" spans="1:7">
      <c r="B53" s="22" t="s">
        <v>738</v>
      </c>
      <c r="C53" s="22"/>
      <c r="D53" s="20"/>
      <c r="E53" s="26"/>
    </row>
    <row r="54" spans="1:7">
      <c r="B54" s="22" t="s">
        <v>216</v>
      </c>
      <c r="C54" s="22"/>
      <c r="D54" s="20"/>
      <c r="E54" s="37">
        <v>18.620999999999999</v>
      </c>
    </row>
    <row r="55" spans="1:7">
      <c r="B55" s="22" t="s">
        <v>218</v>
      </c>
      <c r="C55" s="22"/>
      <c r="D55" s="20"/>
      <c r="E55" s="37">
        <v>17.772300000000001</v>
      </c>
    </row>
    <row r="56" spans="1:7">
      <c r="B56" s="22" t="s">
        <v>735</v>
      </c>
      <c r="C56" s="22"/>
      <c r="D56" s="20"/>
      <c r="E56" s="26"/>
    </row>
    <row r="57" spans="1:7">
      <c r="A57" s="152">
        <v>147620</v>
      </c>
      <c r="B57" s="22" t="s">
        <v>216</v>
      </c>
      <c r="C57" s="22"/>
      <c r="D57" s="20"/>
      <c r="E57" s="37">
        <v>20.312799999999999</v>
      </c>
    </row>
    <row r="58" spans="1:7">
      <c r="A58" s="152">
        <v>147619</v>
      </c>
      <c r="B58" s="22" t="s">
        <v>218</v>
      </c>
      <c r="C58" s="22"/>
      <c r="D58" s="20"/>
      <c r="E58" s="37">
        <v>19.373999999999999</v>
      </c>
    </row>
    <row r="59" spans="1:7">
      <c r="B59" s="22" t="s">
        <v>4241</v>
      </c>
      <c r="C59" s="22"/>
      <c r="D59" s="20"/>
      <c r="E59" s="21" t="s">
        <v>113</v>
      </c>
    </row>
    <row r="60" spans="1:7">
      <c r="B60" s="22" t="s">
        <v>4239</v>
      </c>
      <c r="C60" s="22"/>
      <c r="D60" s="20"/>
      <c r="E60" s="21" t="s">
        <v>113</v>
      </c>
    </row>
    <row r="61" spans="1:7">
      <c r="B61" s="19" t="s">
        <v>215</v>
      </c>
      <c r="C61" s="19"/>
      <c r="D61" s="20"/>
      <c r="E61" s="21">
        <v>0.28999999999999998</v>
      </c>
    </row>
    <row r="62" spans="1:7">
      <c r="B62" s="19" t="s">
        <v>729</v>
      </c>
      <c r="C62" s="19"/>
      <c r="D62" s="20"/>
      <c r="E62" s="25" t="s">
        <v>113</v>
      </c>
    </row>
    <row r="63" spans="1:7">
      <c r="B63" s="50"/>
      <c r="F63" s="50"/>
    </row>
    <row r="64" spans="1:7">
      <c r="F64" s="50" t="s">
        <v>549</v>
      </c>
    </row>
    <row r="65" spans="2:6">
      <c r="B65" s="50" t="s">
        <v>538</v>
      </c>
      <c r="F65" s="50" t="s">
        <v>540</v>
      </c>
    </row>
  </sheetData>
  <mergeCells count="11">
    <mergeCell ref="A2:G2"/>
    <mergeCell ref="A3:G3"/>
    <mergeCell ref="A4:G4"/>
    <mergeCell ref="A5:G5"/>
    <mergeCell ref="A6:G6"/>
    <mergeCell ref="B48:E48"/>
    <mergeCell ref="A7:G7"/>
    <mergeCell ref="A8:G8"/>
    <mergeCell ref="A9:G9"/>
    <mergeCell ref="B46:E46"/>
    <mergeCell ref="B47:E47"/>
  </mergeCells>
  <hyperlinks>
    <hyperlink ref="A1" location="INDEX!A1" display="Back to Index" xr:uid="{BD5DF739-4003-4A96-9CFA-3D68FF1635FE}"/>
  </hyperlinks>
  <pageMargins left="0" right="0" top="0" bottom="0" header="0" footer="0"/>
  <pageSetup orientation="portrait" r:id="rId1"/>
  <headerFooter>
    <oddFooter>&amp;C&amp;1#&amp;"Calibri"&amp;10&amp;K000000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outlinePr summaryBelow="0"/>
    <pageSetUpPr fitToPage="1"/>
  </sheetPr>
  <dimension ref="A1:G117"/>
  <sheetViews>
    <sheetView showGridLines="0" zoomScaleNormal="100" workbookViewId="0">
      <selection activeCell="B1" sqref="B1"/>
    </sheetView>
  </sheetViews>
  <sheetFormatPr defaultColWidth="8.81640625" defaultRowHeight="14.5"/>
  <cols>
    <col min="1" max="1" width="10.6328125" customWidth="1"/>
    <col min="2" max="2" width="48.54296875" customWidth="1"/>
    <col min="3" max="3" width="25" customWidth="1"/>
    <col min="4" max="4" width="3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1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4.25" customHeight="1" thickBot="1">
      <c r="A8" s="226" t="s">
        <v>342</v>
      </c>
      <c r="B8" s="224"/>
      <c r="C8" s="224"/>
      <c r="D8" s="224"/>
      <c r="E8" s="224"/>
      <c r="F8" s="224"/>
      <c r="G8" s="225"/>
    </row>
    <row r="9" spans="1:7" ht="14.25" customHeight="1" thickBot="1">
      <c r="A9" s="226" t="s">
        <v>201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158</v>
      </c>
      <c r="C13" s="94" t="s">
        <v>751</v>
      </c>
      <c r="D13" s="90" t="s">
        <v>750</v>
      </c>
      <c r="E13" s="95">
        <v>2965908</v>
      </c>
      <c r="F13" s="96">
        <v>88131.96</v>
      </c>
      <c r="G13" s="120">
        <v>5.25</v>
      </c>
    </row>
    <row r="14" spans="1:7" ht="13" customHeight="1">
      <c r="A14" s="2">
        <f>A13+1</f>
        <v>2</v>
      </c>
      <c r="B14" s="93" t="s">
        <v>147</v>
      </c>
      <c r="C14" s="94" t="s">
        <v>1198</v>
      </c>
      <c r="D14" s="90" t="s">
        <v>756</v>
      </c>
      <c r="E14" s="95">
        <v>10680208</v>
      </c>
      <c r="F14" s="96">
        <v>86867.47</v>
      </c>
      <c r="G14" s="120">
        <v>5.18</v>
      </c>
    </row>
    <row r="15" spans="1:7" ht="13" customHeight="1">
      <c r="A15" s="2">
        <f t="shared" ref="A15:A41" si="0">A14+1</f>
        <v>3</v>
      </c>
      <c r="B15" s="93" t="s">
        <v>452</v>
      </c>
      <c r="C15" s="94" t="s">
        <v>143</v>
      </c>
      <c r="D15" s="90" t="s">
        <v>116</v>
      </c>
      <c r="E15" s="95">
        <v>34451696</v>
      </c>
      <c r="F15" s="96">
        <v>85106.02</v>
      </c>
      <c r="G15" s="120">
        <v>5.07</v>
      </c>
    </row>
    <row r="16" spans="1:7" ht="13" customHeight="1">
      <c r="A16" s="2">
        <f t="shared" si="0"/>
        <v>4</v>
      </c>
      <c r="B16" s="93" t="s">
        <v>1241</v>
      </c>
      <c r="C16" s="94" t="s">
        <v>1242</v>
      </c>
      <c r="D16" s="90" t="s">
        <v>14</v>
      </c>
      <c r="E16" s="95">
        <v>2476091</v>
      </c>
      <c r="F16" s="96">
        <v>84786.31</v>
      </c>
      <c r="G16" s="120">
        <v>5.05</v>
      </c>
    </row>
    <row r="17" spans="1:7" ht="13" customHeight="1">
      <c r="A17" s="2">
        <f t="shared" si="0"/>
        <v>5</v>
      </c>
      <c r="B17" s="93" t="s">
        <v>921</v>
      </c>
      <c r="C17" s="94" t="s">
        <v>922</v>
      </c>
      <c r="D17" s="90" t="s">
        <v>750</v>
      </c>
      <c r="E17" s="95">
        <v>35958112</v>
      </c>
      <c r="F17" s="96">
        <v>77306.34</v>
      </c>
      <c r="G17" s="120">
        <v>4.6100000000000003</v>
      </c>
    </row>
    <row r="18" spans="1:7" ht="13" customHeight="1">
      <c r="A18" s="2">
        <f t="shared" si="0"/>
        <v>6</v>
      </c>
      <c r="B18" s="93" t="s">
        <v>279</v>
      </c>
      <c r="C18" s="94" t="s">
        <v>385</v>
      </c>
      <c r="D18" s="90" t="s">
        <v>14</v>
      </c>
      <c r="E18" s="95">
        <v>7708799</v>
      </c>
      <c r="F18" s="96">
        <v>72258.429999999993</v>
      </c>
      <c r="G18" s="120">
        <v>4.3099999999999996</v>
      </c>
    </row>
    <row r="19" spans="1:7" ht="13" customHeight="1">
      <c r="A19" s="2">
        <f t="shared" si="0"/>
        <v>7</v>
      </c>
      <c r="B19" s="93" t="s">
        <v>1235</v>
      </c>
      <c r="C19" s="94" t="s">
        <v>1236</v>
      </c>
      <c r="D19" s="90" t="s">
        <v>756</v>
      </c>
      <c r="E19" s="95">
        <v>569831</v>
      </c>
      <c r="F19" s="96">
        <v>70265.86</v>
      </c>
      <c r="G19" s="120">
        <v>4.1900000000000004</v>
      </c>
    </row>
    <row r="20" spans="1:7" ht="13" customHeight="1">
      <c r="A20" s="2">
        <f t="shared" si="0"/>
        <v>8</v>
      </c>
      <c r="B20" s="93" t="s">
        <v>388</v>
      </c>
      <c r="C20" s="94" t="s">
        <v>841</v>
      </c>
      <c r="D20" s="90" t="s">
        <v>756</v>
      </c>
      <c r="E20" s="95">
        <v>2140411</v>
      </c>
      <c r="F20" s="96">
        <v>66755.14</v>
      </c>
      <c r="G20" s="120">
        <v>3.98</v>
      </c>
    </row>
    <row r="21" spans="1:7" ht="13" customHeight="1">
      <c r="A21" s="2">
        <f t="shared" si="0"/>
        <v>9</v>
      </c>
      <c r="B21" s="93" t="s">
        <v>1231</v>
      </c>
      <c r="C21" s="94" t="s">
        <v>1232</v>
      </c>
      <c r="D21" s="90" t="s">
        <v>44</v>
      </c>
      <c r="E21" s="95">
        <v>3815982</v>
      </c>
      <c r="F21" s="96">
        <v>66325.58</v>
      </c>
      <c r="G21" s="120">
        <v>3.95</v>
      </c>
    </row>
    <row r="22" spans="1:7" ht="13" customHeight="1">
      <c r="A22" s="2">
        <f t="shared" si="0"/>
        <v>10</v>
      </c>
      <c r="B22" s="93" t="s">
        <v>1214</v>
      </c>
      <c r="C22" s="94" t="s">
        <v>1215</v>
      </c>
      <c r="D22" s="90" t="s">
        <v>788</v>
      </c>
      <c r="E22" s="95">
        <v>411994</v>
      </c>
      <c r="F22" s="96">
        <v>66199.199999999997</v>
      </c>
      <c r="G22" s="120">
        <v>3.95</v>
      </c>
    </row>
    <row r="23" spans="1:7" ht="13" customHeight="1">
      <c r="A23" s="2">
        <f t="shared" si="0"/>
        <v>11</v>
      </c>
      <c r="B23" s="93" t="s">
        <v>164</v>
      </c>
      <c r="C23" s="94" t="s">
        <v>165</v>
      </c>
      <c r="D23" s="90" t="s">
        <v>150</v>
      </c>
      <c r="E23" s="95">
        <v>15095998</v>
      </c>
      <c r="F23" s="96">
        <v>65109.04</v>
      </c>
      <c r="G23" s="120">
        <v>3.88</v>
      </c>
    </row>
    <row r="24" spans="1:7" ht="13" customHeight="1">
      <c r="A24" s="2">
        <f t="shared" si="0"/>
        <v>12</v>
      </c>
      <c r="B24" s="93" t="s">
        <v>929</v>
      </c>
      <c r="C24" s="94" t="s">
        <v>930</v>
      </c>
      <c r="D24" s="90" t="s">
        <v>756</v>
      </c>
      <c r="E24" s="95">
        <v>6311266</v>
      </c>
      <c r="F24" s="96">
        <v>64258.15</v>
      </c>
      <c r="G24" s="120">
        <v>3.83</v>
      </c>
    </row>
    <row r="25" spans="1:7" ht="13" customHeight="1">
      <c r="A25" s="2">
        <f t="shared" si="0"/>
        <v>13</v>
      </c>
      <c r="B25" s="93" t="s">
        <v>1222</v>
      </c>
      <c r="C25" s="94" t="s">
        <v>1223</v>
      </c>
      <c r="D25" s="90" t="s">
        <v>37</v>
      </c>
      <c r="E25" s="95">
        <v>6689456</v>
      </c>
      <c r="F25" s="96">
        <v>62536.38</v>
      </c>
      <c r="G25" s="120">
        <v>3.73</v>
      </c>
    </row>
    <row r="26" spans="1:7" ht="13" customHeight="1">
      <c r="A26" s="2">
        <f t="shared" si="0"/>
        <v>14</v>
      </c>
      <c r="B26" s="93" t="s">
        <v>176</v>
      </c>
      <c r="C26" s="94" t="s">
        <v>781</v>
      </c>
      <c r="D26" s="90" t="s">
        <v>763</v>
      </c>
      <c r="E26" s="95">
        <v>5429684</v>
      </c>
      <c r="F26" s="96">
        <v>59498.48</v>
      </c>
      <c r="G26" s="120">
        <v>3.55</v>
      </c>
    </row>
    <row r="27" spans="1:7" ht="13" customHeight="1">
      <c r="A27" s="2">
        <f t="shared" si="0"/>
        <v>15</v>
      </c>
      <c r="B27" s="93" t="s">
        <v>754</v>
      </c>
      <c r="C27" s="94" t="s">
        <v>755</v>
      </c>
      <c r="D27" s="90" t="s">
        <v>756</v>
      </c>
      <c r="E27" s="95">
        <v>107047776</v>
      </c>
      <c r="F27" s="96">
        <v>59497.15</v>
      </c>
      <c r="G27" s="120">
        <v>3.55</v>
      </c>
    </row>
    <row r="28" spans="1:7" ht="13" customHeight="1">
      <c r="A28" s="2">
        <f t="shared" si="0"/>
        <v>16</v>
      </c>
      <c r="B28" s="93" t="s">
        <v>1239</v>
      </c>
      <c r="C28" s="94" t="s">
        <v>1240</v>
      </c>
      <c r="D28" s="90" t="s">
        <v>34</v>
      </c>
      <c r="E28" s="95">
        <v>713717</v>
      </c>
      <c r="F28" s="96">
        <v>57268.65</v>
      </c>
      <c r="G28" s="120">
        <v>3.41</v>
      </c>
    </row>
    <row r="29" spans="1:7" ht="13" customHeight="1">
      <c r="A29" s="2">
        <f t="shared" si="0"/>
        <v>17</v>
      </c>
      <c r="B29" s="93" t="s">
        <v>1237</v>
      </c>
      <c r="C29" s="94" t="s">
        <v>1238</v>
      </c>
      <c r="D29" s="90" t="s">
        <v>150</v>
      </c>
      <c r="E29" s="95">
        <v>3272480</v>
      </c>
      <c r="F29" s="96">
        <v>54686.41</v>
      </c>
      <c r="G29" s="120">
        <v>3.26</v>
      </c>
    </row>
    <row r="30" spans="1:7" ht="13" customHeight="1">
      <c r="A30" s="2">
        <f t="shared" si="0"/>
        <v>18</v>
      </c>
      <c r="B30" s="93" t="s">
        <v>1229</v>
      </c>
      <c r="C30" s="94" t="s">
        <v>1230</v>
      </c>
      <c r="D30" s="90" t="s">
        <v>774</v>
      </c>
      <c r="E30" s="95">
        <v>44731873</v>
      </c>
      <c r="F30" s="96">
        <v>54219.5</v>
      </c>
      <c r="G30" s="120">
        <v>3.23</v>
      </c>
    </row>
    <row r="31" spans="1:7" ht="13" customHeight="1">
      <c r="A31" s="2">
        <f t="shared" si="0"/>
        <v>19</v>
      </c>
      <c r="B31" s="93" t="s">
        <v>1243</v>
      </c>
      <c r="C31" s="94" t="s">
        <v>1244</v>
      </c>
      <c r="D31" s="90" t="s">
        <v>805</v>
      </c>
      <c r="E31" s="95">
        <v>1424885</v>
      </c>
      <c r="F31" s="96">
        <v>51324.36</v>
      </c>
      <c r="G31" s="120">
        <v>3.06</v>
      </c>
    </row>
    <row r="32" spans="1:7" ht="13" customHeight="1">
      <c r="A32" s="2">
        <f t="shared" si="0"/>
        <v>20</v>
      </c>
      <c r="B32" s="93" t="s">
        <v>40</v>
      </c>
      <c r="C32" s="94" t="s">
        <v>41</v>
      </c>
      <c r="D32" s="90" t="s">
        <v>34</v>
      </c>
      <c r="E32" s="95">
        <v>1032836</v>
      </c>
      <c r="F32" s="96">
        <v>45291.92</v>
      </c>
      <c r="G32" s="120">
        <v>2.7</v>
      </c>
    </row>
    <row r="33" spans="1:7" ht="13" customHeight="1">
      <c r="A33" s="2">
        <f t="shared" si="0"/>
        <v>21</v>
      </c>
      <c r="B33" s="93" t="s">
        <v>923</v>
      </c>
      <c r="C33" s="94" t="s">
        <v>924</v>
      </c>
      <c r="D33" s="90" t="s">
        <v>150</v>
      </c>
      <c r="E33" s="95">
        <v>3302426</v>
      </c>
      <c r="F33" s="96">
        <v>45048.39</v>
      </c>
      <c r="G33" s="120">
        <v>2.69</v>
      </c>
    </row>
    <row r="34" spans="1:7" ht="13" customHeight="1">
      <c r="A34" s="2">
        <f t="shared" si="0"/>
        <v>22</v>
      </c>
      <c r="B34" s="93" t="s">
        <v>450</v>
      </c>
      <c r="C34" s="94" t="s">
        <v>451</v>
      </c>
      <c r="D34" s="90" t="s">
        <v>14</v>
      </c>
      <c r="E34" s="95">
        <v>4593177</v>
      </c>
      <c r="F34" s="96">
        <v>43038.07</v>
      </c>
      <c r="G34" s="120">
        <v>2.57</v>
      </c>
    </row>
    <row r="35" spans="1:7" ht="13" customHeight="1">
      <c r="A35" s="2">
        <f t="shared" si="0"/>
        <v>23</v>
      </c>
      <c r="B35" s="93" t="s">
        <v>1247</v>
      </c>
      <c r="C35" s="94" t="s">
        <v>1248</v>
      </c>
      <c r="D35" s="90" t="s">
        <v>37</v>
      </c>
      <c r="E35" s="95">
        <v>105217134</v>
      </c>
      <c r="F35" s="96">
        <v>38467.379999999997</v>
      </c>
      <c r="G35" s="120">
        <v>2.29</v>
      </c>
    </row>
    <row r="36" spans="1:7" ht="13" customHeight="1">
      <c r="A36" s="2">
        <f t="shared" si="0"/>
        <v>24</v>
      </c>
      <c r="B36" s="93" t="s">
        <v>1220</v>
      </c>
      <c r="C36" s="94" t="s">
        <v>1221</v>
      </c>
      <c r="D36" s="90" t="s">
        <v>37</v>
      </c>
      <c r="E36" s="95">
        <v>934999</v>
      </c>
      <c r="F36" s="96">
        <v>32658.58</v>
      </c>
      <c r="G36" s="120">
        <v>1.95</v>
      </c>
    </row>
    <row r="37" spans="1:7" ht="13" customHeight="1">
      <c r="A37" s="2">
        <f t="shared" si="0"/>
        <v>25</v>
      </c>
      <c r="B37" s="93" t="s">
        <v>1209</v>
      </c>
      <c r="C37" s="94" t="s">
        <v>1210</v>
      </c>
      <c r="D37" s="90" t="s">
        <v>1211</v>
      </c>
      <c r="E37" s="95">
        <v>7084016</v>
      </c>
      <c r="F37" s="96">
        <v>32512.09</v>
      </c>
      <c r="G37" s="120">
        <v>1.94</v>
      </c>
    </row>
    <row r="38" spans="1:7" ht="13" customHeight="1">
      <c r="A38" s="2">
        <f t="shared" si="0"/>
        <v>26</v>
      </c>
      <c r="B38" s="93" t="s">
        <v>1944</v>
      </c>
      <c r="C38" s="94" t="s">
        <v>1945</v>
      </c>
      <c r="D38" s="90" t="s">
        <v>116</v>
      </c>
      <c r="E38" s="95">
        <v>15325618</v>
      </c>
      <c r="F38" s="96">
        <v>30444.34</v>
      </c>
      <c r="G38" s="120">
        <v>1.81</v>
      </c>
    </row>
    <row r="39" spans="1:7" ht="13" customHeight="1">
      <c r="A39" s="2">
        <f t="shared" si="0"/>
        <v>27</v>
      </c>
      <c r="B39" s="93" t="s">
        <v>766</v>
      </c>
      <c r="C39" s="94" t="s">
        <v>767</v>
      </c>
      <c r="D39" s="90" t="s">
        <v>756</v>
      </c>
      <c r="E39" s="95">
        <v>614351</v>
      </c>
      <c r="F39" s="96">
        <v>27438.14</v>
      </c>
      <c r="G39" s="120">
        <v>1.64</v>
      </c>
    </row>
    <row r="40" spans="1:7" ht="13" customHeight="1">
      <c r="A40" s="2">
        <f t="shared" si="0"/>
        <v>28</v>
      </c>
      <c r="B40" s="93" t="s">
        <v>100</v>
      </c>
      <c r="C40" s="94" t="s">
        <v>101</v>
      </c>
      <c r="D40" s="90" t="s">
        <v>102</v>
      </c>
      <c r="E40" s="95">
        <v>319538</v>
      </c>
      <c r="F40" s="96">
        <v>24401.52</v>
      </c>
      <c r="G40" s="120">
        <v>1.45</v>
      </c>
    </row>
    <row r="41" spans="1:7" ht="13" customHeight="1">
      <c r="A41" s="2">
        <f t="shared" si="0"/>
        <v>29</v>
      </c>
      <c r="B41" s="93" t="s">
        <v>1216</v>
      </c>
      <c r="C41" s="94" t="s">
        <v>1217</v>
      </c>
      <c r="D41" s="90" t="s">
        <v>14</v>
      </c>
      <c r="E41" s="95">
        <v>9900000</v>
      </c>
      <c r="F41" s="96">
        <v>21942.36</v>
      </c>
      <c r="G41" s="120">
        <v>1.31</v>
      </c>
    </row>
    <row r="42" spans="1:7" ht="13" customHeight="1">
      <c r="A42" s="2"/>
      <c r="B42" s="89" t="s">
        <v>106</v>
      </c>
      <c r="C42" s="90"/>
      <c r="D42" s="90"/>
      <c r="E42" s="90"/>
      <c r="F42" s="97">
        <v>1633643.22</v>
      </c>
      <c r="G42" s="121">
        <v>97.39</v>
      </c>
    </row>
    <row r="43" spans="1:7" ht="13" customHeight="1">
      <c r="A43" s="82" t="s">
        <v>189</v>
      </c>
      <c r="B43" s="98" t="s">
        <v>454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2"/>
      <c r="B45" s="98" t="s">
        <v>108</v>
      </c>
      <c r="C45" s="99"/>
      <c r="D45" s="99"/>
      <c r="E45" s="105"/>
      <c r="F45" s="97">
        <v>1633643.22</v>
      </c>
      <c r="G45" s="121">
        <v>97.39</v>
      </c>
    </row>
    <row r="46" spans="1:7" ht="13" customHeight="1">
      <c r="A46" s="23" t="s">
        <v>191</v>
      </c>
      <c r="B46" s="89" t="s">
        <v>138</v>
      </c>
      <c r="C46" s="90"/>
      <c r="D46" s="90"/>
      <c r="E46" s="90"/>
      <c r="F46" s="90"/>
      <c r="G46" s="91"/>
    </row>
    <row r="47" spans="1:7" ht="13" customHeight="1">
      <c r="A47" s="82" t="s">
        <v>188</v>
      </c>
      <c r="B47" s="89" t="s">
        <v>139</v>
      </c>
      <c r="C47" s="92"/>
      <c r="D47" s="92"/>
      <c r="E47" s="90"/>
      <c r="F47" s="90"/>
      <c r="G47" s="91"/>
    </row>
    <row r="48" spans="1:7" ht="13" customHeight="1">
      <c r="A48" s="2">
        <v>1</v>
      </c>
      <c r="B48" s="93" t="s">
        <v>140</v>
      </c>
      <c r="C48" s="94"/>
      <c r="D48" s="90"/>
      <c r="E48" s="95"/>
      <c r="F48" s="96">
        <v>46216.99</v>
      </c>
      <c r="G48" s="120">
        <v>2.75</v>
      </c>
    </row>
    <row r="49" spans="1:7" ht="13" customHeight="1">
      <c r="A49" s="2"/>
      <c r="B49" s="89" t="s">
        <v>106</v>
      </c>
      <c r="C49" s="90"/>
      <c r="D49" s="90"/>
      <c r="E49" s="90"/>
      <c r="F49" s="97">
        <v>46216.99</v>
      </c>
      <c r="G49" s="121">
        <v>2.75</v>
      </c>
    </row>
    <row r="50" spans="1:7" ht="13" customHeight="1">
      <c r="A50" s="2"/>
      <c r="B50" s="98" t="s">
        <v>108</v>
      </c>
      <c r="C50" s="99"/>
      <c r="D50" s="99"/>
      <c r="E50" s="105"/>
      <c r="F50" s="97">
        <v>46216.99</v>
      </c>
      <c r="G50" s="121">
        <v>2.75</v>
      </c>
    </row>
    <row r="51" spans="1:7" ht="13" customHeight="1">
      <c r="A51" s="23"/>
      <c r="B51" s="98" t="s">
        <v>109</v>
      </c>
      <c r="C51" s="99"/>
      <c r="D51" s="99"/>
      <c r="E51" s="90"/>
      <c r="F51" s="97">
        <v>-2203.02</v>
      </c>
      <c r="G51" s="121">
        <v>-0.14000000000000001</v>
      </c>
    </row>
    <row r="52" spans="1:7" ht="13" customHeight="1" thickBot="1">
      <c r="A52" s="2"/>
      <c r="B52" s="36" t="s">
        <v>110</v>
      </c>
      <c r="C52" s="108"/>
      <c r="D52" s="108"/>
      <c r="E52" s="108"/>
      <c r="F52" s="109">
        <v>1677657.19</v>
      </c>
      <c r="G52" s="122">
        <v>100</v>
      </c>
    </row>
    <row r="53" spans="1:7" ht="13" customHeight="1">
      <c r="A53" s="1"/>
      <c r="B53" s="45"/>
      <c r="C53" s="61"/>
      <c r="D53" s="61"/>
      <c r="E53" s="61"/>
      <c r="F53" s="15"/>
      <c r="G53" s="65"/>
    </row>
    <row r="54" spans="1:7" ht="13" customHeight="1">
      <c r="A54" s="1"/>
      <c r="B54" s="227" t="s">
        <v>111</v>
      </c>
      <c r="C54" s="227"/>
      <c r="D54" s="227"/>
      <c r="E54" s="227"/>
      <c r="F54" s="1"/>
      <c r="G54" s="1"/>
    </row>
    <row r="55" spans="1:7" ht="13" customHeight="1">
      <c r="A55" s="1"/>
      <c r="B55" s="227" t="s">
        <v>112</v>
      </c>
      <c r="C55" s="227"/>
      <c r="D55" s="227"/>
      <c r="E55" s="227"/>
      <c r="F55" s="1"/>
      <c r="G55" s="1"/>
    </row>
    <row r="56" spans="1:7" ht="13" customHeight="1">
      <c r="A56" s="1"/>
      <c r="B56" s="290" t="s">
        <v>178</v>
      </c>
      <c r="C56" s="290"/>
      <c r="D56" s="290"/>
      <c r="E56" s="290"/>
      <c r="F56" s="1"/>
      <c r="G56" s="1"/>
    </row>
    <row r="57" spans="1:7" ht="13" customHeight="1">
      <c r="A57" s="1"/>
      <c r="B57" s="227"/>
      <c r="C57" s="227"/>
      <c r="D57" s="227"/>
      <c r="E57" s="227"/>
      <c r="F57" s="1"/>
      <c r="G57" s="1"/>
    </row>
    <row r="58" spans="1:7">
      <c r="B58" s="47" t="s">
        <v>212</v>
      </c>
      <c r="C58" s="47"/>
      <c r="D58" s="20"/>
      <c r="E58" s="20"/>
    </row>
    <row r="59" spans="1:7">
      <c r="B59" s="22" t="s">
        <v>213</v>
      </c>
      <c r="C59" s="22"/>
      <c r="D59" s="20"/>
      <c r="E59" s="21" t="s">
        <v>113</v>
      </c>
    </row>
    <row r="60" spans="1:7">
      <c r="B60" s="22" t="s">
        <v>214</v>
      </c>
      <c r="C60" s="22"/>
      <c r="D60" s="20"/>
      <c r="E60" s="21" t="s">
        <v>113</v>
      </c>
    </row>
    <row r="61" spans="1:7">
      <c r="B61" s="22" t="s">
        <v>738</v>
      </c>
      <c r="C61" s="22"/>
      <c r="D61" s="20"/>
      <c r="E61" s="26"/>
    </row>
    <row r="62" spans="1:7">
      <c r="B62" s="22" t="s">
        <v>216</v>
      </c>
      <c r="C62" s="22"/>
      <c r="D62" s="20"/>
      <c r="E62" s="37">
        <v>32.436599999999999</v>
      </c>
    </row>
    <row r="63" spans="1:7">
      <c r="B63" s="22" t="s">
        <v>217</v>
      </c>
      <c r="C63" s="22"/>
      <c r="D63" s="20"/>
      <c r="E63" s="37">
        <v>22.925899999999999</v>
      </c>
    </row>
    <row r="64" spans="1:7">
      <c r="B64" s="22" t="s">
        <v>218</v>
      </c>
      <c r="C64" s="22"/>
      <c r="D64" s="20"/>
      <c r="E64" s="37">
        <v>29.530899999999999</v>
      </c>
    </row>
    <row r="65" spans="1:6">
      <c r="B65" s="22" t="s">
        <v>219</v>
      </c>
      <c r="C65" s="22"/>
      <c r="D65" s="20"/>
      <c r="E65" s="37">
        <v>20.966000000000001</v>
      </c>
    </row>
    <row r="66" spans="1:6">
      <c r="B66" s="22" t="s">
        <v>735</v>
      </c>
      <c r="C66" s="22"/>
      <c r="D66" s="20"/>
      <c r="E66" s="21"/>
    </row>
    <row r="67" spans="1:6">
      <c r="A67" s="152">
        <v>147704</v>
      </c>
      <c r="B67" s="22" t="s">
        <v>216</v>
      </c>
      <c r="C67" s="22"/>
      <c r="D67" s="20"/>
      <c r="E67" s="37">
        <v>37.7956</v>
      </c>
    </row>
    <row r="68" spans="1:6">
      <c r="A68" s="152">
        <v>147706</v>
      </c>
      <c r="B68" s="22" t="s">
        <v>217</v>
      </c>
      <c r="C68" s="22"/>
      <c r="D68" s="20"/>
      <c r="E68" s="37">
        <v>26.7135</v>
      </c>
    </row>
    <row r="69" spans="1:6">
      <c r="A69" s="152">
        <v>147701</v>
      </c>
      <c r="B69" s="22" t="s">
        <v>218</v>
      </c>
      <c r="C69" s="22"/>
      <c r="D69" s="20"/>
      <c r="E69" s="37">
        <v>34.381399999999999</v>
      </c>
    </row>
    <row r="70" spans="1:6">
      <c r="A70" s="152">
        <v>147703</v>
      </c>
      <c r="B70" s="22" t="s">
        <v>219</v>
      </c>
      <c r="C70" s="22"/>
      <c r="D70" s="20"/>
      <c r="E70" s="37">
        <v>24.409700000000001</v>
      </c>
    </row>
    <row r="71" spans="1:6" s="128" customFormat="1">
      <c r="B71" s="213" t="s">
        <v>727</v>
      </c>
      <c r="C71" s="22"/>
      <c r="D71" s="20"/>
      <c r="E71" s="157"/>
      <c r="F71" s="157"/>
    </row>
    <row r="72" spans="1:6" s="128" customFormat="1">
      <c r="B72" s="210" t="s">
        <v>4258</v>
      </c>
      <c r="C72" s="40"/>
      <c r="D72" s="40"/>
      <c r="E72" s="40"/>
      <c r="F72" s="40"/>
    </row>
    <row r="73" spans="1:6" s="128" customFormat="1" ht="27">
      <c r="B73" s="158" t="s">
        <v>239</v>
      </c>
      <c r="C73" s="158" t="s">
        <v>240</v>
      </c>
      <c r="D73" s="158" t="s">
        <v>241</v>
      </c>
      <c r="E73" s="158" t="s">
        <v>242</v>
      </c>
      <c r="F73" s="158" t="s">
        <v>243</v>
      </c>
    </row>
    <row r="74" spans="1:6" s="128" customFormat="1">
      <c r="B74" s="257" t="s">
        <v>681</v>
      </c>
      <c r="C74" s="258"/>
      <c r="D74" s="258"/>
      <c r="E74" s="258"/>
      <c r="F74" s="259"/>
    </row>
    <row r="75" spans="1:6" s="128" customFormat="1">
      <c r="B75" s="40" t="s">
        <v>689</v>
      </c>
      <c r="C75" s="130"/>
      <c r="D75" s="172" t="s">
        <v>113</v>
      </c>
      <c r="E75" s="129"/>
      <c r="F75" s="129"/>
    </row>
    <row r="76" spans="1:6" s="128" customFormat="1">
      <c r="B76" s="62" t="s">
        <v>4253</v>
      </c>
      <c r="C76" s="131"/>
      <c r="D76" s="132"/>
      <c r="E76" s="129"/>
      <c r="F76" s="129"/>
    </row>
    <row r="77" spans="1:6" s="157" customFormat="1" ht="14.5" customHeight="1">
      <c r="B77" s="40" t="s">
        <v>244</v>
      </c>
      <c r="D77" s="172" t="s">
        <v>113</v>
      </c>
      <c r="E77" s="40"/>
      <c r="F77" s="40"/>
    </row>
    <row r="78" spans="1:6" s="157" customFormat="1" ht="14.5" customHeight="1">
      <c r="B78" s="40" t="s">
        <v>675</v>
      </c>
      <c r="D78" s="172" t="s">
        <v>113</v>
      </c>
      <c r="E78" s="40"/>
      <c r="F78" s="40"/>
    </row>
    <row r="79" spans="1:6" s="157" customFormat="1">
      <c r="B79" s="260" t="s">
        <v>381</v>
      </c>
      <c r="C79" s="260"/>
      <c r="D79" s="172" t="s">
        <v>113</v>
      </c>
      <c r="E79" s="165"/>
      <c r="F79" s="40"/>
    </row>
    <row r="80" spans="1:6" s="157" customFormat="1" ht="14.5" customHeight="1">
      <c r="B80" s="260" t="s">
        <v>382</v>
      </c>
      <c r="C80" s="260"/>
      <c r="D80" s="172" t="s">
        <v>113</v>
      </c>
    </row>
    <row r="81" spans="2:6" s="157" customFormat="1">
      <c r="B81" s="40" t="s">
        <v>383</v>
      </c>
      <c r="C81" s="167"/>
      <c r="D81" s="172" t="s">
        <v>113</v>
      </c>
    </row>
    <row r="82" spans="2:6" s="157" customFormat="1">
      <c r="B82" s="20" t="s">
        <v>4257</v>
      </c>
      <c r="C82" s="40"/>
      <c r="D82" s="40"/>
      <c r="E82" s="40"/>
      <c r="F82" s="40"/>
    </row>
    <row r="83" spans="2:6" s="128" customFormat="1" ht="27">
      <c r="B83" s="158" t="s">
        <v>239</v>
      </c>
      <c r="C83" s="158" t="s">
        <v>240</v>
      </c>
      <c r="D83" s="158" t="s">
        <v>241</v>
      </c>
      <c r="E83" s="158" t="s">
        <v>242</v>
      </c>
      <c r="F83" s="158" t="s">
        <v>243</v>
      </c>
    </row>
    <row r="84" spans="2:6" s="128" customFormat="1">
      <c r="B84" s="257" t="s">
        <v>246</v>
      </c>
      <c r="C84" s="258"/>
      <c r="D84" s="258"/>
      <c r="E84" s="258"/>
      <c r="F84" s="259"/>
    </row>
    <row r="85" spans="2:6" s="128" customFormat="1">
      <c r="B85" s="40" t="s">
        <v>682</v>
      </c>
      <c r="C85" s="40"/>
      <c r="D85" s="172" t="s">
        <v>113</v>
      </c>
      <c r="E85" s="129"/>
      <c r="F85" s="129"/>
    </row>
    <row r="86" spans="2:6" s="128" customFormat="1">
      <c r="B86" s="40" t="s">
        <v>4254</v>
      </c>
      <c r="C86" s="40"/>
      <c r="D86" s="40"/>
      <c r="E86" s="129"/>
      <c r="F86" s="131"/>
    </row>
    <row r="87" spans="2:6" s="128" customFormat="1">
      <c r="B87" s="40" t="s">
        <v>244</v>
      </c>
      <c r="C87" s="40"/>
      <c r="D87" s="172" t="s">
        <v>113</v>
      </c>
      <c r="E87" s="129"/>
      <c r="F87" s="129"/>
    </row>
    <row r="88" spans="2:6" s="128" customFormat="1">
      <c r="B88" s="40" t="s">
        <v>283</v>
      </c>
      <c r="C88" s="40"/>
      <c r="D88" s="172" t="s">
        <v>113</v>
      </c>
      <c r="E88" s="129"/>
      <c r="F88" s="129"/>
    </row>
    <row r="89" spans="2:6" s="128" customFormat="1">
      <c r="B89" s="40" t="s">
        <v>381</v>
      </c>
      <c r="C89" s="40"/>
      <c r="D89" s="172" t="s">
        <v>113</v>
      </c>
      <c r="E89" s="129"/>
      <c r="F89" s="129"/>
    </row>
    <row r="90" spans="2:6" s="128" customFormat="1">
      <c r="B90" s="260" t="s">
        <v>382</v>
      </c>
      <c r="C90" s="260"/>
      <c r="D90" s="172" t="s">
        <v>113</v>
      </c>
      <c r="E90" s="129"/>
      <c r="F90" s="129"/>
    </row>
    <row r="91" spans="2:6" s="128" customFormat="1">
      <c r="B91" s="40" t="s">
        <v>383</v>
      </c>
      <c r="C91" s="167"/>
      <c r="D91" s="172" t="s">
        <v>113</v>
      </c>
      <c r="E91" s="129"/>
      <c r="F91" s="129"/>
    </row>
    <row r="92" spans="2:6" s="128" customFormat="1">
      <c r="B92" s="20" t="s">
        <v>4256</v>
      </c>
      <c r="C92" s="20"/>
      <c r="D92" s="20"/>
      <c r="E92" s="20"/>
      <c r="F92" s="127"/>
    </row>
    <row r="93" spans="2:6" s="128" customFormat="1">
      <c r="B93" s="158" t="s">
        <v>239</v>
      </c>
      <c r="C93" s="158" t="s">
        <v>247</v>
      </c>
      <c r="D93" s="158" t="s">
        <v>248</v>
      </c>
      <c r="E93" s="158" t="s">
        <v>249</v>
      </c>
      <c r="F93" s="129"/>
    </row>
    <row r="94" spans="2:6" s="128" customFormat="1">
      <c r="B94" s="257" t="s">
        <v>246</v>
      </c>
      <c r="C94" s="258"/>
      <c r="D94" s="258"/>
      <c r="E94" s="259"/>
      <c r="F94" s="129"/>
    </row>
    <row r="95" spans="2:6" s="128" customFormat="1">
      <c r="B95" s="261" t="s">
        <v>250</v>
      </c>
      <c r="C95" s="261"/>
      <c r="D95" s="261"/>
      <c r="E95" s="261"/>
      <c r="F95" s="129"/>
    </row>
    <row r="96" spans="2:6" s="128" customFormat="1" ht="40.5">
      <c r="B96" s="165" t="s">
        <v>4254</v>
      </c>
      <c r="C96" s="40"/>
      <c r="D96" s="172" t="s">
        <v>113</v>
      </c>
      <c r="E96" s="40"/>
      <c r="F96" s="129"/>
    </row>
    <row r="97" spans="2:6" s="128" customFormat="1">
      <c r="B97" s="169"/>
      <c r="C97" s="169"/>
      <c r="D97" s="169"/>
      <c r="E97" s="169"/>
      <c r="F97" s="129"/>
    </row>
    <row r="98" spans="2:6" s="128" customFormat="1">
      <c r="B98" s="169" t="s">
        <v>678</v>
      </c>
      <c r="C98" s="169"/>
      <c r="D98" s="172" t="s">
        <v>113</v>
      </c>
      <c r="E98" s="169"/>
      <c r="F98" s="129"/>
    </row>
    <row r="99" spans="2:6" s="128" customFormat="1">
      <c r="B99" s="169" t="s">
        <v>677</v>
      </c>
      <c r="C99" s="169"/>
      <c r="D99" s="172" t="s">
        <v>113</v>
      </c>
      <c r="E99" s="169"/>
      <c r="F99" s="129"/>
    </row>
    <row r="100" spans="2:6" s="128" customFormat="1" ht="27">
      <c r="B100" s="169" t="s">
        <v>679</v>
      </c>
      <c r="C100" s="169"/>
      <c r="D100" s="172" t="s">
        <v>113</v>
      </c>
      <c r="E100" s="169"/>
      <c r="F100" s="129"/>
    </row>
    <row r="101" spans="2:6" s="128" customFormat="1">
      <c r="B101" s="169"/>
      <c r="C101" s="169"/>
      <c r="D101" s="169"/>
      <c r="E101" s="169"/>
      <c r="F101" s="40"/>
    </row>
    <row r="102" spans="2:6" s="128" customFormat="1">
      <c r="B102" s="58" t="s">
        <v>4249</v>
      </c>
      <c r="C102" s="20"/>
      <c r="D102" s="20"/>
      <c r="E102" s="20"/>
      <c r="F102" s="20"/>
    </row>
    <row r="103" spans="2:6" s="128" customFormat="1" ht="27">
      <c r="B103" s="158" t="s">
        <v>239</v>
      </c>
      <c r="C103" s="158" t="s">
        <v>252</v>
      </c>
      <c r="D103" s="158" t="s">
        <v>253</v>
      </c>
      <c r="E103" s="158" t="s">
        <v>248</v>
      </c>
      <c r="F103" s="158" t="s">
        <v>254</v>
      </c>
    </row>
    <row r="104" spans="2:6" s="128" customFormat="1">
      <c r="B104" s="257" t="s">
        <v>246</v>
      </c>
      <c r="C104" s="258"/>
      <c r="D104" s="258"/>
      <c r="E104" s="258"/>
      <c r="F104" s="259"/>
    </row>
    <row r="105" spans="2:6" s="128" customFormat="1">
      <c r="B105" s="170" t="s">
        <v>255</v>
      </c>
      <c r="C105" s="257"/>
      <c r="D105" s="258"/>
      <c r="E105" s="258"/>
      <c r="F105" s="259"/>
    </row>
    <row r="106" spans="2:6" s="128" customFormat="1">
      <c r="B106" s="62" t="s">
        <v>4248</v>
      </c>
      <c r="C106" s="40"/>
      <c r="D106" s="40"/>
      <c r="E106" s="40"/>
      <c r="F106" s="40"/>
    </row>
    <row r="107" spans="2:6" s="128" customFormat="1">
      <c r="B107" s="40"/>
      <c r="C107" s="40"/>
      <c r="D107" s="40"/>
      <c r="E107" s="40"/>
      <c r="F107" s="40"/>
    </row>
    <row r="108" spans="2:6" s="128" customFormat="1" ht="14.5" customHeight="1">
      <c r="B108" s="169" t="s">
        <v>678</v>
      </c>
      <c r="C108" s="40"/>
      <c r="D108" s="172" t="s">
        <v>113</v>
      </c>
      <c r="E108" s="40"/>
      <c r="F108" s="40"/>
    </row>
    <row r="109" spans="2:6" s="128" customFormat="1">
      <c r="B109" s="169" t="s">
        <v>680</v>
      </c>
      <c r="C109" s="40"/>
      <c r="D109" s="172" t="s">
        <v>113</v>
      </c>
      <c r="E109" s="40"/>
      <c r="F109" s="40"/>
    </row>
    <row r="110" spans="2:6" s="128" customFormat="1" ht="14.5" customHeight="1">
      <c r="B110" s="174" t="s">
        <v>676</v>
      </c>
      <c r="C110" s="173"/>
      <c r="D110" s="172" t="s">
        <v>113</v>
      </c>
      <c r="E110" s="173"/>
      <c r="F110" s="40"/>
    </row>
    <row r="111" spans="2:6" s="128" customFormat="1">
      <c r="B111" s="40" t="s">
        <v>4255</v>
      </c>
      <c r="C111" s="20"/>
      <c r="D111" s="172" t="s">
        <v>113</v>
      </c>
      <c r="E111" s="20"/>
      <c r="F111" s="20"/>
    </row>
    <row r="112" spans="2:6">
      <c r="B112" s="22" t="s">
        <v>4239</v>
      </c>
      <c r="C112" s="22"/>
      <c r="D112" s="20"/>
      <c r="E112" s="21" t="s">
        <v>113</v>
      </c>
    </row>
    <row r="113" spans="2:6">
      <c r="B113" s="19" t="s">
        <v>215</v>
      </c>
      <c r="C113" s="19"/>
      <c r="D113" s="20"/>
      <c r="E113" s="21">
        <v>0.54</v>
      </c>
    </row>
    <row r="114" spans="2:6">
      <c r="B114" s="19" t="s">
        <v>729</v>
      </c>
      <c r="C114" s="19"/>
      <c r="D114" s="20"/>
      <c r="E114" s="21" t="s">
        <v>113</v>
      </c>
    </row>
    <row r="115" spans="2:6">
      <c r="B115" s="50"/>
      <c r="F115" s="50"/>
    </row>
    <row r="116" spans="2:6">
      <c r="F116" s="50" t="s">
        <v>550</v>
      </c>
    </row>
    <row r="117" spans="2:6">
      <c r="B117" s="50" t="s">
        <v>538</v>
      </c>
      <c r="F117" s="50" t="s">
        <v>540</v>
      </c>
    </row>
  </sheetData>
  <mergeCells count="21">
    <mergeCell ref="B74:F74"/>
    <mergeCell ref="B79:C79"/>
    <mergeCell ref="B80:C80"/>
    <mergeCell ref="C105:F105"/>
    <mergeCell ref="B84:F84"/>
    <mergeCell ref="B90:C90"/>
    <mergeCell ref="B94:E94"/>
    <mergeCell ref="B95:E95"/>
    <mergeCell ref="B104:F104"/>
    <mergeCell ref="A7:G7"/>
    <mergeCell ref="A8:G8"/>
    <mergeCell ref="A9:G9"/>
    <mergeCell ref="B54:E54"/>
    <mergeCell ref="B57:E57"/>
    <mergeCell ref="B55:E55"/>
    <mergeCell ref="B56:E56"/>
    <mergeCell ref="A2:G2"/>
    <mergeCell ref="A3:G3"/>
    <mergeCell ref="A4:G4"/>
    <mergeCell ref="A5:G5"/>
    <mergeCell ref="A6:G6"/>
  </mergeCells>
  <hyperlinks>
    <hyperlink ref="A1" location="INDEX!A1" display="Back to Index" xr:uid="{1ED0C3F5-A418-4E54-BE85-CF1189C2E8A6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outlinePr summaryBelow="0"/>
    <pageSetUpPr fitToPage="1"/>
  </sheetPr>
  <dimension ref="A1:G108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9" customWidth="1"/>
    <col min="3" max="3" width="25" customWidth="1"/>
    <col min="4" max="4" width="32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5" thickBot="1">
      <c r="A8" s="226" t="s">
        <v>359</v>
      </c>
      <c r="B8" s="224"/>
      <c r="C8" s="224"/>
      <c r="D8" s="224"/>
      <c r="E8" s="224"/>
      <c r="F8" s="224"/>
      <c r="G8" s="225"/>
    </row>
    <row r="9" spans="1:7" ht="15.5" thickBot="1">
      <c r="A9" s="226" t="s">
        <v>358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1210963</v>
      </c>
      <c r="F13" s="96">
        <v>9345</v>
      </c>
      <c r="G13" s="120">
        <v>10.74</v>
      </c>
    </row>
    <row r="14" spans="1:7" ht="13" customHeight="1">
      <c r="A14" s="2">
        <f>A13+1</f>
        <v>2</v>
      </c>
      <c r="B14" s="93" t="s">
        <v>3</v>
      </c>
      <c r="C14" s="94" t="s">
        <v>4</v>
      </c>
      <c r="D14" s="90" t="s">
        <v>5</v>
      </c>
      <c r="E14" s="95">
        <v>534437</v>
      </c>
      <c r="F14" s="96">
        <v>7646.72</v>
      </c>
      <c r="G14" s="120">
        <v>8.7899999999999991</v>
      </c>
    </row>
    <row r="15" spans="1:7" ht="13" customHeight="1">
      <c r="A15" s="2">
        <f t="shared" ref="A15:A62" si="0">A14+1</f>
        <v>3</v>
      </c>
      <c r="B15" s="93" t="s">
        <v>9</v>
      </c>
      <c r="C15" s="94" t="s">
        <v>10</v>
      </c>
      <c r="D15" s="90" t="s">
        <v>8</v>
      </c>
      <c r="E15" s="95">
        <v>565678</v>
      </c>
      <c r="F15" s="96">
        <v>7146.78</v>
      </c>
      <c r="G15" s="120">
        <v>8.2200000000000006</v>
      </c>
    </row>
    <row r="16" spans="1:7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242864</v>
      </c>
      <c r="F16" s="96">
        <v>4582.3599999999997</v>
      </c>
      <c r="G16" s="120">
        <v>5.27</v>
      </c>
    </row>
    <row r="17" spans="1:7" ht="13" customHeight="1">
      <c r="A17" s="2">
        <f t="shared" si="0"/>
        <v>5</v>
      </c>
      <c r="B17" s="93" t="s">
        <v>22</v>
      </c>
      <c r="C17" s="94" t="s">
        <v>23</v>
      </c>
      <c r="D17" s="90" t="s">
        <v>24</v>
      </c>
      <c r="E17" s="95">
        <v>92901</v>
      </c>
      <c r="F17" s="96">
        <v>3729.05</v>
      </c>
      <c r="G17" s="120">
        <v>4.29</v>
      </c>
    </row>
    <row r="18" spans="1:7" ht="13" customHeight="1">
      <c r="A18" s="2">
        <f t="shared" si="0"/>
        <v>6</v>
      </c>
      <c r="B18" s="93" t="s">
        <v>25</v>
      </c>
      <c r="C18" s="94" t="s">
        <v>26</v>
      </c>
      <c r="D18" s="90" t="s">
        <v>8</v>
      </c>
      <c r="E18" s="95">
        <v>328348</v>
      </c>
      <c r="F18" s="96">
        <v>3508.23</v>
      </c>
      <c r="G18" s="120">
        <v>4.03</v>
      </c>
    </row>
    <row r="19" spans="1:7" ht="13" customHeight="1">
      <c r="A19" s="2">
        <f t="shared" si="0"/>
        <v>7</v>
      </c>
      <c r="B19" s="93" t="s">
        <v>11</v>
      </c>
      <c r="C19" s="94" t="s">
        <v>12</v>
      </c>
      <c r="D19" s="90" t="s">
        <v>13</v>
      </c>
      <c r="E19" s="95">
        <v>277419</v>
      </c>
      <c r="F19" s="96">
        <v>3278.54</v>
      </c>
      <c r="G19" s="120">
        <v>3.77</v>
      </c>
    </row>
    <row r="20" spans="1:7" ht="13" customHeight="1">
      <c r="A20" s="2">
        <f t="shared" si="0"/>
        <v>8</v>
      </c>
      <c r="B20" s="93" t="s">
        <v>30</v>
      </c>
      <c r="C20" s="94" t="s">
        <v>31</v>
      </c>
      <c r="D20" s="90" t="s">
        <v>8</v>
      </c>
      <c r="E20" s="95">
        <v>227027</v>
      </c>
      <c r="F20" s="96">
        <v>2879.38</v>
      </c>
      <c r="G20" s="120">
        <v>3.31</v>
      </c>
    </row>
    <row r="21" spans="1:7" ht="13" customHeight="1">
      <c r="A21" s="2">
        <f t="shared" si="0"/>
        <v>9</v>
      </c>
      <c r="B21" s="93" t="s">
        <v>17</v>
      </c>
      <c r="C21" s="94" t="s">
        <v>18</v>
      </c>
      <c r="D21" s="90" t="s">
        <v>19</v>
      </c>
      <c r="E21" s="95">
        <v>762634</v>
      </c>
      <c r="F21" s="96">
        <v>2401.5300000000002</v>
      </c>
      <c r="G21" s="120">
        <v>2.76</v>
      </c>
    </row>
    <row r="22" spans="1:7" ht="13" customHeight="1">
      <c r="A22" s="2">
        <f t="shared" si="0"/>
        <v>10</v>
      </c>
      <c r="B22" s="93" t="s">
        <v>596</v>
      </c>
      <c r="C22" s="94" t="s">
        <v>597</v>
      </c>
      <c r="D22" s="90" t="s">
        <v>8</v>
      </c>
      <c r="E22" s="95">
        <v>582520</v>
      </c>
      <c r="F22" s="96">
        <v>2232.8000000000002</v>
      </c>
      <c r="G22" s="120">
        <v>2.57</v>
      </c>
    </row>
    <row r="23" spans="1:7" ht="13" customHeight="1">
      <c r="A23" s="2">
        <f t="shared" si="0"/>
        <v>11</v>
      </c>
      <c r="B23" s="93" t="s">
        <v>35</v>
      </c>
      <c r="C23" s="94" t="s">
        <v>36</v>
      </c>
      <c r="D23" s="90" t="s">
        <v>37</v>
      </c>
      <c r="E23" s="95">
        <v>70705</v>
      </c>
      <c r="F23" s="96">
        <v>2190.09</v>
      </c>
      <c r="G23" s="120">
        <v>2.52</v>
      </c>
    </row>
    <row r="24" spans="1:7" ht="13" customHeight="1">
      <c r="A24" s="2">
        <f t="shared" si="0"/>
        <v>12</v>
      </c>
      <c r="B24" s="93" t="s">
        <v>15</v>
      </c>
      <c r="C24" s="94" t="s">
        <v>16</v>
      </c>
      <c r="D24" s="90" t="s">
        <v>13</v>
      </c>
      <c r="E24" s="95">
        <v>80800</v>
      </c>
      <c r="F24" s="96">
        <v>1998.91</v>
      </c>
      <c r="G24" s="120">
        <v>2.2999999999999998</v>
      </c>
    </row>
    <row r="25" spans="1:7" ht="13" customHeight="1">
      <c r="A25" s="2">
        <f t="shared" si="0"/>
        <v>13</v>
      </c>
      <c r="B25" s="93" t="s">
        <v>450</v>
      </c>
      <c r="C25" s="94" t="s">
        <v>451</v>
      </c>
      <c r="D25" s="90" t="s">
        <v>14</v>
      </c>
      <c r="E25" s="95">
        <v>211673</v>
      </c>
      <c r="F25" s="96">
        <v>1983.38</v>
      </c>
      <c r="G25" s="120">
        <v>2.2799999999999998</v>
      </c>
    </row>
    <row r="26" spans="1:7" ht="13" customHeight="1">
      <c r="A26" s="2">
        <f t="shared" si="0"/>
        <v>14</v>
      </c>
      <c r="B26" s="93" t="s">
        <v>20</v>
      </c>
      <c r="C26" s="94" t="s">
        <v>21</v>
      </c>
      <c r="D26" s="90" t="s">
        <v>19</v>
      </c>
      <c r="E26" s="95">
        <v>70216</v>
      </c>
      <c r="F26" s="96">
        <v>1580.49</v>
      </c>
      <c r="G26" s="120">
        <v>1.82</v>
      </c>
    </row>
    <row r="27" spans="1:7" ht="13" customHeight="1">
      <c r="A27" s="2">
        <f t="shared" si="0"/>
        <v>15</v>
      </c>
      <c r="B27" s="93" t="s">
        <v>42</v>
      </c>
      <c r="C27" s="94" t="s">
        <v>43</v>
      </c>
      <c r="D27" s="90" t="s">
        <v>44</v>
      </c>
      <c r="E27" s="95">
        <v>83778</v>
      </c>
      <c r="F27" s="96">
        <v>1514.96</v>
      </c>
      <c r="G27" s="120">
        <v>1.74</v>
      </c>
    </row>
    <row r="28" spans="1:7" ht="13" customHeight="1">
      <c r="A28" s="2">
        <f t="shared" si="0"/>
        <v>16</v>
      </c>
      <c r="B28" s="93" t="s">
        <v>56</v>
      </c>
      <c r="C28" s="94" t="s">
        <v>57</v>
      </c>
      <c r="D28" s="90" t="s">
        <v>58</v>
      </c>
      <c r="E28" s="95">
        <v>375119</v>
      </c>
      <c r="F28" s="96">
        <v>1497.29</v>
      </c>
      <c r="G28" s="120">
        <v>1.72</v>
      </c>
    </row>
    <row r="29" spans="1:7" ht="13" customHeight="1">
      <c r="A29" s="2">
        <f t="shared" si="0"/>
        <v>17</v>
      </c>
      <c r="B29" s="93" t="s">
        <v>40</v>
      </c>
      <c r="C29" s="94" t="s">
        <v>41</v>
      </c>
      <c r="D29" s="90" t="s">
        <v>34</v>
      </c>
      <c r="E29" s="95">
        <v>32650</v>
      </c>
      <c r="F29" s="96">
        <v>1431.77</v>
      </c>
      <c r="G29" s="120">
        <v>1.65</v>
      </c>
    </row>
    <row r="30" spans="1:7" ht="13" customHeight="1">
      <c r="A30" s="2">
        <f t="shared" si="0"/>
        <v>18</v>
      </c>
      <c r="B30" s="93" t="s">
        <v>452</v>
      </c>
      <c r="C30" s="94" t="s">
        <v>143</v>
      </c>
      <c r="D30" s="90" t="s">
        <v>116</v>
      </c>
      <c r="E30" s="95">
        <v>569962</v>
      </c>
      <c r="F30" s="96">
        <v>1407.98</v>
      </c>
      <c r="G30" s="120">
        <v>1.62</v>
      </c>
    </row>
    <row r="31" spans="1:7" ht="13" customHeight="1">
      <c r="A31" s="2">
        <f t="shared" si="0"/>
        <v>19</v>
      </c>
      <c r="B31" s="93" t="s">
        <v>52</v>
      </c>
      <c r="C31" s="94" t="s">
        <v>53</v>
      </c>
      <c r="D31" s="90" t="s">
        <v>54</v>
      </c>
      <c r="E31" s="95">
        <v>653992</v>
      </c>
      <c r="F31" s="96">
        <v>1382.28</v>
      </c>
      <c r="G31" s="120">
        <v>1.59</v>
      </c>
    </row>
    <row r="32" spans="1:7" ht="13" customHeight="1">
      <c r="A32" s="2">
        <f t="shared" si="0"/>
        <v>20</v>
      </c>
      <c r="B32" s="93" t="s">
        <v>38</v>
      </c>
      <c r="C32" s="94" t="s">
        <v>39</v>
      </c>
      <c r="D32" s="90" t="s">
        <v>37</v>
      </c>
      <c r="E32" s="95">
        <v>10382</v>
      </c>
      <c r="F32" s="96">
        <v>1382.26</v>
      </c>
      <c r="G32" s="120">
        <v>1.59</v>
      </c>
    </row>
    <row r="33" spans="1:7" ht="13" customHeight="1">
      <c r="A33" s="2">
        <f t="shared" si="0"/>
        <v>21</v>
      </c>
      <c r="B33" s="93" t="s">
        <v>164</v>
      </c>
      <c r="C33" s="94" t="s">
        <v>165</v>
      </c>
      <c r="D33" s="90" t="s">
        <v>150</v>
      </c>
      <c r="E33" s="95">
        <v>283403</v>
      </c>
      <c r="F33" s="96">
        <v>1222.32</v>
      </c>
      <c r="G33" s="120">
        <v>1.41</v>
      </c>
    </row>
    <row r="34" spans="1:7" ht="13" customHeight="1">
      <c r="A34" s="2">
        <f t="shared" si="0"/>
        <v>22</v>
      </c>
      <c r="B34" s="93" t="s">
        <v>80</v>
      </c>
      <c r="C34" s="94" t="s">
        <v>81</v>
      </c>
      <c r="D34" s="90" t="s">
        <v>82</v>
      </c>
      <c r="E34" s="95">
        <v>114529</v>
      </c>
      <c r="F34" s="96">
        <v>1188.81</v>
      </c>
      <c r="G34" s="120">
        <v>1.37</v>
      </c>
    </row>
    <row r="35" spans="1:7" ht="13" customHeight="1">
      <c r="A35" s="2">
        <f t="shared" si="0"/>
        <v>23</v>
      </c>
      <c r="B35" s="93" t="s">
        <v>60</v>
      </c>
      <c r="C35" s="94" t="s">
        <v>61</v>
      </c>
      <c r="D35" s="90" t="s">
        <v>58</v>
      </c>
      <c r="E35" s="95">
        <v>358360</v>
      </c>
      <c r="F35" s="96">
        <v>1140.8399999999999</v>
      </c>
      <c r="G35" s="120">
        <v>1.31</v>
      </c>
    </row>
    <row r="36" spans="1:7" ht="13" customHeight="1">
      <c r="A36" s="2">
        <f t="shared" si="0"/>
        <v>24</v>
      </c>
      <c r="B36" s="93" t="s">
        <v>62</v>
      </c>
      <c r="C36" s="94" t="s">
        <v>63</v>
      </c>
      <c r="D36" s="90" t="s">
        <v>64</v>
      </c>
      <c r="E36" s="95">
        <v>9370</v>
      </c>
      <c r="F36" s="96">
        <v>1085.6099999999999</v>
      </c>
      <c r="G36" s="120">
        <v>1.25</v>
      </c>
    </row>
    <row r="37" spans="1:7" ht="13" customHeight="1">
      <c r="A37" s="2">
        <f t="shared" si="0"/>
        <v>25</v>
      </c>
      <c r="B37" s="93" t="s">
        <v>279</v>
      </c>
      <c r="C37" s="94" t="s">
        <v>385</v>
      </c>
      <c r="D37" s="90" t="s">
        <v>14</v>
      </c>
      <c r="E37" s="95">
        <v>110807</v>
      </c>
      <c r="F37" s="96">
        <v>1038.6500000000001</v>
      </c>
      <c r="G37" s="120">
        <v>1.19</v>
      </c>
    </row>
    <row r="38" spans="1:7" ht="13" customHeight="1">
      <c r="A38" s="2">
        <f t="shared" si="0"/>
        <v>26</v>
      </c>
      <c r="B38" s="93" t="s">
        <v>47</v>
      </c>
      <c r="C38" s="94" t="s">
        <v>48</v>
      </c>
      <c r="D38" s="90" t="s">
        <v>13</v>
      </c>
      <c r="E38" s="95">
        <v>83497</v>
      </c>
      <c r="F38" s="96">
        <v>1001.21</v>
      </c>
      <c r="G38" s="120">
        <v>1.1499999999999999</v>
      </c>
    </row>
    <row r="39" spans="1:7" ht="13" customHeight="1">
      <c r="A39" s="2">
        <f t="shared" si="0"/>
        <v>27</v>
      </c>
      <c r="B39" s="93" t="s">
        <v>75</v>
      </c>
      <c r="C39" s="94" t="s">
        <v>76</v>
      </c>
      <c r="D39" s="90" t="s">
        <v>77</v>
      </c>
      <c r="E39" s="95">
        <v>58373</v>
      </c>
      <c r="F39" s="96">
        <v>967.42</v>
      </c>
      <c r="G39" s="120">
        <v>1.1100000000000001</v>
      </c>
    </row>
    <row r="40" spans="1:7" ht="13" customHeight="1">
      <c r="A40" s="2">
        <f t="shared" si="0"/>
        <v>28</v>
      </c>
      <c r="B40" s="93" t="s">
        <v>73</v>
      </c>
      <c r="C40" s="94" t="s">
        <v>74</v>
      </c>
      <c r="D40" s="90" t="s">
        <v>54</v>
      </c>
      <c r="E40" s="95">
        <v>74186</v>
      </c>
      <c r="F40" s="96">
        <v>938.08</v>
      </c>
      <c r="G40" s="120">
        <v>1.08</v>
      </c>
    </row>
    <row r="41" spans="1:7" ht="13" customHeight="1">
      <c r="A41" s="2">
        <f t="shared" si="0"/>
        <v>29</v>
      </c>
      <c r="B41" s="93" t="s">
        <v>90</v>
      </c>
      <c r="C41" s="94" t="s">
        <v>91</v>
      </c>
      <c r="D41" s="90" t="s">
        <v>92</v>
      </c>
      <c r="E41" s="95">
        <v>307366</v>
      </c>
      <c r="F41" s="96">
        <v>920.71</v>
      </c>
      <c r="G41" s="120">
        <v>1.06</v>
      </c>
    </row>
    <row r="42" spans="1:7" ht="13" customHeight="1">
      <c r="A42" s="2">
        <f t="shared" si="0"/>
        <v>30</v>
      </c>
      <c r="B42" s="93" t="s">
        <v>98</v>
      </c>
      <c r="C42" s="94" t="s">
        <v>99</v>
      </c>
      <c r="D42" s="90" t="s">
        <v>37</v>
      </c>
      <c r="E42" s="95">
        <v>8767</v>
      </c>
      <c r="F42" s="96">
        <v>876.17</v>
      </c>
      <c r="G42" s="120">
        <v>1.01</v>
      </c>
    </row>
    <row r="43" spans="1:7" ht="13" customHeight="1">
      <c r="A43" s="2">
        <f t="shared" si="0"/>
        <v>31</v>
      </c>
      <c r="B43" s="93" t="s">
        <v>32</v>
      </c>
      <c r="C43" s="94" t="s">
        <v>33</v>
      </c>
      <c r="D43" s="90" t="s">
        <v>34</v>
      </c>
      <c r="E43" s="95">
        <v>35775</v>
      </c>
      <c r="F43" s="96">
        <v>874.52</v>
      </c>
      <c r="G43" s="120">
        <v>1.01</v>
      </c>
    </row>
    <row r="44" spans="1:7" ht="13" customHeight="1">
      <c r="A44" s="2">
        <f t="shared" si="0"/>
        <v>32</v>
      </c>
      <c r="B44" s="93" t="s">
        <v>103</v>
      </c>
      <c r="C44" s="94" t="s">
        <v>104</v>
      </c>
      <c r="D44" s="90" t="s">
        <v>105</v>
      </c>
      <c r="E44" s="95">
        <v>179644</v>
      </c>
      <c r="F44" s="96">
        <v>864.9</v>
      </c>
      <c r="G44" s="120">
        <v>0.99</v>
      </c>
    </row>
    <row r="45" spans="1:7" ht="13" customHeight="1">
      <c r="A45" s="2">
        <f t="shared" si="0"/>
        <v>33</v>
      </c>
      <c r="B45" s="93" t="s">
        <v>69</v>
      </c>
      <c r="C45" s="94" t="s">
        <v>70</v>
      </c>
      <c r="D45" s="90" t="s">
        <v>64</v>
      </c>
      <c r="E45" s="95">
        <v>30123</v>
      </c>
      <c r="F45" s="96">
        <v>841.79</v>
      </c>
      <c r="G45" s="120">
        <v>0.97</v>
      </c>
    </row>
    <row r="46" spans="1:7" ht="13" customHeight="1">
      <c r="A46" s="2">
        <f t="shared" si="0"/>
        <v>34</v>
      </c>
      <c r="B46" s="93" t="s">
        <v>65</v>
      </c>
      <c r="C46" s="94" t="s">
        <v>356</v>
      </c>
      <c r="D46" s="90" t="s">
        <v>66</v>
      </c>
      <c r="E46" s="95">
        <v>56731</v>
      </c>
      <c r="F46" s="96">
        <v>827.48</v>
      </c>
      <c r="G46" s="120">
        <v>0.95</v>
      </c>
    </row>
    <row r="47" spans="1:7" ht="13" customHeight="1">
      <c r="A47" s="2">
        <f t="shared" si="0"/>
        <v>35</v>
      </c>
      <c r="B47" s="93" t="s">
        <v>45</v>
      </c>
      <c r="C47" s="94" t="s">
        <v>46</v>
      </c>
      <c r="D47" s="90" t="s">
        <v>14</v>
      </c>
      <c r="E47" s="95">
        <v>45668</v>
      </c>
      <c r="F47" s="96">
        <v>797.91</v>
      </c>
      <c r="G47" s="120">
        <v>0.92</v>
      </c>
    </row>
    <row r="48" spans="1:7" ht="13" customHeight="1">
      <c r="A48" s="2">
        <f t="shared" si="0"/>
        <v>36</v>
      </c>
      <c r="B48" s="93" t="s">
        <v>86</v>
      </c>
      <c r="C48" s="94" t="s">
        <v>87</v>
      </c>
      <c r="D48" s="90" t="s">
        <v>37</v>
      </c>
      <c r="E48" s="95">
        <v>10888</v>
      </c>
      <c r="F48" s="96">
        <v>774.03</v>
      </c>
      <c r="G48" s="120">
        <v>0.89</v>
      </c>
    </row>
    <row r="49" spans="1:7" ht="13" customHeight="1">
      <c r="A49" s="2">
        <f t="shared" si="0"/>
        <v>37</v>
      </c>
      <c r="B49" s="93" t="s">
        <v>171</v>
      </c>
      <c r="C49" s="94" t="s">
        <v>172</v>
      </c>
      <c r="D49" s="90" t="s">
        <v>120</v>
      </c>
      <c r="E49" s="95">
        <v>17899</v>
      </c>
      <c r="F49" s="96">
        <v>768.82</v>
      </c>
      <c r="G49" s="120">
        <v>0.88</v>
      </c>
    </row>
    <row r="50" spans="1:7" ht="13" customHeight="1">
      <c r="A50" s="2">
        <f t="shared" si="0"/>
        <v>38</v>
      </c>
      <c r="B50" s="93" t="s">
        <v>67</v>
      </c>
      <c r="C50" s="94" t="s">
        <v>68</v>
      </c>
      <c r="D50" s="90" t="s">
        <v>13</v>
      </c>
      <c r="E50" s="95">
        <v>50232</v>
      </c>
      <c r="F50" s="96">
        <v>740.17</v>
      </c>
      <c r="G50" s="120">
        <v>0.85</v>
      </c>
    </row>
    <row r="51" spans="1:7" ht="13" customHeight="1">
      <c r="A51" s="2">
        <f t="shared" si="0"/>
        <v>39</v>
      </c>
      <c r="B51" s="93" t="s">
        <v>114</v>
      </c>
      <c r="C51" s="94" t="s">
        <v>115</v>
      </c>
      <c r="D51" s="90" t="s">
        <v>116</v>
      </c>
      <c r="E51" s="95">
        <v>17556</v>
      </c>
      <c r="F51" s="96">
        <v>727.63</v>
      </c>
      <c r="G51" s="120">
        <v>0.84</v>
      </c>
    </row>
    <row r="52" spans="1:7" ht="13" customHeight="1">
      <c r="A52" s="2">
        <f t="shared" si="0"/>
        <v>40</v>
      </c>
      <c r="B52" s="93" t="s">
        <v>83</v>
      </c>
      <c r="C52" s="94" t="s">
        <v>84</v>
      </c>
      <c r="D52" s="90" t="s">
        <v>85</v>
      </c>
      <c r="E52" s="95">
        <v>35537</v>
      </c>
      <c r="F52" s="96">
        <v>646.41999999999996</v>
      </c>
      <c r="G52" s="120">
        <v>0.74</v>
      </c>
    </row>
    <row r="53" spans="1:7" ht="13" customHeight="1">
      <c r="A53" s="2">
        <f t="shared" si="0"/>
        <v>41</v>
      </c>
      <c r="B53" s="93" t="s">
        <v>322</v>
      </c>
      <c r="C53" s="94" t="s">
        <v>323</v>
      </c>
      <c r="D53" s="90" t="s">
        <v>14</v>
      </c>
      <c r="E53" s="95">
        <v>259495</v>
      </c>
      <c r="F53" s="96">
        <v>639.32000000000005</v>
      </c>
      <c r="G53" s="120">
        <v>0.74</v>
      </c>
    </row>
    <row r="54" spans="1:7" ht="13" customHeight="1">
      <c r="A54" s="2">
        <f t="shared" si="0"/>
        <v>42</v>
      </c>
      <c r="B54" s="93" t="s">
        <v>386</v>
      </c>
      <c r="C54" s="94" t="s">
        <v>387</v>
      </c>
      <c r="D54" s="90" t="s">
        <v>44</v>
      </c>
      <c r="E54" s="95">
        <v>48217</v>
      </c>
      <c r="F54" s="96">
        <v>637.86</v>
      </c>
      <c r="G54" s="120">
        <v>0.73</v>
      </c>
    </row>
    <row r="55" spans="1:7" ht="13" customHeight="1">
      <c r="A55" s="2">
        <f t="shared" si="0"/>
        <v>43</v>
      </c>
      <c r="B55" s="93" t="s">
        <v>100</v>
      </c>
      <c r="C55" s="94" t="s">
        <v>101</v>
      </c>
      <c r="D55" s="90" t="s">
        <v>102</v>
      </c>
      <c r="E55" s="95">
        <v>8142</v>
      </c>
      <c r="F55" s="96">
        <v>621.76</v>
      </c>
      <c r="G55" s="120">
        <v>0.71</v>
      </c>
    </row>
    <row r="56" spans="1:7" ht="13" customHeight="1">
      <c r="A56" s="2">
        <f t="shared" si="0"/>
        <v>44</v>
      </c>
      <c r="B56" s="93" t="s">
        <v>93</v>
      </c>
      <c r="C56" s="94" t="s">
        <v>94</v>
      </c>
      <c r="D56" s="90" t="s">
        <v>95</v>
      </c>
      <c r="E56" s="95">
        <v>51520</v>
      </c>
      <c r="F56" s="96">
        <v>589.70000000000005</v>
      </c>
      <c r="G56" s="120">
        <v>0.68</v>
      </c>
    </row>
    <row r="57" spans="1:7" ht="13" customHeight="1">
      <c r="A57" s="2">
        <f t="shared" si="0"/>
        <v>45</v>
      </c>
      <c r="B57" s="93" t="s">
        <v>121</v>
      </c>
      <c r="C57" s="94" t="s">
        <v>122</v>
      </c>
      <c r="D57" s="90" t="s">
        <v>102</v>
      </c>
      <c r="E57" s="95">
        <v>58874</v>
      </c>
      <c r="F57" s="96">
        <v>584.65</v>
      </c>
      <c r="G57" s="120">
        <v>0.67</v>
      </c>
    </row>
    <row r="58" spans="1:7" ht="13" customHeight="1">
      <c r="A58" s="2">
        <f t="shared" si="0"/>
        <v>46</v>
      </c>
      <c r="B58" s="93" t="s">
        <v>71</v>
      </c>
      <c r="C58" s="94" t="s">
        <v>72</v>
      </c>
      <c r="D58" s="90" t="s">
        <v>44</v>
      </c>
      <c r="E58" s="95">
        <v>44515</v>
      </c>
      <c r="F58" s="96">
        <v>582.97</v>
      </c>
      <c r="G58" s="120">
        <v>0.67</v>
      </c>
    </row>
    <row r="59" spans="1:7" ht="13" customHeight="1">
      <c r="A59" s="2">
        <f t="shared" si="0"/>
        <v>47</v>
      </c>
      <c r="B59" s="93" t="s">
        <v>598</v>
      </c>
      <c r="C59" s="94" t="s">
        <v>59</v>
      </c>
      <c r="D59" s="90" t="s">
        <v>37</v>
      </c>
      <c r="E59" s="95">
        <v>165714</v>
      </c>
      <c r="F59" s="96">
        <v>566</v>
      </c>
      <c r="G59" s="120">
        <v>0.65</v>
      </c>
    </row>
    <row r="60" spans="1:7" ht="13" customHeight="1">
      <c r="A60" s="2">
        <f t="shared" si="0"/>
        <v>48</v>
      </c>
      <c r="B60" s="93" t="s">
        <v>49</v>
      </c>
      <c r="C60" s="94" t="s">
        <v>50</v>
      </c>
      <c r="D60" s="90" t="s">
        <v>51</v>
      </c>
      <c r="E60" s="95">
        <v>22674</v>
      </c>
      <c r="F60" s="96">
        <v>546.08000000000004</v>
      </c>
      <c r="G60" s="120">
        <v>0.63</v>
      </c>
    </row>
    <row r="61" spans="1:7" ht="13" customHeight="1">
      <c r="A61" s="2">
        <f t="shared" si="0"/>
        <v>49</v>
      </c>
      <c r="B61" s="93" t="s">
        <v>88</v>
      </c>
      <c r="C61" s="94" t="s">
        <v>89</v>
      </c>
      <c r="D61" s="90" t="s">
        <v>85</v>
      </c>
      <c r="E61" s="95">
        <v>85086</v>
      </c>
      <c r="F61" s="96">
        <v>499.37</v>
      </c>
      <c r="G61" s="120">
        <v>0.56999999999999995</v>
      </c>
    </row>
    <row r="62" spans="1:7" ht="13" customHeight="1">
      <c r="A62" s="2">
        <f t="shared" si="0"/>
        <v>50</v>
      </c>
      <c r="B62" s="93" t="s">
        <v>78</v>
      </c>
      <c r="C62" s="94" t="s">
        <v>79</v>
      </c>
      <c r="D62" s="90" t="s">
        <v>13</v>
      </c>
      <c r="E62" s="95">
        <v>226120</v>
      </c>
      <c r="F62" s="96">
        <v>453.71</v>
      </c>
      <c r="G62" s="120">
        <v>0.52</v>
      </c>
    </row>
    <row r="63" spans="1:7" ht="13" customHeight="1">
      <c r="A63" s="2"/>
      <c r="B63" s="89" t="s">
        <v>106</v>
      </c>
      <c r="C63" s="90"/>
      <c r="D63" s="90"/>
      <c r="E63" s="90"/>
      <c r="F63" s="97">
        <v>87084.71</v>
      </c>
      <c r="G63" s="121">
        <v>100.13</v>
      </c>
    </row>
    <row r="64" spans="1:7" ht="13" customHeight="1">
      <c r="A64" s="82" t="s">
        <v>189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</row>
    <row r="65" spans="1:7" ht="13" customHeight="1">
      <c r="A65" s="11"/>
      <c r="B65" s="103" t="s">
        <v>106</v>
      </c>
      <c r="C65" s="104"/>
      <c r="D65" s="104"/>
      <c r="E65" s="101"/>
      <c r="F65" s="101" t="s">
        <v>113</v>
      </c>
      <c r="G65" s="102" t="s">
        <v>113</v>
      </c>
    </row>
    <row r="66" spans="1:7" ht="13" customHeight="1">
      <c r="A66" s="2"/>
      <c r="B66" s="98" t="s">
        <v>108</v>
      </c>
      <c r="C66" s="99"/>
      <c r="D66" s="99"/>
      <c r="E66" s="105"/>
      <c r="F66" s="97">
        <v>87084.71</v>
      </c>
      <c r="G66" s="121">
        <v>100.13</v>
      </c>
    </row>
    <row r="67" spans="1:7" ht="13" customHeight="1">
      <c r="A67" s="23" t="s">
        <v>191</v>
      </c>
      <c r="B67" s="89" t="s">
        <v>138</v>
      </c>
      <c r="C67" s="90"/>
      <c r="D67" s="90"/>
      <c r="E67" s="90"/>
      <c r="F67" s="90"/>
      <c r="G67" s="91"/>
    </row>
    <row r="68" spans="1:7" ht="13" customHeight="1">
      <c r="A68" s="82" t="s">
        <v>188</v>
      </c>
      <c r="B68" s="89" t="s">
        <v>139</v>
      </c>
      <c r="C68" s="92"/>
      <c r="D68" s="92"/>
      <c r="E68" s="90"/>
      <c r="F68" s="90"/>
      <c r="G68" s="91"/>
    </row>
    <row r="69" spans="1:7" ht="13" customHeight="1">
      <c r="A69" s="2">
        <v>1</v>
      </c>
      <c r="B69" s="93" t="s">
        <v>140</v>
      </c>
      <c r="C69" s="94"/>
      <c r="D69" s="90"/>
      <c r="E69" s="95"/>
      <c r="F69" s="96">
        <v>29.99</v>
      </c>
      <c r="G69" s="120">
        <v>0.03</v>
      </c>
    </row>
    <row r="70" spans="1:7" ht="13" customHeight="1">
      <c r="A70" s="2"/>
      <c r="B70" s="89" t="s">
        <v>106</v>
      </c>
      <c r="C70" s="90"/>
      <c r="D70" s="90"/>
      <c r="E70" s="90"/>
      <c r="F70" s="97">
        <v>29.99</v>
      </c>
      <c r="G70" s="121">
        <v>0.03</v>
      </c>
    </row>
    <row r="71" spans="1:7" ht="13" customHeight="1">
      <c r="A71" s="11"/>
      <c r="B71" s="98" t="s">
        <v>108</v>
      </c>
      <c r="C71" s="99"/>
      <c r="D71" s="99"/>
      <c r="E71" s="105"/>
      <c r="F71" s="97">
        <v>29.99</v>
      </c>
      <c r="G71" s="121">
        <v>0.03</v>
      </c>
    </row>
    <row r="72" spans="1:7" ht="13" customHeight="1">
      <c r="A72" s="23" t="s">
        <v>195</v>
      </c>
      <c r="B72" s="89" t="s">
        <v>141</v>
      </c>
      <c r="C72" s="90"/>
      <c r="D72" s="90"/>
      <c r="E72" s="90"/>
      <c r="F72" s="90"/>
      <c r="G72" s="91"/>
    </row>
    <row r="73" spans="1:7" ht="13" customHeight="1">
      <c r="A73" s="82" t="s">
        <v>188</v>
      </c>
      <c r="B73" s="89" t="s">
        <v>142</v>
      </c>
      <c r="C73" s="92"/>
      <c r="D73" s="92"/>
      <c r="E73" s="90"/>
      <c r="F73" s="90"/>
      <c r="G73" s="91"/>
    </row>
    <row r="74" spans="1:7" ht="13" customHeight="1">
      <c r="A74" s="2">
        <v>1</v>
      </c>
      <c r="B74" s="93" t="s">
        <v>1937</v>
      </c>
      <c r="C74" s="94"/>
      <c r="D74" s="90"/>
      <c r="E74" s="95">
        <v>100000</v>
      </c>
      <c r="F74" s="96">
        <v>-0.04</v>
      </c>
      <c r="G74" s="106" t="s">
        <v>107</v>
      </c>
    </row>
    <row r="75" spans="1:7" ht="13" customHeight="1">
      <c r="A75" s="2">
        <v>2</v>
      </c>
      <c r="B75" s="93" t="s">
        <v>1936</v>
      </c>
      <c r="C75" s="94"/>
      <c r="D75" s="90"/>
      <c r="E75" s="95">
        <v>11600</v>
      </c>
      <c r="F75" s="96">
        <v>-0.06</v>
      </c>
      <c r="G75" s="106" t="s">
        <v>107</v>
      </c>
    </row>
    <row r="76" spans="1:7" ht="13" customHeight="1">
      <c r="A76" s="2">
        <v>3</v>
      </c>
      <c r="B76" s="93" t="s">
        <v>1936</v>
      </c>
      <c r="C76" s="94"/>
      <c r="D76" s="90"/>
      <c r="E76" s="95">
        <v>2500</v>
      </c>
      <c r="F76" s="96">
        <v>-0.08</v>
      </c>
      <c r="G76" s="106" t="s">
        <v>107</v>
      </c>
    </row>
    <row r="77" spans="1:7" ht="13" customHeight="1">
      <c r="A77" s="2">
        <v>4</v>
      </c>
      <c r="B77" s="93" t="s">
        <v>1938</v>
      </c>
      <c r="C77" s="94"/>
      <c r="D77" s="90"/>
      <c r="E77" s="95">
        <v>50000</v>
      </c>
      <c r="F77" s="96">
        <v>-0.14000000000000001</v>
      </c>
      <c r="G77" s="106" t="s">
        <v>107</v>
      </c>
    </row>
    <row r="78" spans="1:7" ht="13" customHeight="1">
      <c r="A78" s="2">
        <v>5</v>
      </c>
      <c r="B78" s="93" t="s">
        <v>1940</v>
      </c>
      <c r="C78" s="94"/>
      <c r="D78" s="90"/>
      <c r="E78" s="95">
        <v>44000</v>
      </c>
      <c r="F78" s="96">
        <v>-0.25</v>
      </c>
      <c r="G78" s="106" t="s">
        <v>107</v>
      </c>
    </row>
    <row r="79" spans="1:7" ht="13" customHeight="1">
      <c r="A79" s="2">
        <v>6</v>
      </c>
      <c r="B79" s="93" t="s">
        <v>1937</v>
      </c>
      <c r="C79" s="94"/>
      <c r="D79" s="90"/>
      <c r="E79" s="95">
        <v>125000</v>
      </c>
      <c r="F79" s="96">
        <v>-0.35</v>
      </c>
      <c r="G79" s="106" t="s">
        <v>107</v>
      </c>
    </row>
    <row r="80" spans="1:7" ht="13" customHeight="1">
      <c r="A80" s="2">
        <v>7</v>
      </c>
      <c r="B80" s="93" t="s">
        <v>743</v>
      </c>
      <c r="C80" s="94"/>
      <c r="D80" s="90"/>
      <c r="E80" s="95">
        <v>115000</v>
      </c>
      <c r="F80" s="96">
        <v>-0.41</v>
      </c>
      <c r="G80" s="106" t="s">
        <v>107</v>
      </c>
    </row>
    <row r="81" spans="1:7" ht="13" customHeight="1">
      <c r="A81" s="2">
        <v>8</v>
      </c>
      <c r="B81" s="93" t="s">
        <v>743</v>
      </c>
      <c r="C81" s="94"/>
      <c r="D81" s="90"/>
      <c r="E81" s="95">
        <v>10000</v>
      </c>
      <c r="F81" s="96">
        <v>-0.46</v>
      </c>
      <c r="G81" s="106" t="s">
        <v>107</v>
      </c>
    </row>
    <row r="82" spans="1:7" ht="13" customHeight="1">
      <c r="A82" s="2">
        <v>9</v>
      </c>
      <c r="B82" s="93" t="s">
        <v>1941</v>
      </c>
      <c r="C82" s="94"/>
      <c r="D82" s="90"/>
      <c r="E82" s="95">
        <v>20000</v>
      </c>
      <c r="F82" s="96">
        <v>-0.68</v>
      </c>
      <c r="G82" s="106" t="s">
        <v>107</v>
      </c>
    </row>
    <row r="83" spans="1:7" ht="13" customHeight="1">
      <c r="A83" s="2">
        <v>10</v>
      </c>
      <c r="B83" s="93" t="s">
        <v>624</v>
      </c>
      <c r="C83" s="94"/>
      <c r="D83" s="90"/>
      <c r="E83" s="95">
        <v>30000</v>
      </c>
      <c r="F83" s="96">
        <v>-2.77</v>
      </c>
      <c r="G83" s="106" t="s">
        <v>107</v>
      </c>
    </row>
    <row r="84" spans="1:7" ht="13" customHeight="1">
      <c r="A84" s="2"/>
      <c r="B84" s="89" t="s">
        <v>106</v>
      </c>
      <c r="C84" s="90"/>
      <c r="D84" s="90"/>
      <c r="E84" s="90"/>
      <c r="F84" s="97">
        <v>-5.24</v>
      </c>
      <c r="G84" s="107" t="s">
        <v>107</v>
      </c>
    </row>
    <row r="85" spans="1:7" ht="13" customHeight="1">
      <c r="A85" s="2"/>
      <c r="B85" s="98" t="s">
        <v>108</v>
      </c>
      <c r="C85" s="99"/>
      <c r="D85" s="99"/>
      <c r="E85" s="105"/>
      <c r="F85" s="97">
        <v>-5.24</v>
      </c>
      <c r="G85" s="107" t="s">
        <v>107</v>
      </c>
    </row>
    <row r="86" spans="1:7" ht="13" customHeight="1">
      <c r="A86" s="2"/>
      <c r="B86" s="98" t="s">
        <v>109</v>
      </c>
      <c r="C86" s="99"/>
      <c r="D86" s="99"/>
      <c r="E86" s="90"/>
      <c r="F86" s="97">
        <v>-137.6</v>
      </c>
      <c r="G86" s="121">
        <v>-0.16</v>
      </c>
    </row>
    <row r="87" spans="1:7" ht="13" customHeight="1" thickBot="1">
      <c r="A87" s="2"/>
      <c r="B87" s="36" t="s">
        <v>110</v>
      </c>
      <c r="C87" s="108"/>
      <c r="D87" s="108"/>
      <c r="E87" s="108"/>
      <c r="F87" s="109">
        <v>86971.86</v>
      </c>
      <c r="G87" s="122">
        <v>100</v>
      </c>
    </row>
    <row r="88" spans="1:7" ht="13" customHeight="1">
      <c r="A88" s="1"/>
      <c r="B88" s="45"/>
      <c r="C88" s="61"/>
      <c r="D88" s="61"/>
      <c r="E88" s="61"/>
      <c r="F88" s="15"/>
      <c r="G88" s="65"/>
    </row>
    <row r="89" spans="1:7" ht="13" customHeight="1">
      <c r="A89" s="1"/>
      <c r="B89" s="227" t="s">
        <v>111</v>
      </c>
      <c r="C89" s="227"/>
      <c r="D89" s="227"/>
      <c r="E89" s="227"/>
      <c r="F89" s="1"/>
      <c r="G89" s="1"/>
    </row>
    <row r="90" spans="1:7" ht="13" customHeight="1">
      <c r="A90" s="1"/>
      <c r="B90" s="227" t="s">
        <v>112</v>
      </c>
      <c r="C90" s="227"/>
      <c r="D90" s="227"/>
      <c r="E90" s="227"/>
      <c r="F90" s="1"/>
      <c r="G90" s="1"/>
    </row>
    <row r="91" spans="1:7" ht="13" customHeight="1">
      <c r="A91" s="1"/>
      <c r="B91" s="290" t="s">
        <v>178</v>
      </c>
      <c r="C91" s="290"/>
      <c r="D91" s="290"/>
      <c r="E91" s="290"/>
      <c r="F91" s="1"/>
      <c r="G91" s="1"/>
    </row>
    <row r="92" spans="1:7" ht="13" customHeight="1">
      <c r="A92" s="1"/>
      <c r="B92" s="87"/>
      <c r="C92" s="87"/>
      <c r="D92" s="87"/>
      <c r="E92" s="87"/>
      <c r="F92" s="1"/>
      <c r="G92" s="1"/>
    </row>
    <row r="93" spans="1:7">
      <c r="B93" s="47" t="s">
        <v>212</v>
      </c>
      <c r="C93" s="47"/>
      <c r="D93" s="20"/>
      <c r="E93" s="20"/>
    </row>
    <row r="94" spans="1:7">
      <c r="B94" s="22" t="s">
        <v>213</v>
      </c>
      <c r="C94" s="22"/>
      <c r="D94" s="20"/>
      <c r="E94" s="21" t="s">
        <v>113</v>
      </c>
    </row>
    <row r="95" spans="1:7">
      <c r="B95" s="22" t="s">
        <v>214</v>
      </c>
      <c r="C95" s="22"/>
      <c r="D95" s="20"/>
      <c r="E95" s="21" t="s">
        <v>113</v>
      </c>
    </row>
    <row r="96" spans="1:7">
      <c r="B96" s="22" t="s">
        <v>738</v>
      </c>
      <c r="C96" s="22"/>
      <c r="D96" s="20"/>
      <c r="E96" s="26"/>
    </row>
    <row r="97" spans="1:6">
      <c r="B97" s="22" t="s">
        <v>216</v>
      </c>
      <c r="C97" s="22"/>
      <c r="D97" s="20"/>
      <c r="E97" s="37">
        <v>19.3566</v>
      </c>
    </row>
    <row r="98" spans="1:6">
      <c r="B98" s="22" t="s">
        <v>218</v>
      </c>
      <c r="C98" s="22"/>
      <c r="D98" s="20"/>
      <c r="E98" s="37">
        <v>18.867999999999999</v>
      </c>
    </row>
    <row r="99" spans="1:6">
      <c r="B99" s="22" t="s">
        <v>735</v>
      </c>
      <c r="C99" s="22"/>
      <c r="D99" s="20"/>
      <c r="E99" s="26"/>
    </row>
    <row r="100" spans="1:6">
      <c r="A100" s="152">
        <v>147794</v>
      </c>
      <c r="B100" s="22" t="s">
        <v>216</v>
      </c>
      <c r="C100" s="22"/>
      <c r="D100" s="20"/>
      <c r="E100" s="37">
        <v>20.8017</v>
      </c>
    </row>
    <row r="101" spans="1:6">
      <c r="A101" s="152">
        <v>147795</v>
      </c>
      <c r="B101" s="22" t="s">
        <v>218</v>
      </c>
      <c r="C101" s="22"/>
      <c r="D101" s="20"/>
      <c r="E101" s="37">
        <v>20.268799999999999</v>
      </c>
    </row>
    <row r="102" spans="1:6">
      <c r="B102" s="22" t="s">
        <v>4241</v>
      </c>
      <c r="C102" s="22"/>
      <c r="D102" s="20"/>
      <c r="E102" s="21" t="s">
        <v>113</v>
      </c>
    </row>
    <row r="103" spans="1:6">
      <c r="B103" s="22" t="s">
        <v>4239</v>
      </c>
      <c r="C103" s="22"/>
      <c r="D103" s="20"/>
      <c r="E103" s="21" t="s">
        <v>113</v>
      </c>
    </row>
    <row r="104" spans="1:6">
      <c r="B104" s="19" t="s">
        <v>215</v>
      </c>
      <c r="C104" s="19"/>
      <c r="D104" s="20"/>
      <c r="E104" s="21">
        <v>0.09</v>
      </c>
    </row>
    <row r="105" spans="1:6">
      <c r="B105" s="19" t="s">
        <v>729</v>
      </c>
      <c r="C105" s="19"/>
      <c r="D105" s="20"/>
      <c r="E105" s="25" t="s">
        <v>113</v>
      </c>
    </row>
    <row r="106" spans="1:6">
      <c r="B106" s="50"/>
      <c r="F106" s="50"/>
    </row>
    <row r="107" spans="1:6">
      <c r="F107" s="50" t="s">
        <v>539</v>
      </c>
    </row>
    <row r="108" spans="1:6">
      <c r="B108" s="50" t="s">
        <v>538</v>
      </c>
      <c r="F108" s="50" t="s">
        <v>540</v>
      </c>
    </row>
  </sheetData>
  <mergeCells count="11">
    <mergeCell ref="A2:G2"/>
    <mergeCell ref="A3:G3"/>
    <mergeCell ref="A4:G4"/>
    <mergeCell ref="A5:G5"/>
    <mergeCell ref="A6:G6"/>
    <mergeCell ref="B91:E91"/>
    <mergeCell ref="A7:G7"/>
    <mergeCell ref="A8:G8"/>
    <mergeCell ref="B89:E89"/>
    <mergeCell ref="B90:E90"/>
    <mergeCell ref="A9:G9"/>
  </mergeCells>
  <hyperlinks>
    <hyperlink ref="A1" location="INDEX!A1" display="Back to Index" xr:uid="{EC25209E-2EE9-4A4C-A38F-5F027467B76A}"/>
  </hyperlinks>
  <pageMargins left="0" right="0" top="0" bottom="0" header="0" footer="0"/>
  <pageSetup scale="76" fitToHeight="0" orientation="landscape" r:id="rId1"/>
  <headerFooter>
    <oddFooter>&amp;C&amp;1#&amp;"Calibri"&amp;10&amp;K000000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>
    <outlinePr summaryBelow="0"/>
    <pageSetUpPr fitToPage="1"/>
  </sheetPr>
  <dimension ref="A1:G109"/>
  <sheetViews>
    <sheetView showGridLines="0" zoomScaleNormal="100" workbookViewId="0"/>
  </sheetViews>
  <sheetFormatPr defaultColWidth="8.81640625" defaultRowHeight="14.5"/>
  <cols>
    <col min="1" max="1" width="9.6328125" customWidth="1"/>
    <col min="2" max="2" width="48" customWidth="1"/>
    <col min="3" max="3" width="25" customWidth="1"/>
    <col min="4" max="4" width="35.5429687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3.5" customHeight="1" thickBot="1">
      <c r="A8" s="226" t="s">
        <v>343</v>
      </c>
      <c r="B8" s="224"/>
      <c r="C8" s="224"/>
      <c r="D8" s="224"/>
      <c r="E8" s="224"/>
      <c r="F8" s="224"/>
      <c r="G8" s="225"/>
    </row>
    <row r="9" spans="1:7" ht="13.5" customHeight="1" thickBot="1">
      <c r="A9" s="226" t="s">
        <v>202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1856</v>
      </c>
      <c r="C13" s="94" t="s">
        <v>1857</v>
      </c>
      <c r="D13" s="90" t="s">
        <v>58</v>
      </c>
      <c r="E13" s="95">
        <v>756850</v>
      </c>
      <c r="F13" s="96">
        <v>1679.07</v>
      </c>
      <c r="G13" s="120">
        <v>3.72</v>
      </c>
    </row>
    <row r="14" spans="1:7" ht="13" customHeight="1">
      <c r="A14" s="2">
        <f t="shared" ref="A14:A62" si="0">+A13+1</f>
        <v>2</v>
      </c>
      <c r="B14" s="93" t="s">
        <v>1858</v>
      </c>
      <c r="C14" s="94" t="s">
        <v>1859</v>
      </c>
      <c r="D14" s="90" t="s">
        <v>779</v>
      </c>
      <c r="E14" s="95">
        <v>382425</v>
      </c>
      <c r="F14" s="96">
        <v>1567.56</v>
      </c>
      <c r="G14" s="120">
        <v>3.47</v>
      </c>
    </row>
    <row r="15" spans="1:7" ht="13" customHeight="1">
      <c r="A15" s="2">
        <f t="shared" si="0"/>
        <v>3</v>
      </c>
      <c r="B15" s="93" t="s">
        <v>96</v>
      </c>
      <c r="C15" s="94" t="s">
        <v>1860</v>
      </c>
      <c r="D15" s="90" t="s">
        <v>44</v>
      </c>
      <c r="E15" s="95">
        <v>23247</v>
      </c>
      <c r="F15" s="96">
        <v>1511.64</v>
      </c>
      <c r="G15" s="120">
        <v>3.35</v>
      </c>
    </row>
    <row r="16" spans="1:7" ht="13" customHeight="1">
      <c r="A16" s="2">
        <f t="shared" si="0"/>
        <v>4</v>
      </c>
      <c r="B16" s="93" t="s">
        <v>1861</v>
      </c>
      <c r="C16" s="94" t="s">
        <v>1862</v>
      </c>
      <c r="D16" s="90" t="s">
        <v>150</v>
      </c>
      <c r="E16" s="95">
        <v>34711</v>
      </c>
      <c r="F16" s="96">
        <v>1506.04</v>
      </c>
      <c r="G16" s="120">
        <v>3.34</v>
      </c>
    </row>
    <row r="17" spans="1:7" ht="13" customHeight="1">
      <c r="A17" s="2">
        <f t="shared" si="0"/>
        <v>5</v>
      </c>
      <c r="B17" s="93" t="s">
        <v>1220</v>
      </c>
      <c r="C17" s="94" t="s">
        <v>1221</v>
      </c>
      <c r="D17" s="90" t="s">
        <v>37</v>
      </c>
      <c r="E17" s="95">
        <v>42967</v>
      </c>
      <c r="F17" s="96">
        <v>1500.79</v>
      </c>
      <c r="G17" s="120">
        <v>3.33</v>
      </c>
    </row>
    <row r="18" spans="1:7" ht="13" customHeight="1">
      <c r="A18" s="2">
        <f t="shared" si="0"/>
        <v>6</v>
      </c>
      <c r="B18" s="93" t="s">
        <v>163</v>
      </c>
      <c r="C18" s="94" t="s">
        <v>1863</v>
      </c>
      <c r="D18" s="90" t="s">
        <v>58</v>
      </c>
      <c r="E18" s="95">
        <v>306328</v>
      </c>
      <c r="F18" s="96">
        <v>1361.78</v>
      </c>
      <c r="G18" s="120">
        <v>3.02</v>
      </c>
    </row>
    <row r="19" spans="1:7" ht="13" customHeight="1">
      <c r="A19" s="2">
        <f t="shared" si="0"/>
        <v>7</v>
      </c>
      <c r="B19" s="93" t="s">
        <v>124</v>
      </c>
      <c r="C19" s="94" t="s">
        <v>1864</v>
      </c>
      <c r="D19" s="90" t="s">
        <v>788</v>
      </c>
      <c r="E19" s="95">
        <v>24712</v>
      </c>
      <c r="F19" s="96">
        <v>1301.43</v>
      </c>
      <c r="G19" s="120">
        <v>2.88</v>
      </c>
    </row>
    <row r="20" spans="1:7" ht="13" customHeight="1">
      <c r="A20" s="2">
        <f t="shared" si="0"/>
        <v>8</v>
      </c>
      <c r="B20" s="93" t="s">
        <v>1865</v>
      </c>
      <c r="C20" s="94" t="s">
        <v>1866</v>
      </c>
      <c r="D20" s="90" t="s">
        <v>852</v>
      </c>
      <c r="E20" s="95">
        <v>250427</v>
      </c>
      <c r="F20" s="96">
        <v>1286.44</v>
      </c>
      <c r="G20" s="120">
        <v>2.85</v>
      </c>
    </row>
    <row r="21" spans="1:7" ht="13" customHeight="1">
      <c r="A21" s="2">
        <f t="shared" si="0"/>
        <v>9</v>
      </c>
      <c r="B21" s="93" t="s">
        <v>1867</v>
      </c>
      <c r="C21" s="94" t="s">
        <v>1868</v>
      </c>
      <c r="D21" s="90" t="s">
        <v>116</v>
      </c>
      <c r="E21" s="95">
        <v>26934</v>
      </c>
      <c r="F21" s="96">
        <v>1235.17</v>
      </c>
      <c r="G21" s="120">
        <v>2.74</v>
      </c>
    </row>
    <row r="22" spans="1:7" ht="13" customHeight="1">
      <c r="A22" s="2">
        <f t="shared" si="0"/>
        <v>10</v>
      </c>
      <c r="B22" s="93" t="s">
        <v>97</v>
      </c>
      <c r="C22" s="94" t="s">
        <v>1869</v>
      </c>
      <c r="D22" s="90" t="s">
        <v>66</v>
      </c>
      <c r="E22" s="95">
        <v>21551</v>
      </c>
      <c r="F22" s="96">
        <v>1234.01</v>
      </c>
      <c r="G22" s="120">
        <v>2.73</v>
      </c>
    </row>
    <row r="23" spans="1:7" ht="13" customHeight="1">
      <c r="A23" s="2">
        <f t="shared" si="0"/>
        <v>11</v>
      </c>
      <c r="B23" s="93" t="s">
        <v>1870</v>
      </c>
      <c r="C23" s="94" t="s">
        <v>1871</v>
      </c>
      <c r="D23" s="90" t="s">
        <v>14</v>
      </c>
      <c r="E23" s="95">
        <v>78360</v>
      </c>
      <c r="F23" s="96">
        <v>1224.69</v>
      </c>
      <c r="G23" s="120">
        <v>2.71</v>
      </c>
    </row>
    <row r="24" spans="1:7" ht="13" customHeight="1">
      <c r="A24" s="2">
        <f t="shared" si="0"/>
        <v>12</v>
      </c>
      <c r="B24" s="93" t="s">
        <v>1872</v>
      </c>
      <c r="C24" s="94" t="s">
        <v>1873</v>
      </c>
      <c r="D24" s="90" t="s">
        <v>14</v>
      </c>
      <c r="E24" s="95">
        <v>266438</v>
      </c>
      <c r="F24" s="96">
        <v>1194.71</v>
      </c>
      <c r="G24" s="120">
        <v>2.65</v>
      </c>
    </row>
    <row r="25" spans="1:7" ht="13" customHeight="1">
      <c r="A25" s="2">
        <f t="shared" si="0"/>
        <v>13</v>
      </c>
      <c r="B25" s="93" t="s">
        <v>1874</v>
      </c>
      <c r="C25" s="94" t="s">
        <v>1875</v>
      </c>
      <c r="D25" s="90" t="s">
        <v>5</v>
      </c>
      <c r="E25" s="95">
        <v>370852</v>
      </c>
      <c r="F25" s="96">
        <v>1114.22</v>
      </c>
      <c r="G25" s="120">
        <v>2.4700000000000002</v>
      </c>
    </row>
    <row r="26" spans="1:7" ht="13" customHeight="1">
      <c r="A26" s="2">
        <f t="shared" si="0"/>
        <v>14</v>
      </c>
      <c r="B26" s="93" t="s">
        <v>117</v>
      </c>
      <c r="C26" s="94" t="s">
        <v>1876</v>
      </c>
      <c r="D26" s="90" t="s">
        <v>891</v>
      </c>
      <c r="E26" s="95">
        <v>160677</v>
      </c>
      <c r="F26" s="96">
        <v>1021.66</v>
      </c>
      <c r="G26" s="120">
        <v>2.2599999999999998</v>
      </c>
    </row>
    <row r="27" spans="1:7" ht="13" customHeight="1">
      <c r="A27" s="2">
        <f t="shared" si="0"/>
        <v>15</v>
      </c>
      <c r="B27" s="93" t="s">
        <v>147</v>
      </c>
      <c r="C27" s="94" t="s">
        <v>1198</v>
      </c>
      <c r="D27" s="90" t="s">
        <v>756</v>
      </c>
      <c r="E27" s="95">
        <v>125538</v>
      </c>
      <c r="F27" s="96">
        <v>1021.06</v>
      </c>
      <c r="G27" s="120">
        <v>2.2599999999999998</v>
      </c>
    </row>
    <row r="28" spans="1:7" ht="13" customHeight="1">
      <c r="A28" s="2">
        <f t="shared" si="0"/>
        <v>16</v>
      </c>
      <c r="B28" s="93" t="s">
        <v>175</v>
      </c>
      <c r="C28" s="94" t="s">
        <v>1224</v>
      </c>
      <c r="D28" s="90" t="s">
        <v>750</v>
      </c>
      <c r="E28" s="95">
        <v>37272</v>
      </c>
      <c r="F28" s="96">
        <v>1011.04</v>
      </c>
      <c r="G28" s="120">
        <v>2.2400000000000002</v>
      </c>
    </row>
    <row r="29" spans="1:7" ht="13" customHeight="1">
      <c r="A29" s="2">
        <f t="shared" si="0"/>
        <v>17</v>
      </c>
      <c r="B29" s="93" t="s">
        <v>1229</v>
      </c>
      <c r="C29" s="94" t="s">
        <v>1230</v>
      </c>
      <c r="D29" s="90" t="s">
        <v>774</v>
      </c>
      <c r="E29" s="95">
        <v>809845</v>
      </c>
      <c r="F29" s="96">
        <v>981.61</v>
      </c>
      <c r="G29" s="120">
        <v>2.1800000000000002</v>
      </c>
    </row>
    <row r="30" spans="1:7" ht="13" customHeight="1">
      <c r="A30" s="2">
        <f t="shared" si="0"/>
        <v>18</v>
      </c>
      <c r="B30" s="93" t="s">
        <v>1877</v>
      </c>
      <c r="C30" s="94" t="s">
        <v>1878</v>
      </c>
      <c r="D30" s="90" t="s">
        <v>5</v>
      </c>
      <c r="E30" s="95">
        <v>683679</v>
      </c>
      <c r="F30" s="96">
        <v>972.53</v>
      </c>
      <c r="G30" s="120">
        <v>2.16</v>
      </c>
    </row>
    <row r="31" spans="1:7" ht="13" customHeight="1">
      <c r="A31" s="2">
        <f t="shared" si="0"/>
        <v>19</v>
      </c>
      <c r="B31" s="93" t="s">
        <v>167</v>
      </c>
      <c r="C31" s="94" t="s">
        <v>1879</v>
      </c>
      <c r="D31" s="90" t="s">
        <v>8</v>
      </c>
      <c r="E31" s="95">
        <v>339475</v>
      </c>
      <c r="F31" s="96">
        <v>894.38</v>
      </c>
      <c r="G31" s="120">
        <v>1.98</v>
      </c>
    </row>
    <row r="32" spans="1:7" ht="13" customHeight="1">
      <c r="A32" s="2">
        <f t="shared" si="0"/>
        <v>20</v>
      </c>
      <c r="B32" s="93" t="s">
        <v>320</v>
      </c>
      <c r="C32" s="94" t="s">
        <v>1880</v>
      </c>
      <c r="D32" s="90" t="s">
        <v>58</v>
      </c>
      <c r="E32" s="95">
        <v>63473</v>
      </c>
      <c r="F32" s="96">
        <v>851.97</v>
      </c>
      <c r="G32" s="120">
        <v>1.89</v>
      </c>
    </row>
    <row r="33" spans="1:7" ht="13" customHeight="1">
      <c r="A33" s="2">
        <f t="shared" si="0"/>
        <v>21</v>
      </c>
      <c r="B33" s="93" t="s">
        <v>1881</v>
      </c>
      <c r="C33" s="94" t="s">
        <v>1882</v>
      </c>
      <c r="D33" s="90" t="s">
        <v>1211</v>
      </c>
      <c r="E33" s="95">
        <v>310918</v>
      </c>
      <c r="F33" s="96">
        <v>844.3</v>
      </c>
      <c r="G33" s="120">
        <v>1.87</v>
      </c>
    </row>
    <row r="34" spans="1:7" ht="13" customHeight="1">
      <c r="A34" s="2">
        <f t="shared" si="0"/>
        <v>22</v>
      </c>
      <c r="B34" s="93" t="s">
        <v>1883</v>
      </c>
      <c r="C34" s="94" t="s">
        <v>1884</v>
      </c>
      <c r="D34" s="90" t="s">
        <v>8</v>
      </c>
      <c r="E34" s="95">
        <v>616928</v>
      </c>
      <c r="F34" s="96">
        <v>830.69</v>
      </c>
      <c r="G34" s="120">
        <v>1.84</v>
      </c>
    </row>
    <row r="35" spans="1:7" ht="13" customHeight="1">
      <c r="A35" s="2">
        <f t="shared" si="0"/>
        <v>23</v>
      </c>
      <c r="B35" s="93" t="s">
        <v>1885</v>
      </c>
      <c r="C35" s="94" t="s">
        <v>1886</v>
      </c>
      <c r="D35" s="90" t="s">
        <v>54</v>
      </c>
      <c r="E35" s="95">
        <v>67764</v>
      </c>
      <c r="F35" s="96">
        <v>828.82</v>
      </c>
      <c r="G35" s="120">
        <v>1.84</v>
      </c>
    </row>
    <row r="36" spans="1:7" ht="13" customHeight="1">
      <c r="A36" s="2">
        <f t="shared" si="0"/>
        <v>24</v>
      </c>
      <c r="B36" s="93" t="s">
        <v>166</v>
      </c>
      <c r="C36" s="94" t="s">
        <v>1887</v>
      </c>
      <c r="D36" s="90" t="s">
        <v>14</v>
      </c>
      <c r="E36" s="95">
        <v>7916</v>
      </c>
      <c r="F36" s="96">
        <v>812.74</v>
      </c>
      <c r="G36" s="120">
        <v>1.8</v>
      </c>
    </row>
    <row r="37" spans="1:7" ht="13" customHeight="1">
      <c r="A37" s="2">
        <f t="shared" si="0"/>
        <v>25</v>
      </c>
      <c r="B37" s="93" t="s">
        <v>1888</v>
      </c>
      <c r="C37" s="94" t="s">
        <v>1889</v>
      </c>
      <c r="D37" s="90" t="s">
        <v>14</v>
      </c>
      <c r="E37" s="95">
        <v>228550</v>
      </c>
      <c r="F37" s="96">
        <v>809.75</v>
      </c>
      <c r="G37" s="120">
        <v>1.79</v>
      </c>
    </row>
    <row r="38" spans="1:7" ht="13" customHeight="1">
      <c r="A38" s="2">
        <f t="shared" si="0"/>
        <v>26</v>
      </c>
      <c r="B38" s="93" t="s">
        <v>168</v>
      </c>
      <c r="C38" s="94" t="s">
        <v>1890</v>
      </c>
      <c r="D38" s="90" t="s">
        <v>898</v>
      </c>
      <c r="E38" s="95">
        <v>493584</v>
      </c>
      <c r="F38" s="96">
        <v>805.68</v>
      </c>
      <c r="G38" s="120">
        <v>1.79</v>
      </c>
    </row>
    <row r="39" spans="1:7" ht="13" customHeight="1">
      <c r="A39" s="2">
        <f t="shared" si="0"/>
        <v>27</v>
      </c>
      <c r="B39" s="93" t="s">
        <v>1258</v>
      </c>
      <c r="C39" s="94" t="s">
        <v>1259</v>
      </c>
      <c r="D39" s="90" t="s">
        <v>44</v>
      </c>
      <c r="E39" s="95">
        <v>19131</v>
      </c>
      <c r="F39" s="96">
        <v>800.65</v>
      </c>
      <c r="G39" s="120">
        <v>1.77</v>
      </c>
    </row>
    <row r="40" spans="1:7" ht="13" customHeight="1">
      <c r="A40" s="2">
        <f t="shared" si="0"/>
        <v>28</v>
      </c>
      <c r="B40" s="93" t="s">
        <v>1891</v>
      </c>
      <c r="C40" s="94" t="s">
        <v>1892</v>
      </c>
      <c r="D40" s="90" t="s">
        <v>846</v>
      </c>
      <c r="E40" s="95">
        <v>73602</v>
      </c>
      <c r="F40" s="96">
        <v>785.41</v>
      </c>
      <c r="G40" s="120">
        <v>1.74</v>
      </c>
    </row>
    <row r="41" spans="1:7" ht="13" customHeight="1">
      <c r="A41" s="2">
        <f t="shared" si="0"/>
        <v>29</v>
      </c>
      <c r="B41" s="93" t="s">
        <v>1893</v>
      </c>
      <c r="C41" s="94" t="s">
        <v>1894</v>
      </c>
      <c r="D41" s="90" t="s">
        <v>805</v>
      </c>
      <c r="E41" s="95">
        <v>56746</v>
      </c>
      <c r="F41" s="96">
        <v>780.65</v>
      </c>
      <c r="G41" s="120">
        <v>1.73</v>
      </c>
    </row>
    <row r="42" spans="1:7" ht="13" customHeight="1">
      <c r="A42" s="2">
        <f t="shared" si="0"/>
        <v>30</v>
      </c>
      <c r="B42" s="93" t="s">
        <v>162</v>
      </c>
      <c r="C42" s="94" t="s">
        <v>1895</v>
      </c>
      <c r="D42" s="90" t="s">
        <v>58</v>
      </c>
      <c r="E42" s="95">
        <v>61342</v>
      </c>
      <c r="F42" s="96">
        <v>752.76</v>
      </c>
      <c r="G42" s="120">
        <v>1.67</v>
      </c>
    </row>
    <row r="43" spans="1:7" ht="13" customHeight="1">
      <c r="A43" s="2">
        <f t="shared" si="0"/>
        <v>31</v>
      </c>
      <c r="B43" s="93" t="s">
        <v>1896</v>
      </c>
      <c r="C43" s="94" t="s">
        <v>1897</v>
      </c>
      <c r="D43" s="90" t="s">
        <v>13</v>
      </c>
      <c r="E43" s="95">
        <v>16972</v>
      </c>
      <c r="F43" s="96">
        <v>724.64</v>
      </c>
      <c r="G43" s="120">
        <v>1.61</v>
      </c>
    </row>
    <row r="44" spans="1:7" ht="13" customHeight="1">
      <c r="A44" s="2">
        <f t="shared" si="0"/>
        <v>32</v>
      </c>
      <c r="B44" s="93" t="s">
        <v>144</v>
      </c>
      <c r="C44" s="94" t="s">
        <v>1898</v>
      </c>
      <c r="D44" s="90" t="s">
        <v>852</v>
      </c>
      <c r="E44" s="95">
        <v>54044</v>
      </c>
      <c r="F44" s="96">
        <v>716.41</v>
      </c>
      <c r="G44" s="120">
        <v>1.59</v>
      </c>
    </row>
    <row r="45" spans="1:7" ht="13" customHeight="1">
      <c r="A45" s="2">
        <f t="shared" si="0"/>
        <v>33</v>
      </c>
      <c r="B45" s="93" t="s">
        <v>1899</v>
      </c>
      <c r="C45" s="94" t="s">
        <v>1900</v>
      </c>
      <c r="D45" s="90" t="s">
        <v>756</v>
      </c>
      <c r="E45" s="95">
        <v>9589</v>
      </c>
      <c r="F45" s="96">
        <v>693.28</v>
      </c>
      <c r="G45" s="120">
        <v>1.54</v>
      </c>
    </row>
    <row r="46" spans="1:7" ht="13" customHeight="1">
      <c r="A46" s="2">
        <f t="shared" si="0"/>
        <v>34</v>
      </c>
      <c r="B46" s="93" t="s">
        <v>1901</v>
      </c>
      <c r="C46" s="94" t="s">
        <v>1902</v>
      </c>
      <c r="D46" s="90" t="s">
        <v>8</v>
      </c>
      <c r="E46" s="95">
        <v>630937</v>
      </c>
      <c r="F46" s="96">
        <v>689.99</v>
      </c>
      <c r="G46" s="120">
        <v>1.53</v>
      </c>
    </row>
    <row r="47" spans="1:7" ht="13" customHeight="1">
      <c r="A47" s="2">
        <f t="shared" si="0"/>
        <v>35</v>
      </c>
      <c r="B47" s="93" t="s">
        <v>169</v>
      </c>
      <c r="C47" s="94" t="s">
        <v>1903</v>
      </c>
      <c r="D47" s="90" t="s">
        <v>822</v>
      </c>
      <c r="E47" s="95">
        <v>117376</v>
      </c>
      <c r="F47" s="96">
        <v>689</v>
      </c>
      <c r="G47" s="120">
        <v>1.53</v>
      </c>
    </row>
    <row r="48" spans="1:7" ht="13" customHeight="1">
      <c r="A48" s="2">
        <f t="shared" si="0"/>
        <v>36</v>
      </c>
      <c r="B48" s="93" t="s">
        <v>1904</v>
      </c>
      <c r="C48" s="94" t="s">
        <v>1905</v>
      </c>
      <c r="D48" s="90" t="s">
        <v>805</v>
      </c>
      <c r="E48" s="95">
        <v>4451</v>
      </c>
      <c r="F48" s="96">
        <v>687.19</v>
      </c>
      <c r="G48" s="120">
        <v>1.52</v>
      </c>
    </row>
    <row r="49" spans="1:7" ht="13" customHeight="1">
      <c r="A49" s="2">
        <f t="shared" si="0"/>
        <v>37</v>
      </c>
      <c r="B49" s="93" t="s">
        <v>1241</v>
      </c>
      <c r="C49" s="94" t="s">
        <v>1242</v>
      </c>
      <c r="D49" s="90" t="s">
        <v>14</v>
      </c>
      <c r="E49" s="95">
        <v>19618</v>
      </c>
      <c r="F49" s="96">
        <v>671.76</v>
      </c>
      <c r="G49" s="120">
        <v>1.49</v>
      </c>
    </row>
    <row r="50" spans="1:7" ht="13" customHeight="1">
      <c r="A50" s="2">
        <f t="shared" si="0"/>
        <v>38</v>
      </c>
      <c r="B50" s="93" t="s">
        <v>1233</v>
      </c>
      <c r="C50" s="94" t="s">
        <v>1234</v>
      </c>
      <c r="D50" s="90" t="s">
        <v>756</v>
      </c>
      <c r="E50" s="95">
        <v>16165</v>
      </c>
      <c r="F50" s="96">
        <v>615.6</v>
      </c>
      <c r="G50" s="120">
        <v>1.36</v>
      </c>
    </row>
    <row r="51" spans="1:7" ht="13" customHeight="1">
      <c r="A51" s="2">
        <f t="shared" si="0"/>
        <v>39</v>
      </c>
      <c r="B51" s="93" t="s">
        <v>1906</v>
      </c>
      <c r="C51" s="94" t="s">
        <v>1907</v>
      </c>
      <c r="D51" s="90" t="s">
        <v>64</v>
      </c>
      <c r="E51" s="95">
        <v>2441</v>
      </c>
      <c r="F51" s="96">
        <v>590.6</v>
      </c>
      <c r="G51" s="120">
        <v>1.31</v>
      </c>
    </row>
    <row r="52" spans="1:7" ht="13" customHeight="1">
      <c r="A52" s="2">
        <f t="shared" si="0"/>
        <v>40</v>
      </c>
      <c r="B52" s="93" t="s">
        <v>1908</v>
      </c>
      <c r="C52" s="94" t="s">
        <v>1909</v>
      </c>
      <c r="D52" s="90" t="s">
        <v>8</v>
      </c>
      <c r="E52" s="95">
        <v>353579</v>
      </c>
      <c r="F52" s="96">
        <v>586.73</v>
      </c>
      <c r="G52" s="120">
        <v>1.3</v>
      </c>
    </row>
    <row r="53" spans="1:7" ht="13" customHeight="1">
      <c r="A53" s="2">
        <f t="shared" si="0"/>
        <v>41</v>
      </c>
      <c r="B53" s="93" t="s">
        <v>1910</v>
      </c>
      <c r="C53" s="94" t="s">
        <v>1911</v>
      </c>
      <c r="D53" s="90" t="s">
        <v>774</v>
      </c>
      <c r="E53" s="95">
        <v>1581</v>
      </c>
      <c r="F53" s="96">
        <v>569.08000000000004</v>
      </c>
      <c r="G53" s="120">
        <v>1.26</v>
      </c>
    </row>
    <row r="54" spans="1:7" ht="13" customHeight="1">
      <c r="A54" s="2">
        <f t="shared" si="0"/>
        <v>42</v>
      </c>
      <c r="B54" s="93" t="s">
        <v>1912</v>
      </c>
      <c r="C54" s="94" t="s">
        <v>1913</v>
      </c>
      <c r="D54" s="90" t="s">
        <v>756</v>
      </c>
      <c r="E54" s="95">
        <v>16176</v>
      </c>
      <c r="F54" s="96">
        <v>530.38</v>
      </c>
      <c r="G54" s="120">
        <v>1.18</v>
      </c>
    </row>
    <row r="55" spans="1:7" ht="13" customHeight="1">
      <c r="A55" s="2">
        <f t="shared" si="0"/>
        <v>43</v>
      </c>
      <c r="B55" s="93" t="s">
        <v>148</v>
      </c>
      <c r="C55" s="94" t="s">
        <v>1914</v>
      </c>
      <c r="D55" s="90" t="s">
        <v>64</v>
      </c>
      <c r="E55" s="95">
        <v>111591</v>
      </c>
      <c r="F55" s="96">
        <v>495.69</v>
      </c>
      <c r="G55" s="120">
        <v>1.1000000000000001</v>
      </c>
    </row>
    <row r="56" spans="1:7" ht="13" customHeight="1">
      <c r="A56" s="2">
        <f t="shared" si="0"/>
        <v>44</v>
      </c>
      <c r="B56" s="93" t="s">
        <v>1915</v>
      </c>
      <c r="C56" s="94" t="s">
        <v>1916</v>
      </c>
      <c r="D56" s="90" t="s">
        <v>37</v>
      </c>
      <c r="E56" s="95">
        <v>26084</v>
      </c>
      <c r="F56" s="96">
        <v>474.1</v>
      </c>
      <c r="G56" s="120">
        <v>1.05</v>
      </c>
    </row>
    <row r="57" spans="1:7" ht="13" customHeight="1">
      <c r="A57" s="2">
        <f t="shared" si="0"/>
        <v>45</v>
      </c>
      <c r="B57" s="93" t="s">
        <v>134</v>
      </c>
      <c r="C57" s="94" t="s">
        <v>1917</v>
      </c>
      <c r="D57" s="90" t="s">
        <v>82</v>
      </c>
      <c r="E57" s="95">
        <v>79319</v>
      </c>
      <c r="F57" s="96">
        <v>472.7</v>
      </c>
      <c r="G57" s="120">
        <v>1.05</v>
      </c>
    </row>
    <row r="58" spans="1:7" ht="13" customHeight="1">
      <c r="A58" s="2">
        <f t="shared" si="0"/>
        <v>46</v>
      </c>
      <c r="B58" s="93" t="s">
        <v>469</v>
      </c>
      <c r="C58" s="94" t="s">
        <v>1918</v>
      </c>
      <c r="D58" s="90" t="s">
        <v>822</v>
      </c>
      <c r="E58" s="95">
        <v>51512</v>
      </c>
      <c r="F58" s="96">
        <v>462.53</v>
      </c>
      <c r="G58" s="120">
        <v>1.02</v>
      </c>
    </row>
    <row r="59" spans="1:7" ht="13" customHeight="1">
      <c r="A59" s="2">
        <f t="shared" si="0"/>
        <v>47</v>
      </c>
      <c r="B59" s="93" t="s">
        <v>1919</v>
      </c>
      <c r="C59" s="94" t="s">
        <v>1920</v>
      </c>
      <c r="D59" s="90" t="s">
        <v>44</v>
      </c>
      <c r="E59" s="95">
        <v>45768</v>
      </c>
      <c r="F59" s="96">
        <v>408.2</v>
      </c>
      <c r="G59" s="120">
        <v>0.9</v>
      </c>
    </row>
    <row r="60" spans="1:7" ht="13" customHeight="1">
      <c r="A60" s="2">
        <f t="shared" si="0"/>
        <v>48</v>
      </c>
      <c r="B60" s="93" t="s">
        <v>1921</v>
      </c>
      <c r="C60" s="94" t="s">
        <v>1922</v>
      </c>
      <c r="D60" s="90" t="s">
        <v>14</v>
      </c>
      <c r="E60" s="95">
        <v>368070</v>
      </c>
      <c r="F60" s="96">
        <v>383.57</v>
      </c>
      <c r="G60" s="120">
        <v>0.85</v>
      </c>
    </row>
    <row r="61" spans="1:7" ht="13" customHeight="1">
      <c r="A61" s="2">
        <f t="shared" si="0"/>
        <v>49</v>
      </c>
      <c r="B61" s="93" t="s">
        <v>1923</v>
      </c>
      <c r="C61" s="94" t="s">
        <v>1924</v>
      </c>
      <c r="D61" s="90" t="s">
        <v>916</v>
      </c>
      <c r="E61" s="95">
        <v>13897</v>
      </c>
      <c r="F61" s="96">
        <v>379.83</v>
      </c>
      <c r="G61" s="120">
        <v>0.84</v>
      </c>
    </row>
    <row r="62" spans="1:7" ht="13" customHeight="1">
      <c r="A62" s="2">
        <f t="shared" si="0"/>
        <v>50</v>
      </c>
      <c r="B62" s="93" t="s">
        <v>1925</v>
      </c>
      <c r="C62" s="94" t="s">
        <v>1926</v>
      </c>
      <c r="D62" s="90" t="s">
        <v>14</v>
      </c>
      <c r="E62" s="95">
        <v>79036</v>
      </c>
      <c r="F62" s="96">
        <v>263.31</v>
      </c>
      <c r="G62" s="120">
        <v>0.57999999999999996</v>
      </c>
    </row>
    <row r="63" spans="1:7" ht="13" customHeight="1">
      <c r="A63" s="11"/>
      <c r="B63" s="89" t="s">
        <v>106</v>
      </c>
      <c r="C63" s="90"/>
      <c r="D63" s="90"/>
      <c r="E63" s="90"/>
      <c r="F63" s="97">
        <v>43627.839999999997</v>
      </c>
      <c r="G63" s="121">
        <v>96.68</v>
      </c>
    </row>
    <row r="64" spans="1:7" ht="13" customHeight="1">
      <c r="A64" s="2"/>
      <c r="B64" s="89"/>
      <c r="C64" s="92"/>
      <c r="D64" s="92"/>
      <c r="E64" s="90"/>
      <c r="F64" s="90"/>
      <c r="G64" s="91"/>
    </row>
    <row r="65" spans="1:7" ht="13" customHeight="1">
      <c r="A65" s="2">
        <v>1</v>
      </c>
      <c r="B65" s="93" t="s">
        <v>1934</v>
      </c>
      <c r="C65" s="94" t="s">
        <v>1935</v>
      </c>
      <c r="D65" s="90" t="s">
        <v>1929</v>
      </c>
      <c r="E65" s="95">
        <v>310918</v>
      </c>
      <c r="F65" s="96">
        <v>376.29</v>
      </c>
      <c r="G65" s="120">
        <v>0.83</v>
      </c>
    </row>
    <row r="66" spans="1:7" ht="13" customHeight="1">
      <c r="A66" s="2">
        <v>2</v>
      </c>
      <c r="B66" s="93" t="s">
        <v>1932</v>
      </c>
      <c r="C66" s="94" t="s">
        <v>1933</v>
      </c>
      <c r="D66" s="90" t="s">
        <v>1929</v>
      </c>
      <c r="E66" s="95">
        <v>310918</v>
      </c>
      <c r="F66" s="96">
        <v>376.29</v>
      </c>
      <c r="G66" s="120">
        <v>0.83</v>
      </c>
    </row>
    <row r="67" spans="1:7" ht="13" customHeight="1">
      <c r="A67" s="2">
        <v>3</v>
      </c>
      <c r="B67" s="93" t="s">
        <v>1927</v>
      </c>
      <c r="C67" s="94" t="s">
        <v>1928</v>
      </c>
      <c r="D67" s="90" t="s">
        <v>1929</v>
      </c>
      <c r="E67" s="95">
        <v>310918</v>
      </c>
      <c r="F67" s="96">
        <v>376.29</v>
      </c>
      <c r="G67" s="120">
        <v>0.83</v>
      </c>
    </row>
    <row r="68" spans="1:7" ht="13" customHeight="1">
      <c r="A68" s="2">
        <v>4</v>
      </c>
      <c r="B68" s="93" t="s">
        <v>1930</v>
      </c>
      <c r="C68" s="94" t="s">
        <v>1931</v>
      </c>
      <c r="D68" s="90" t="s">
        <v>1929</v>
      </c>
      <c r="E68" s="95">
        <v>310918</v>
      </c>
      <c r="F68" s="96">
        <v>376.29</v>
      </c>
      <c r="G68" s="120">
        <v>0.83</v>
      </c>
    </row>
    <row r="69" spans="1:7" ht="13" customHeight="1">
      <c r="A69" s="2"/>
      <c r="B69" s="89" t="s">
        <v>106</v>
      </c>
      <c r="C69" s="90"/>
      <c r="D69" s="90"/>
      <c r="E69" s="90"/>
      <c r="F69" s="97">
        <v>1505.16</v>
      </c>
      <c r="G69" s="121">
        <v>3.32</v>
      </c>
    </row>
    <row r="70" spans="1:7" ht="13" customHeight="1">
      <c r="A70" s="82" t="s">
        <v>189</v>
      </c>
      <c r="B70" s="98" t="s">
        <v>454</v>
      </c>
      <c r="C70" s="99"/>
      <c r="D70" s="99"/>
      <c r="E70" s="100"/>
      <c r="F70" s="101" t="s">
        <v>113</v>
      </c>
      <c r="G70" s="102" t="s">
        <v>113</v>
      </c>
    </row>
    <row r="71" spans="1:7" ht="13" customHeight="1">
      <c r="A71" s="44"/>
      <c r="B71" s="103" t="s">
        <v>106</v>
      </c>
      <c r="C71" s="104"/>
      <c r="D71" s="104"/>
      <c r="E71" s="101"/>
      <c r="F71" s="101" t="s">
        <v>113</v>
      </c>
      <c r="G71" s="102" t="s">
        <v>113</v>
      </c>
    </row>
    <row r="72" spans="1:7" ht="13" customHeight="1">
      <c r="A72" s="44"/>
      <c r="B72" s="98" t="s">
        <v>108</v>
      </c>
      <c r="C72" s="99"/>
      <c r="D72" s="99"/>
      <c r="E72" s="105"/>
      <c r="F72" s="97">
        <v>45133</v>
      </c>
      <c r="G72" s="121">
        <v>100</v>
      </c>
    </row>
    <row r="73" spans="1:7" ht="13" customHeight="1">
      <c r="A73" s="23" t="s">
        <v>191</v>
      </c>
      <c r="B73" s="89" t="s">
        <v>138</v>
      </c>
      <c r="C73" s="90"/>
      <c r="D73" s="90"/>
      <c r="E73" s="90"/>
      <c r="F73" s="90"/>
      <c r="G73" s="91"/>
    </row>
    <row r="74" spans="1:7" ht="13" customHeight="1">
      <c r="A74" s="82" t="s">
        <v>188</v>
      </c>
      <c r="B74" s="89" t="s">
        <v>139</v>
      </c>
      <c r="C74" s="92"/>
      <c r="D74" s="92"/>
      <c r="E74" s="90"/>
      <c r="F74" s="90"/>
      <c r="G74" s="91"/>
    </row>
    <row r="75" spans="1:7" ht="13" customHeight="1">
      <c r="A75" s="2">
        <v>1</v>
      </c>
      <c r="B75" s="93" t="s">
        <v>140</v>
      </c>
      <c r="C75" s="94"/>
      <c r="D75" s="90"/>
      <c r="E75" s="95"/>
      <c r="F75" s="96">
        <v>20.99</v>
      </c>
      <c r="G75" s="120">
        <v>0.05</v>
      </c>
    </row>
    <row r="76" spans="1:7" ht="13" customHeight="1">
      <c r="A76" s="44"/>
      <c r="B76" s="89" t="s">
        <v>106</v>
      </c>
      <c r="C76" s="90"/>
      <c r="D76" s="90"/>
      <c r="E76" s="90"/>
      <c r="F76" s="97">
        <v>20.99</v>
      </c>
      <c r="G76" s="121">
        <v>0.05</v>
      </c>
    </row>
    <row r="77" spans="1:7" ht="13" customHeight="1">
      <c r="A77" s="44"/>
      <c r="B77" s="98" t="s">
        <v>108</v>
      </c>
      <c r="C77" s="99"/>
      <c r="D77" s="99"/>
      <c r="E77" s="105"/>
      <c r="F77" s="97">
        <v>20.99</v>
      </c>
      <c r="G77" s="121">
        <v>0.05</v>
      </c>
    </row>
    <row r="78" spans="1:7" ht="13" customHeight="1">
      <c r="A78" s="23" t="s">
        <v>195</v>
      </c>
      <c r="B78" s="89" t="s">
        <v>141</v>
      </c>
      <c r="C78" s="90"/>
      <c r="D78" s="90"/>
      <c r="E78" s="90"/>
      <c r="F78" s="90"/>
      <c r="G78" s="91"/>
    </row>
    <row r="79" spans="1:7" ht="13" customHeight="1">
      <c r="A79" s="82" t="s">
        <v>188</v>
      </c>
      <c r="B79" s="89" t="s">
        <v>142</v>
      </c>
      <c r="C79" s="92"/>
      <c r="D79" s="92"/>
      <c r="E79" s="90"/>
      <c r="F79" s="90"/>
      <c r="G79" s="91"/>
    </row>
    <row r="80" spans="1:7" ht="13" customHeight="1">
      <c r="A80" s="2">
        <v>1</v>
      </c>
      <c r="B80" s="93" t="s">
        <v>1939</v>
      </c>
      <c r="C80" s="94"/>
      <c r="D80" s="90"/>
      <c r="E80" s="95">
        <v>58948</v>
      </c>
      <c r="F80" s="96">
        <v>-0.47</v>
      </c>
      <c r="G80" s="106" t="s">
        <v>107</v>
      </c>
    </row>
    <row r="81" spans="1:7" ht="13" customHeight="1">
      <c r="A81" s="2">
        <v>2</v>
      </c>
      <c r="B81" s="93" t="s">
        <v>1942</v>
      </c>
      <c r="C81" s="94"/>
      <c r="D81" s="90"/>
      <c r="E81" s="95">
        <v>11500</v>
      </c>
      <c r="F81" s="96">
        <v>-3.17</v>
      </c>
      <c r="G81" s="120">
        <v>-0.01</v>
      </c>
    </row>
    <row r="82" spans="1:7" ht="13" customHeight="1">
      <c r="A82" s="2">
        <v>3</v>
      </c>
      <c r="B82" s="93" t="s">
        <v>1943</v>
      </c>
      <c r="C82" s="94"/>
      <c r="D82" s="90"/>
      <c r="E82" s="95">
        <v>5250</v>
      </c>
      <c r="F82" s="96">
        <v>-3.94</v>
      </c>
      <c r="G82" s="120">
        <v>-0.01</v>
      </c>
    </row>
    <row r="83" spans="1:7" ht="13" customHeight="1">
      <c r="A83" s="44"/>
      <c r="B83" s="89" t="s">
        <v>106</v>
      </c>
      <c r="C83" s="90"/>
      <c r="D83" s="90"/>
      <c r="E83" s="90"/>
      <c r="F83" s="97">
        <v>-7.58</v>
      </c>
      <c r="G83" s="121">
        <v>-0.02</v>
      </c>
    </row>
    <row r="84" spans="1:7" ht="13" customHeight="1">
      <c r="A84" s="44"/>
      <c r="B84" s="98" t="s">
        <v>108</v>
      </c>
      <c r="C84" s="99"/>
      <c r="D84" s="99"/>
      <c r="E84" s="105"/>
      <c r="F84" s="97">
        <v>-7.58</v>
      </c>
      <c r="G84" s="121">
        <v>-0.02</v>
      </c>
    </row>
    <row r="85" spans="1:7" ht="13" customHeight="1">
      <c r="A85" s="44"/>
      <c r="B85" s="98" t="s">
        <v>109</v>
      </c>
      <c r="C85" s="99"/>
      <c r="D85" s="99"/>
      <c r="E85" s="90"/>
      <c r="F85" s="97">
        <v>-20.6</v>
      </c>
      <c r="G85" s="121">
        <v>-0.03</v>
      </c>
    </row>
    <row r="86" spans="1:7" ht="13" customHeight="1" thickBot="1">
      <c r="A86" s="44"/>
      <c r="B86" s="36" t="s">
        <v>110</v>
      </c>
      <c r="C86" s="108"/>
      <c r="D86" s="108"/>
      <c r="E86" s="108"/>
      <c r="F86" s="109">
        <v>45125.81</v>
      </c>
      <c r="G86" s="122">
        <v>100</v>
      </c>
    </row>
    <row r="87" spans="1:7" ht="13" customHeight="1">
      <c r="A87" s="44"/>
      <c r="B87" s="45"/>
      <c r="C87" s="61"/>
      <c r="D87" s="61"/>
      <c r="E87" s="61"/>
      <c r="F87" s="15"/>
      <c r="G87" s="65"/>
    </row>
    <row r="88" spans="1:7" ht="13" customHeight="1">
      <c r="A88" s="1"/>
      <c r="B88" s="227" t="s">
        <v>111</v>
      </c>
      <c r="C88" s="227"/>
      <c r="D88" s="227"/>
      <c r="E88" s="227"/>
      <c r="F88" s="1"/>
      <c r="G88" s="1"/>
    </row>
    <row r="89" spans="1:7" ht="13" customHeight="1">
      <c r="A89" s="1"/>
      <c r="B89" s="227" t="s">
        <v>112</v>
      </c>
      <c r="C89" s="227"/>
      <c r="D89" s="227"/>
      <c r="E89" s="227"/>
      <c r="F89" s="1"/>
      <c r="G89" s="1"/>
    </row>
    <row r="90" spans="1:7" ht="13" customHeight="1">
      <c r="A90" s="1"/>
      <c r="B90" s="290" t="s">
        <v>178</v>
      </c>
      <c r="C90" s="290"/>
      <c r="D90" s="290"/>
      <c r="E90" s="290"/>
      <c r="F90" s="1"/>
      <c r="G90" s="1"/>
    </row>
    <row r="91" spans="1:7" ht="13" customHeight="1">
      <c r="A91" s="1"/>
      <c r="B91" s="87"/>
      <c r="C91" s="87"/>
      <c r="D91" s="87"/>
      <c r="E91" s="87"/>
      <c r="F91" s="1"/>
      <c r="G91" s="1"/>
    </row>
    <row r="92" spans="1:7">
      <c r="B92" s="47" t="s">
        <v>212</v>
      </c>
      <c r="C92" s="47"/>
      <c r="D92" s="20"/>
      <c r="E92" s="20"/>
    </row>
    <row r="93" spans="1:7">
      <c r="B93" s="22" t="s">
        <v>213</v>
      </c>
      <c r="C93" s="22"/>
      <c r="D93" s="20"/>
      <c r="E93" s="26" t="s">
        <v>113</v>
      </c>
    </row>
    <row r="94" spans="1:7">
      <c r="B94" s="22" t="s">
        <v>214</v>
      </c>
      <c r="C94" s="22"/>
      <c r="D94" s="20"/>
      <c r="E94" s="26" t="s">
        <v>113</v>
      </c>
    </row>
    <row r="95" spans="1:7">
      <c r="B95" s="22" t="s">
        <v>738</v>
      </c>
      <c r="C95" s="22"/>
      <c r="D95" s="20"/>
      <c r="E95" s="26"/>
    </row>
    <row r="96" spans="1:7">
      <c r="B96" s="22" t="s">
        <v>216</v>
      </c>
      <c r="C96" s="22"/>
      <c r="D96" s="20"/>
      <c r="E96" s="37">
        <v>21.6449</v>
      </c>
    </row>
    <row r="97" spans="1:6">
      <c r="B97" s="22" t="s">
        <v>218</v>
      </c>
      <c r="C97" s="22"/>
      <c r="D97" s="20"/>
      <c r="E97" s="37">
        <v>20.7361</v>
      </c>
    </row>
    <row r="98" spans="1:6">
      <c r="B98" s="22" t="s">
        <v>735</v>
      </c>
      <c r="C98" s="22"/>
      <c r="D98" s="20"/>
      <c r="E98" s="26"/>
    </row>
    <row r="99" spans="1:6">
      <c r="A99" s="152">
        <v>147796</v>
      </c>
      <c r="B99" s="22" t="s">
        <v>216</v>
      </c>
      <c r="C99" s="22"/>
      <c r="D99" s="20"/>
      <c r="E99" s="37">
        <v>24.979299999999999</v>
      </c>
    </row>
    <row r="100" spans="1:6">
      <c r="A100" s="152">
        <v>147797</v>
      </c>
      <c r="B100" s="22" t="s">
        <v>218</v>
      </c>
      <c r="C100" s="22"/>
      <c r="D100" s="20"/>
      <c r="E100" s="37">
        <v>23.915600000000001</v>
      </c>
    </row>
    <row r="101" spans="1:6">
      <c r="B101" s="22" t="s">
        <v>727</v>
      </c>
      <c r="C101" s="22"/>
      <c r="D101" s="20"/>
      <c r="E101" s="21" t="s">
        <v>113</v>
      </c>
    </row>
    <row r="102" spans="1:6">
      <c r="B102" s="22" t="s">
        <v>728</v>
      </c>
      <c r="C102" s="22"/>
      <c r="D102" s="20"/>
      <c r="E102" s="21" t="s">
        <v>113</v>
      </c>
    </row>
    <row r="103" spans="1:6">
      <c r="B103" s="19" t="s">
        <v>215</v>
      </c>
      <c r="C103" s="19"/>
      <c r="D103" s="20"/>
      <c r="E103" s="21">
        <v>0.3</v>
      </c>
    </row>
    <row r="104" spans="1:6">
      <c r="B104" s="19" t="s">
        <v>729</v>
      </c>
      <c r="C104" s="19"/>
      <c r="D104" s="20"/>
      <c r="E104" s="25" t="s">
        <v>113</v>
      </c>
    </row>
    <row r="105" spans="1:6">
      <c r="B105" s="246"/>
      <c r="C105" s="246"/>
      <c r="D105" s="246"/>
      <c r="E105" s="25"/>
    </row>
    <row r="106" spans="1:6">
      <c r="F106" s="50"/>
    </row>
    <row r="107" spans="1:6">
      <c r="B107" s="50"/>
      <c r="F107" s="50"/>
    </row>
    <row r="108" spans="1:6">
      <c r="F108" s="50" t="s">
        <v>551</v>
      </c>
    </row>
    <row r="109" spans="1:6">
      <c r="B109" s="50" t="s">
        <v>538</v>
      </c>
      <c r="F109" s="50" t="s">
        <v>540</v>
      </c>
    </row>
  </sheetData>
  <mergeCells count="12">
    <mergeCell ref="B105:D105"/>
    <mergeCell ref="A2:G2"/>
    <mergeCell ref="A3:G3"/>
    <mergeCell ref="A4:G4"/>
    <mergeCell ref="A5:G5"/>
    <mergeCell ref="A6:G6"/>
    <mergeCell ref="B90:E90"/>
    <mergeCell ref="A7:G7"/>
    <mergeCell ref="A8:G8"/>
    <mergeCell ref="A9:G9"/>
    <mergeCell ref="B88:E88"/>
    <mergeCell ref="B89:E89"/>
  </mergeCells>
  <hyperlinks>
    <hyperlink ref="A1" location="INDEX!A1" display="Back to Index" xr:uid="{6162C9F4-8FE1-4C1F-9D9B-8F925EDDC8AF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outlinePr summaryBelow="0"/>
    <pageSetUpPr fitToPage="1"/>
  </sheetPr>
  <dimension ref="A1:H93"/>
  <sheetViews>
    <sheetView showGridLines="0" zoomScale="85" zoomScaleNormal="85" zoomScaleSheetLayoutView="85" workbookViewId="0"/>
  </sheetViews>
  <sheetFormatPr defaultColWidth="8.81640625" defaultRowHeight="14.5"/>
  <cols>
    <col min="1" max="1" width="12.453125" style="46" customWidth="1"/>
    <col min="2" max="2" width="67.1796875" customWidth="1"/>
    <col min="3" max="3" width="14.7265625" customWidth="1"/>
    <col min="4" max="4" width="26.1796875" bestFit="1" customWidth="1"/>
    <col min="5" max="5" width="10.7265625" customWidth="1"/>
    <col min="6" max="6" width="29.54296875" bestFit="1" customWidth="1"/>
    <col min="7" max="7" width="13.81640625" customWidth="1"/>
  </cols>
  <sheetData>
    <row r="1" spans="1:8" ht="15" thickBot="1">
      <c r="A1" s="330" t="s">
        <v>4339</v>
      </c>
    </row>
    <row r="2" spans="1:8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8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8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8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8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8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8" ht="33.75" customHeight="1" thickBot="1">
      <c r="A8" s="223" t="s">
        <v>4283</v>
      </c>
      <c r="B8" s="224"/>
      <c r="C8" s="224"/>
      <c r="D8" s="224"/>
      <c r="E8" s="224"/>
      <c r="F8" s="224"/>
      <c r="G8" s="225"/>
    </row>
    <row r="9" spans="1:8" ht="16.5" customHeight="1" thickBot="1">
      <c r="A9" s="226" t="s">
        <v>334</v>
      </c>
      <c r="B9" s="224"/>
      <c r="C9" s="224"/>
      <c r="D9" s="224"/>
      <c r="E9" s="224"/>
      <c r="F9" s="224"/>
      <c r="G9" s="225"/>
    </row>
    <row r="10" spans="1:8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8" ht="13" customHeight="1">
      <c r="A11" s="23" t="s">
        <v>187</v>
      </c>
      <c r="B11" s="89" t="s">
        <v>384</v>
      </c>
      <c r="C11" s="90"/>
      <c r="D11" s="90"/>
      <c r="E11" s="90"/>
      <c r="F11" s="90"/>
      <c r="G11" s="91"/>
    </row>
    <row r="12" spans="1:8" ht="13" customHeight="1">
      <c r="A12" s="24" t="s">
        <v>188</v>
      </c>
      <c r="B12" s="89" t="s">
        <v>453</v>
      </c>
      <c r="C12" s="92"/>
      <c r="D12" s="92"/>
      <c r="E12" s="90"/>
      <c r="F12" s="90"/>
      <c r="G12" s="91"/>
    </row>
    <row r="13" spans="1:8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78052</v>
      </c>
      <c r="F13" s="96">
        <v>602.33000000000004</v>
      </c>
      <c r="G13" s="120">
        <v>10.73</v>
      </c>
      <c r="H13" s="79"/>
    </row>
    <row r="14" spans="1:8" ht="13" customHeight="1">
      <c r="A14" s="2">
        <f>A13+1</f>
        <v>2</v>
      </c>
      <c r="B14" s="93" t="s">
        <v>3</v>
      </c>
      <c r="C14" s="94" t="s">
        <v>4</v>
      </c>
      <c r="D14" s="90" t="s">
        <v>5</v>
      </c>
      <c r="E14" s="95">
        <v>34447</v>
      </c>
      <c r="F14" s="96">
        <v>492.87</v>
      </c>
      <c r="G14" s="120">
        <v>8.7799999999999994</v>
      </c>
      <c r="H14" s="79"/>
    </row>
    <row r="15" spans="1:8" ht="13" customHeight="1">
      <c r="A15" s="2">
        <f t="shared" ref="A15:A62" si="0">A14+1</f>
        <v>3</v>
      </c>
      <c r="B15" s="93" t="s">
        <v>9</v>
      </c>
      <c r="C15" s="94" t="s">
        <v>10</v>
      </c>
      <c r="D15" s="90" t="s">
        <v>8</v>
      </c>
      <c r="E15" s="95">
        <v>36461</v>
      </c>
      <c r="F15" s="96">
        <v>460.65</v>
      </c>
      <c r="G15" s="120">
        <v>8.1999999999999993</v>
      </c>
      <c r="H15" s="79"/>
    </row>
    <row r="16" spans="1:8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15654</v>
      </c>
      <c r="F16" s="96">
        <v>295.36</v>
      </c>
      <c r="G16" s="120">
        <v>5.26</v>
      </c>
      <c r="H16" s="79"/>
    </row>
    <row r="17" spans="1:8" ht="13" customHeight="1">
      <c r="A17" s="2">
        <f t="shared" si="0"/>
        <v>5</v>
      </c>
      <c r="B17" s="93" t="s">
        <v>22</v>
      </c>
      <c r="C17" s="94" t="s">
        <v>23</v>
      </c>
      <c r="D17" s="90" t="s">
        <v>24</v>
      </c>
      <c r="E17" s="95">
        <v>5988</v>
      </c>
      <c r="F17" s="96">
        <v>240.36</v>
      </c>
      <c r="G17" s="120">
        <v>4.28</v>
      </c>
      <c r="H17" s="79"/>
    </row>
    <row r="18" spans="1:8" ht="13" customHeight="1">
      <c r="A18" s="2">
        <f t="shared" si="0"/>
        <v>6</v>
      </c>
      <c r="B18" s="93" t="s">
        <v>25</v>
      </c>
      <c r="C18" s="94" t="s">
        <v>26</v>
      </c>
      <c r="D18" s="90" t="s">
        <v>8</v>
      </c>
      <c r="E18" s="95">
        <v>21164</v>
      </c>
      <c r="F18" s="96">
        <v>226.13</v>
      </c>
      <c r="G18" s="120">
        <v>4.03</v>
      </c>
      <c r="H18" s="79"/>
    </row>
    <row r="19" spans="1:8" ht="13" customHeight="1">
      <c r="A19" s="2">
        <f t="shared" si="0"/>
        <v>7</v>
      </c>
      <c r="B19" s="93" t="s">
        <v>11</v>
      </c>
      <c r="C19" s="94" t="s">
        <v>12</v>
      </c>
      <c r="D19" s="90" t="s">
        <v>13</v>
      </c>
      <c r="E19" s="95">
        <v>17881</v>
      </c>
      <c r="F19" s="96">
        <v>211.32</v>
      </c>
      <c r="G19" s="120">
        <v>3.76</v>
      </c>
      <c r="H19" s="79"/>
    </row>
    <row r="20" spans="1:8" ht="13" customHeight="1">
      <c r="A20" s="2">
        <f t="shared" si="0"/>
        <v>8</v>
      </c>
      <c r="B20" s="93" t="s">
        <v>30</v>
      </c>
      <c r="C20" s="94" t="s">
        <v>31</v>
      </c>
      <c r="D20" s="90" t="s">
        <v>8</v>
      </c>
      <c r="E20" s="95">
        <v>14633</v>
      </c>
      <c r="F20" s="96">
        <v>185.59</v>
      </c>
      <c r="G20" s="120">
        <v>3.31</v>
      </c>
      <c r="H20" s="79"/>
    </row>
    <row r="21" spans="1:8" ht="13" customHeight="1">
      <c r="A21" s="2">
        <f t="shared" si="0"/>
        <v>9</v>
      </c>
      <c r="B21" s="93" t="s">
        <v>17</v>
      </c>
      <c r="C21" s="94" t="s">
        <v>18</v>
      </c>
      <c r="D21" s="90" t="s">
        <v>19</v>
      </c>
      <c r="E21" s="95">
        <v>49155</v>
      </c>
      <c r="F21" s="96">
        <v>154.79</v>
      </c>
      <c r="G21" s="120">
        <v>2.76</v>
      </c>
      <c r="H21" s="79"/>
    </row>
    <row r="22" spans="1:8" ht="13" customHeight="1">
      <c r="A22" s="2">
        <f t="shared" si="0"/>
        <v>10</v>
      </c>
      <c r="B22" s="93" t="s">
        <v>596</v>
      </c>
      <c r="C22" s="94" t="s">
        <v>597</v>
      </c>
      <c r="D22" s="90" t="s">
        <v>8</v>
      </c>
      <c r="E22" s="95">
        <v>37546</v>
      </c>
      <c r="F22" s="96">
        <v>143.91</v>
      </c>
      <c r="G22" s="120">
        <v>2.56</v>
      </c>
      <c r="H22" s="79"/>
    </row>
    <row r="23" spans="1:8" ht="13" customHeight="1">
      <c r="A23" s="2">
        <f t="shared" si="0"/>
        <v>11</v>
      </c>
      <c r="B23" s="93" t="s">
        <v>35</v>
      </c>
      <c r="C23" s="94" t="s">
        <v>36</v>
      </c>
      <c r="D23" s="90" t="s">
        <v>37</v>
      </c>
      <c r="E23" s="95">
        <v>4557</v>
      </c>
      <c r="F23" s="96">
        <v>141.15</v>
      </c>
      <c r="G23" s="120">
        <v>2.5099999999999998</v>
      </c>
      <c r="H23" s="79"/>
    </row>
    <row r="24" spans="1:8" ht="13" customHeight="1">
      <c r="A24" s="2">
        <f t="shared" si="0"/>
        <v>12</v>
      </c>
      <c r="B24" s="93" t="s">
        <v>15</v>
      </c>
      <c r="C24" s="94" t="s">
        <v>16</v>
      </c>
      <c r="D24" s="90" t="s">
        <v>13</v>
      </c>
      <c r="E24" s="95">
        <v>5208</v>
      </c>
      <c r="F24" s="96">
        <v>128.84</v>
      </c>
      <c r="G24" s="120">
        <v>2.29</v>
      </c>
      <c r="H24" s="79"/>
    </row>
    <row r="25" spans="1:8" ht="13" customHeight="1">
      <c r="A25" s="2">
        <f t="shared" si="0"/>
        <v>13</v>
      </c>
      <c r="B25" s="93" t="s">
        <v>450</v>
      </c>
      <c r="C25" s="94" t="s">
        <v>451</v>
      </c>
      <c r="D25" s="90" t="s">
        <v>14</v>
      </c>
      <c r="E25" s="95">
        <v>13643</v>
      </c>
      <c r="F25" s="96">
        <v>127.83</v>
      </c>
      <c r="G25" s="120">
        <v>2.2799999999999998</v>
      </c>
      <c r="H25" s="79"/>
    </row>
    <row r="26" spans="1:8" ht="13" customHeight="1">
      <c r="A26" s="2">
        <f t="shared" si="0"/>
        <v>14</v>
      </c>
      <c r="B26" s="93" t="s">
        <v>20</v>
      </c>
      <c r="C26" s="94" t="s">
        <v>21</v>
      </c>
      <c r="D26" s="90" t="s">
        <v>19</v>
      </c>
      <c r="E26" s="95">
        <v>4526</v>
      </c>
      <c r="F26" s="96">
        <v>101.88</v>
      </c>
      <c r="G26" s="120">
        <v>1.81</v>
      </c>
      <c r="H26" s="79"/>
    </row>
    <row r="27" spans="1:8" ht="13" customHeight="1">
      <c r="A27" s="2">
        <f t="shared" si="0"/>
        <v>15</v>
      </c>
      <c r="B27" s="93" t="s">
        <v>42</v>
      </c>
      <c r="C27" s="94" t="s">
        <v>43</v>
      </c>
      <c r="D27" s="90" t="s">
        <v>44</v>
      </c>
      <c r="E27" s="95">
        <v>5400</v>
      </c>
      <c r="F27" s="96">
        <v>97.65</v>
      </c>
      <c r="G27" s="120">
        <v>1.74</v>
      </c>
      <c r="H27" s="79"/>
    </row>
    <row r="28" spans="1:8" ht="13" customHeight="1">
      <c r="A28" s="2">
        <f t="shared" si="0"/>
        <v>16</v>
      </c>
      <c r="B28" s="93" t="s">
        <v>56</v>
      </c>
      <c r="C28" s="94" t="s">
        <v>57</v>
      </c>
      <c r="D28" s="90" t="s">
        <v>58</v>
      </c>
      <c r="E28" s="95">
        <v>24178</v>
      </c>
      <c r="F28" s="96">
        <v>96.51</v>
      </c>
      <c r="G28" s="120">
        <v>1.72</v>
      </c>
      <c r="H28" s="79"/>
    </row>
    <row r="29" spans="1:8" ht="13" customHeight="1">
      <c r="A29" s="2">
        <f t="shared" si="0"/>
        <v>17</v>
      </c>
      <c r="B29" s="93" t="s">
        <v>40</v>
      </c>
      <c r="C29" s="94" t="s">
        <v>41</v>
      </c>
      <c r="D29" s="90" t="s">
        <v>34</v>
      </c>
      <c r="E29" s="95">
        <v>2104</v>
      </c>
      <c r="F29" s="96">
        <v>92.26</v>
      </c>
      <c r="G29" s="120">
        <v>1.64</v>
      </c>
      <c r="H29" s="79"/>
    </row>
    <row r="30" spans="1:8" ht="13" customHeight="1">
      <c r="A30" s="2">
        <f t="shared" si="0"/>
        <v>18</v>
      </c>
      <c r="B30" s="93" t="s">
        <v>452</v>
      </c>
      <c r="C30" s="94" t="s">
        <v>143</v>
      </c>
      <c r="D30" s="90" t="s">
        <v>116</v>
      </c>
      <c r="E30" s="95">
        <v>36737</v>
      </c>
      <c r="F30" s="96">
        <v>90.75</v>
      </c>
      <c r="G30" s="120">
        <v>1.62</v>
      </c>
      <c r="H30" s="79"/>
    </row>
    <row r="31" spans="1:8" ht="13" customHeight="1">
      <c r="A31" s="2">
        <f t="shared" si="0"/>
        <v>19</v>
      </c>
      <c r="B31" s="93" t="s">
        <v>52</v>
      </c>
      <c r="C31" s="94" t="s">
        <v>53</v>
      </c>
      <c r="D31" s="90" t="s">
        <v>54</v>
      </c>
      <c r="E31" s="95">
        <v>42153</v>
      </c>
      <c r="F31" s="96">
        <v>89.09</v>
      </c>
      <c r="G31" s="120">
        <v>1.59</v>
      </c>
      <c r="H31" s="79"/>
    </row>
    <row r="32" spans="1:8" ht="13" customHeight="1">
      <c r="A32" s="2">
        <f t="shared" si="0"/>
        <v>20</v>
      </c>
      <c r="B32" s="93" t="s">
        <v>38</v>
      </c>
      <c r="C32" s="94" t="s">
        <v>39</v>
      </c>
      <c r="D32" s="90" t="s">
        <v>37</v>
      </c>
      <c r="E32" s="95">
        <v>669</v>
      </c>
      <c r="F32" s="96">
        <v>89.07</v>
      </c>
      <c r="G32" s="120">
        <v>1.59</v>
      </c>
      <c r="H32" s="79"/>
    </row>
    <row r="33" spans="1:8" ht="13" customHeight="1">
      <c r="A33" s="2">
        <f t="shared" si="0"/>
        <v>21</v>
      </c>
      <c r="B33" s="93" t="s">
        <v>164</v>
      </c>
      <c r="C33" s="94" t="s">
        <v>165</v>
      </c>
      <c r="D33" s="90" t="s">
        <v>150</v>
      </c>
      <c r="E33" s="95">
        <v>18267</v>
      </c>
      <c r="F33" s="96">
        <v>78.790000000000006</v>
      </c>
      <c r="G33" s="120">
        <v>1.4</v>
      </c>
      <c r="H33" s="79"/>
    </row>
    <row r="34" spans="1:8" ht="13" customHeight="1">
      <c r="A34" s="2">
        <f t="shared" si="0"/>
        <v>22</v>
      </c>
      <c r="B34" s="93" t="s">
        <v>80</v>
      </c>
      <c r="C34" s="94" t="s">
        <v>81</v>
      </c>
      <c r="D34" s="90" t="s">
        <v>82</v>
      </c>
      <c r="E34" s="95">
        <v>7382</v>
      </c>
      <c r="F34" s="96">
        <v>76.63</v>
      </c>
      <c r="G34" s="120">
        <v>1.36</v>
      </c>
      <c r="H34" s="79"/>
    </row>
    <row r="35" spans="1:8" ht="13" customHeight="1">
      <c r="A35" s="2">
        <f t="shared" si="0"/>
        <v>23</v>
      </c>
      <c r="B35" s="93" t="s">
        <v>60</v>
      </c>
      <c r="C35" s="94" t="s">
        <v>61</v>
      </c>
      <c r="D35" s="90" t="s">
        <v>58</v>
      </c>
      <c r="E35" s="95">
        <v>23098</v>
      </c>
      <c r="F35" s="96">
        <v>73.53</v>
      </c>
      <c r="G35" s="120">
        <v>1.31</v>
      </c>
      <c r="H35" s="79"/>
    </row>
    <row r="36" spans="1:8" ht="13" customHeight="1">
      <c r="A36" s="2">
        <f t="shared" si="0"/>
        <v>24</v>
      </c>
      <c r="B36" s="93" t="s">
        <v>62</v>
      </c>
      <c r="C36" s="94" t="s">
        <v>63</v>
      </c>
      <c r="D36" s="90" t="s">
        <v>64</v>
      </c>
      <c r="E36" s="95">
        <v>604</v>
      </c>
      <c r="F36" s="96">
        <v>69.98</v>
      </c>
      <c r="G36" s="120">
        <v>1.25</v>
      </c>
      <c r="H36" s="79"/>
    </row>
    <row r="37" spans="1:8" ht="13" customHeight="1">
      <c r="A37" s="2">
        <f t="shared" si="0"/>
        <v>25</v>
      </c>
      <c r="B37" s="93" t="s">
        <v>279</v>
      </c>
      <c r="C37" s="94" t="s">
        <v>385</v>
      </c>
      <c r="D37" s="90" t="s">
        <v>14</v>
      </c>
      <c r="E37" s="95">
        <v>7142</v>
      </c>
      <c r="F37" s="96">
        <v>66.95</v>
      </c>
      <c r="G37" s="120">
        <v>1.19</v>
      </c>
      <c r="H37" s="79"/>
    </row>
    <row r="38" spans="1:8" ht="13" customHeight="1">
      <c r="A38" s="2">
        <f t="shared" si="0"/>
        <v>26</v>
      </c>
      <c r="B38" s="93" t="s">
        <v>47</v>
      </c>
      <c r="C38" s="94" t="s">
        <v>48</v>
      </c>
      <c r="D38" s="90" t="s">
        <v>13</v>
      </c>
      <c r="E38" s="95">
        <v>5382</v>
      </c>
      <c r="F38" s="96">
        <v>64.540000000000006</v>
      </c>
      <c r="G38" s="120">
        <v>1.1499999999999999</v>
      </c>
      <c r="H38" s="79"/>
    </row>
    <row r="39" spans="1:8" ht="13" customHeight="1">
      <c r="A39" s="2">
        <f t="shared" si="0"/>
        <v>27</v>
      </c>
      <c r="B39" s="93" t="s">
        <v>75</v>
      </c>
      <c r="C39" s="94" t="s">
        <v>76</v>
      </c>
      <c r="D39" s="90" t="s">
        <v>77</v>
      </c>
      <c r="E39" s="95">
        <v>3762</v>
      </c>
      <c r="F39" s="96">
        <v>62.35</v>
      </c>
      <c r="G39" s="120">
        <v>1.1100000000000001</v>
      </c>
      <c r="H39" s="79"/>
    </row>
    <row r="40" spans="1:8" ht="13" customHeight="1">
      <c r="A40" s="2">
        <f t="shared" si="0"/>
        <v>28</v>
      </c>
      <c r="B40" s="93" t="s">
        <v>73</v>
      </c>
      <c r="C40" s="94" t="s">
        <v>74</v>
      </c>
      <c r="D40" s="90" t="s">
        <v>54</v>
      </c>
      <c r="E40" s="95">
        <v>4782</v>
      </c>
      <c r="F40" s="96">
        <v>60.47</v>
      </c>
      <c r="G40" s="120">
        <v>1.08</v>
      </c>
      <c r="H40" s="79"/>
    </row>
    <row r="41" spans="1:8" ht="13" customHeight="1">
      <c r="A41" s="2">
        <f t="shared" si="0"/>
        <v>29</v>
      </c>
      <c r="B41" s="93" t="s">
        <v>90</v>
      </c>
      <c r="C41" s="94" t="s">
        <v>91</v>
      </c>
      <c r="D41" s="90" t="s">
        <v>92</v>
      </c>
      <c r="E41" s="95">
        <v>19811</v>
      </c>
      <c r="F41" s="96">
        <v>59.34</v>
      </c>
      <c r="G41" s="120">
        <v>1.06</v>
      </c>
      <c r="H41" s="79"/>
    </row>
    <row r="42" spans="1:8" ht="13" customHeight="1">
      <c r="A42" s="2">
        <f t="shared" si="0"/>
        <v>30</v>
      </c>
      <c r="B42" s="93" t="s">
        <v>98</v>
      </c>
      <c r="C42" s="94" t="s">
        <v>99</v>
      </c>
      <c r="D42" s="90" t="s">
        <v>37</v>
      </c>
      <c r="E42" s="95">
        <v>565</v>
      </c>
      <c r="F42" s="96">
        <v>56.47</v>
      </c>
      <c r="G42" s="120">
        <v>1.01</v>
      </c>
      <c r="H42" s="79"/>
    </row>
    <row r="43" spans="1:8" ht="13" customHeight="1">
      <c r="A43" s="2">
        <f t="shared" si="0"/>
        <v>31</v>
      </c>
      <c r="B43" s="93" t="s">
        <v>32</v>
      </c>
      <c r="C43" s="94" t="s">
        <v>33</v>
      </c>
      <c r="D43" s="90" t="s">
        <v>34</v>
      </c>
      <c r="E43" s="95">
        <v>2306</v>
      </c>
      <c r="F43" s="96">
        <v>56.37</v>
      </c>
      <c r="G43" s="120">
        <v>1</v>
      </c>
      <c r="H43" s="79"/>
    </row>
    <row r="44" spans="1:8" ht="13" customHeight="1">
      <c r="A44" s="2">
        <f t="shared" si="0"/>
        <v>32</v>
      </c>
      <c r="B44" s="93" t="s">
        <v>103</v>
      </c>
      <c r="C44" s="94" t="s">
        <v>104</v>
      </c>
      <c r="D44" s="90" t="s">
        <v>105</v>
      </c>
      <c r="E44" s="95">
        <v>11579</v>
      </c>
      <c r="F44" s="96">
        <v>55.75</v>
      </c>
      <c r="G44" s="120">
        <v>0.99</v>
      </c>
      <c r="H44" s="79"/>
    </row>
    <row r="45" spans="1:8" ht="13" customHeight="1">
      <c r="A45" s="2">
        <f t="shared" si="0"/>
        <v>33</v>
      </c>
      <c r="B45" s="93" t="s">
        <v>69</v>
      </c>
      <c r="C45" s="94" t="s">
        <v>70</v>
      </c>
      <c r="D45" s="90" t="s">
        <v>64</v>
      </c>
      <c r="E45" s="95">
        <v>1942</v>
      </c>
      <c r="F45" s="96">
        <v>54.27</v>
      </c>
      <c r="G45" s="120">
        <v>0.97</v>
      </c>
      <c r="H45" s="79"/>
    </row>
    <row r="46" spans="1:8" ht="13" customHeight="1">
      <c r="A46" s="2">
        <f t="shared" si="0"/>
        <v>34</v>
      </c>
      <c r="B46" s="93" t="s">
        <v>65</v>
      </c>
      <c r="C46" s="94" t="s">
        <v>356</v>
      </c>
      <c r="D46" s="90" t="s">
        <v>66</v>
      </c>
      <c r="E46" s="95">
        <v>3657</v>
      </c>
      <c r="F46" s="96">
        <v>53.34</v>
      </c>
      <c r="G46" s="120">
        <v>0.95</v>
      </c>
      <c r="H46" s="79"/>
    </row>
    <row r="47" spans="1:8" ht="13" customHeight="1">
      <c r="A47" s="2">
        <f t="shared" si="0"/>
        <v>35</v>
      </c>
      <c r="B47" s="93" t="s">
        <v>45</v>
      </c>
      <c r="C47" s="94" t="s">
        <v>46</v>
      </c>
      <c r="D47" s="90" t="s">
        <v>14</v>
      </c>
      <c r="E47" s="95">
        <v>2944</v>
      </c>
      <c r="F47" s="96">
        <v>51.44</v>
      </c>
      <c r="G47" s="120">
        <v>0.92</v>
      </c>
      <c r="H47" s="79"/>
    </row>
    <row r="48" spans="1:8" ht="13" customHeight="1">
      <c r="A48" s="2">
        <f t="shared" si="0"/>
        <v>36</v>
      </c>
      <c r="B48" s="93" t="s">
        <v>86</v>
      </c>
      <c r="C48" s="94" t="s">
        <v>87</v>
      </c>
      <c r="D48" s="90" t="s">
        <v>37</v>
      </c>
      <c r="E48" s="95">
        <v>702</v>
      </c>
      <c r="F48" s="96">
        <v>49.91</v>
      </c>
      <c r="G48" s="120">
        <v>0.89</v>
      </c>
      <c r="H48" s="79"/>
    </row>
    <row r="49" spans="1:8" ht="13" customHeight="1">
      <c r="A49" s="2">
        <f t="shared" si="0"/>
        <v>37</v>
      </c>
      <c r="B49" s="93" t="s">
        <v>171</v>
      </c>
      <c r="C49" s="94" t="s">
        <v>172</v>
      </c>
      <c r="D49" s="90" t="s">
        <v>120</v>
      </c>
      <c r="E49" s="95">
        <v>1154</v>
      </c>
      <c r="F49" s="96">
        <v>49.57</v>
      </c>
      <c r="G49" s="120">
        <v>0.88</v>
      </c>
      <c r="H49" s="79"/>
    </row>
    <row r="50" spans="1:8" ht="13" customHeight="1">
      <c r="A50" s="2">
        <f t="shared" si="0"/>
        <v>38</v>
      </c>
      <c r="B50" s="93" t="s">
        <v>67</v>
      </c>
      <c r="C50" s="94" t="s">
        <v>68</v>
      </c>
      <c r="D50" s="90" t="s">
        <v>13</v>
      </c>
      <c r="E50" s="95">
        <v>3238</v>
      </c>
      <c r="F50" s="96">
        <v>47.71</v>
      </c>
      <c r="G50" s="120">
        <v>0.85</v>
      </c>
      <c r="H50" s="79"/>
    </row>
    <row r="51" spans="1:8" ht="13" customHeight="1">
      <c r="A51" s="2">
        <f t="shared" si="0"/>
        <v>39</v>
      </c>
      <c r="B51" s="93" t="s">
        <v>114</v>
      </c>
      <c r="C51" s="94" t="s">
        <v>115</v>
      </c>
      <c r="D51" s="90" t="s">
        <v>116</v>
      </c>
      <c r="E51" s="95">
        <v>1132</v>
      </c>
      <c r="F51" s="96">
        <v>46.92</v>
      </c>
      <c r="G51" s="120">
        <v>0.84</v>
      </c>
      <c r="H51" s="79"/>
    </row>
    <row r="52" spans="1:8" ht="13" customHeight="1">
      <c r="A52" s="2">
        <f t="shared" si="0"/>
        <v>40</v>
      </c>
      <c r="B52" s="93" t="s">
        <v>83</v>
      </c>
      <c r="C52" s="94" t="s">
        <v>84</v>
      </c>
      <c r="D52" s="90" t="s">
        <v>85</v>
      </c>
      <c r="E52" s="95">
        <v>2291</v>
      </c>
      <c r="F52" s="96">
        <v>41.67</v>
      </c>
      <c r="G52" s="120">
        <v>0.74</v>
      </c>
      <c r="H52" s="79"/>
    </row>
    <row r="53" spans="1:8" ht="13" customHeight="1">
      <c r="A53" s="2">
        <f t="shared" si="0"/>
        <v>41</v>
      </c>
      <c r="B53" s="93" t="s">
        <v>322</v>
      </c>
      <c r="C53" s="94" t="s">
        <v>323</v>
      </c>
      <c r="D53" s="90" t="s">
        <v>14</v>
      </c>
      <c r="E53" s="95">
        <v>16726</v>
      </c>
      <c r="F53" s="96">
        <v>41.21</v>
      </c>
      <c r="G53" s="120">
        <v>0.73</v>
      </c>
      <c r="H53" s="79"/>
    </row>
    <row r="54" spans="1:8" ht="13" customHeight="1">
      <c r="A54" s="2">
        <f t="shared" si="0"/>
        <v>42</v>
      </c>
      <c r="B54" s="93" t="s">
        <v>386</v>
      </c>
      <c r="C54" s="94" t="s">
        <v>387</v>
      </c>
      <c r="D54" s="90" t="s">
        <v>44</v>
      </c>
      <c r="E54" s="95">
        <v>3108</v>
      </c>
      <c r="F54" s="96">
        <v>41.12</v>
      </c>
      <c r="G54" s="120">
        <v>0.73</v>
      </c>
      <c r="H54" s="79"/>
    </row>
    <row r="55" spans="1:8" ht="13" customHeight="1">
      <c r="A55" s="2">
        <f t="shared" si="0"/>
        <v>43</v>
      </c>
      <c r="B55" s="93" t="s">
        <v>100</v>
      </c>
      <c r="C55" s="94" t="s">
        <v>101</v>
      </c>
      <c r="D55" s="90" t="s">
        <v>102</v>
      </c>
      <c r="E55" s="95">
        <v>525</v>
      </c>
      <c r="F55" s="96">
        <v>40.090000000000003</v>
      </c>
      <c r="G55" s="120">
        <v>0.71</v>
      </c>
      <c r="H55" s="79"/>
    </row>
    <row r="56" spans="1:8" ht="13" customHeight="1">
      <c r="A56" s="2">
        <f t="shared" si="0"/>
        <v>44</v>
      </c>
      <c r="B56" s="93" t="s">
        <v>93</v>
      </c>
      <c r="C56" s="94" t="s">
        <v>94</v>
      </c>
      <c r="D56" s="90" t="s">
        <v>95</v>
      </c>
      <c r="E56" s="95">
        <v>3321</v>
      </c>
      <c r="F56" s="96">
        <v>38.01</v>
      </c>
      <c r="G56" s="120">
        <v>0.68</v>
      </c>
      <c r="H56" s="79"/>
    </row>
    <row r="57" spans="1:8" ht="13" customHeight="1">
      <c r="A57" s="2">
        <f t="shared" si="0"/>
        <v>45</v>
      </c>
      <c r="B57" s="93" t="s">
        <v>121</v>
      </c>
      <c r="C57" s="94" t="s">
        <v>122</v>
      </c>
      <c r="D57" s="90" t="s">
        <v>102</v>
      </c>
      <c r="E57" s="95">
        <v>3795</v>
      </c>
      <c r="F57" s="96">
        <v>37.69</v>
      </c>
      <c r="G57" s="120">
        <v>0.67</v>
      </c>
      <c r="H57" s="79"/>
    </row>
    <row r="58" spans="1:8" ht="13" customHeight="1">
      <c r="A58" s="2">
        <f t="shared" si="0"/>
        <v>46</v>
      </c>
      <c r="B58" s="93" t="s">
        <v>71</v>
      </c>
      <c r="C58" s="94" t="s">
        <v>72</v>
      </c>
      <c r="D58" s="90" t="s">
        <v>44</v>
      </c>
      <c r="E58" s="95">
        <v>2869</v>
      </c>
      <c r="F58" s="96">
        <v>37.57</v>
      </c>
      <c r="G58" s="120">
        <v>0.67</v>
      </c>
      <c r="H58" s="79"/>
    </row>
    <row r="59" spans="1:8" ht="13" customHeight="1">
      <c r="A59" s="2">
        <f t="shared" si="0"/>
        <v>47</v>
      </c>
      <c r="B59" s="93" t="s">
        <v>598</v>
      </c>
      <c r="C59" s="94" t="s">
        <v>59</v>
      </c>
      <c r="D59" s="90" t="s">
        <v>37</v>
      </c>
      <c r="E59" s="95">
        <v>10681</v>
      </c>
      <c r="F59" s="96">
        <v>36.479999999999997</v>
      </c>
      <c r="G59" s="120">
        <v>0.65</v>
      </c>
      <c r="H59" s="79"/>
    </row>
    <row r="60" spans="1:8" ht="13" customHeight="1">
      <c r="A60" s="2">
        <f t="shared" si="0"/>
        <v>48</v>
      </c>
      <c r="B60" s="93" t="s">
        <v>49</v>
      </c>
      <c r="C60" s="94" t="s">
        <v>50</v>
      </c>
      <c r="D60" s="90" t="s">
        <v>51</v>
      </c>
      <c r="E60" s="95">
        <v>1462</v>
      </c>
      <c r="F60" s="96">
        <v>35.21</v>
      </c>
      <c r="G60" s="120">
        <v>0.63</v>
      </c>
      <c r="H60" s="79"/>
    </row>
    <row r="61" spans="1:8" ht="13" customHeight="1">
      <c r="A61" s="2">
        <f t="shared" si="0"/>
        <v>49</v>
      </c>
      <c r="B61" s="93" t="s">
        <v>88</v>
      </c>
      <c r="C61" s="94" t="s">
        <v>89</v>
      </c>
      <c r="D61" s="90" t="s">
        <v>85</v>
      </c>
      <c r="E61" s="95">
        <v>5484</v>
      </c>
      <c r="F61" s="96">
        <v>32.19</v>
      </c>
      <c r="G61" s="120">
        <v>0.56999999999999995</v>
      </c>
      <c r="H61" s="79"/>
    </row>
    <row r="62" spans="1:8" ht="13" customHeight="1">
      <c r="A62" s="2">
        <f t="shared" si="0"/>
        <v>50</v>
      </c>
      <c r="B62" s="93" t="s">
        <v>78</v>
      </c>
      <c r="C62" s="94" t="s">
        <v>79</v>
      </c>
      <c r="D62" s="90" t="s">
        <v>13</v>
      </c>
      <c r="E62" s="95">
        <v>14574</v>
      </c>
      <c r="F62" s="96">
        <v>29.24</v>
      </c>
      <c r="G62" s="120">
        <v>0.52</v>
      </c>
      <c r="H62" s="79"/>
    </row>
    <row r="63" spans="1:8" ht="13" customHeight="1">
      <c r="A63" s="23"/>
      <c r="B63" s="89" t="s">
        <v>106</v>
      </c>
      <c r="C63" s="90"/>
      <c r="D63" s="90"/>
      <c r="E63" s="90"/>
      <c r="F63" s="97">
        <v>5613.15</v>
      </c>
      <c r="G63" s="121">
        <v>99.97</v>
      </c>
      <c r="H63" s="79"/>
    </row>
    <row r="64" spans="1:8" ht="13" customHeight="1">
      <c r="A64" s="24" t="s">
        <v>189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  <c r="H64" s="79"/>
    </row>
    <row r="65" spans="1:8" ht="13" customHeight="1">
      <c r="A65" s="2"/>
      <c r="B65" s="103" t="s">
        <v>106</v>
      </c>
      <c r="C65" s="104"/>
      <c r="D65" s="104"/>
      <c r="E65" s="101"/>
      <c r="F65" s="101" t="s">
        <v>113</v>
      </c>
      <c r="G65" s="102" t="s">
        <v>113</v>
      </c>
      <c r="H65" s="79"/>
    </row>
    <row r="66" spans="1:8" ht="13" customHeight="1">
      <c r="A66" s="2"/>
      <c r="B66" s="98" t="s">
        <v>108</v>
      </c>
      <c r="C66" s="99"/>
      <c r="D66" s="99"/>
      <c r="E66" s="105"/>
      <c r="F66" s="97">
        <v>5613.15</v>
      </c>
      <c r="G66" s="121">
        <v>99.97</v>
      </c>
      <c r="H66" s="79"/>
    </row>
    <row r="67" spans="1:8" ht="13" customHeight="1">
      <c r="A67" s="81" t="s">
        <v>191</v>
      </c>
      <c r="B67" s="89" t="s">
        <v>141</v>
      </c>
      <c r="C67" s="90"/>
      <c r="D67" s="90"/>
      <c r="E67" s="90"/>
      <c r="F67" s="90"/>
      <c r="G67" s="91"/>
    </row>
    <row r="68" spans="1:8" ht="13" customHeight="1">
      <c r="A68" s="81" t="s">
        <v>188</v>
      </c>
      <c r="B68" s="89" t="s">
        <v>142</v>
      </c>
      <c r="C68" s="92"/>
      <c r="D68" s="92"/>
      <c r="E68" s="90"/>
      <c r="F68" s="90"/>
      <c r="G68" s="91"/>
    </row>
    <row r="69" spans="1:8" ht="13" customHeight="1">
      <c r="A69" s="88">
        <v>1</v>
      </c>
      <c r="B69" s="93" t="s">
        <v>743</v>
      </c>
      <c r="C69" s="94"/>
      <c r="D69" s="90"/>
      <c r="E69" s="95">
        <v>3000</v>
      </c>
      <c r="F69" s="96">
        <v>-0.01</v>
      </c>
      <c r="G69" s="106" t="s">
        <v>107</v>
      </c>
    </row>
    <row r="70" spans="1:8" ht="13" customHeight="1">
      <c r="A70" s="88">
        <v>2</v>
      </c>
      <c r="B70" s="93" t="s">
        <v>624</v>
      </c>
      <c r="C70" s="94"/>
      <c r="D70" s="90"/>
      <c r="E70" s="95">
        <v>1500</v>
      </c>
      <c r="F70" s="96">
        <v>-0.1</v>
      </c>
      <c r="G70" s="106" t="s">
        <v>107</v>
      </c>
    </row>
    <row r="71" spans="1:8" ht="13" customHeight="1">
      <c r="A71" s="88"/>
      <c r="B71" s="89" t="s">
        <v>106</v>
      </c>
      <c r="C71" s="90"/>
      <c r="D71" s="90"/>
      <c r="E71" s="90"/>
      <c r="F71" s="97">
        <v>-0.11</v>
      </c>
      <c r="G71" s="107" t="s">
        <v>107</v>
      </c>
    </row>
    <row r="72" spans="1:8" ht="13" customHeight="1">
      <c r="A72" s="88"/>
      <c r="B72" s="98" t="s">
        <v>108</v>
      </c>
      <c r="C72" s="99"/>
      <c r="D72" s="99"/>
      <c r="E72" s="105"/>
      <c r="F72" s="97">
        <v>-0.11</v>
      </c>
      <c r="G72" s="107" t="s">
        <v>107</v>
      </c>
    </row>
    <row r="73" spans="1:8" ht="13" customHeight="1">
      <c r="A73" s="88"/>
      <c r="B73" s="98" t="s">
        <v>109</v>
      </c>
      <c r="C73" s="99"/>
      <c r="D73" s="99"/>
      <c r="E73" s="90"/>
      <c r="F73" s="97">
        <v>2.16</v>
      </c>
      <c r="G73" s="121">
        <v>0.03</v>
      </c>
    </row>
    <row r="74" spans="1:8" ht="13" customHeight="1" thickBot="1">
      <c r="A74" s="88"/>
      <c r="B74" s="36" t="s">
        <v>110</v>
      </c>
      <c r="C74" s="108"/>
      <c r="D74" s="108"/>
      <c r="E74" s="108"/>
      <c r="F74" s="109">
        <v>5615.2</v>
      </c>
      <c r="G74" s="122">
        <v>100</v>
      </c>
    </row>
    <row r="75" spans="1:8" ht="13" customHeight="1">
      <c r="A75" s="88"/>
      <c r="B75" s="45"/>
      <c r="C75" s="61"/>
      <c r="D75" s="61"/>
      <c r="E75" s="61"/>
      <c r="F75" s="15"/>
      <c r="G75" s="16"/>
    </row>
    <row r="76" spans="1:8" ht="13" customHeight="1">
      <c r="A76" s="9"/>
      <c r="B76" s="227" t="s">
        <v>111</v>
      </c>
      <c r="C76" s="227"/>
      <c r="D76" s="227"/>
      <c r="E76" s="227"/>
      <c r="F76" s="1"/>
      <c r="G76" s="1"/>
    </row>
    <row r="77" spans="1:8" ht="13" customHeight="1">
      <c r="A77" s="9"/>
      <c r="B77" s="61" t="s">
        <v>112</v>
      </c>
      <c r="C77" s="61"/>
      <c r="D77" s="61"/>
      <c r="E77" s="61"/>
      <c r="F77" s="1"/>
      <c r="G77" s="1"/>
    </row>
    <row r="78" spans="1:8" ht="13" customHeight="1">
      <c r="A78" s="9"/>
      <c r="B78" s="61" t="s">
        <v>178</v>
      </c>
      <c r="C78" s="61"/>
      <c r="D78" s="61"/>
      <c r="E78" s="61"/>
      <c r="F78" s="1"/>
      <c r="G78" s="1"/>
    </row>
    <row r="79" spans="1:8" ht="13" customHeight="1">
      <c r="A79" s="9"/>
      <c r="B79" s="61"/>
      <c r="C79" s="61"/>
      <c r="D79" s="61"/>
      <c r="E79" s="61"/>
      <c r="F79" s="1"/>
      <c r="G79" s="1"/>
    </row>
    <row r="80" spans="1:8">
      <c r="B80" s="47" t="s">
        <v>212</v>
      </c>
      <c r="C80" s="61"/>
      <c r="D80" s="61"/>
      <c r="E80" s="61"/>
    </row>
    <row r="81" spans="1:6">
      <c r="B81" s="22" t="s">
        <v>213</v>
      </c>
      <c r="C81" s="22"/>
      <c r="D81" s="20"/>
      <c r="E81" s="21" t="s">
        <v>113</v>
      </c>
    </row>
    <row r="82" spans="1:6">
      <c r="B82" s="22" t="s">
        <v>367</v>
      </c>
      <c r="C82" s="22"/>
      <c r="D82" s="20"/>
      <c r="E82" s="21" t="s">
        <v>113</v>
      </c>
    </row>
    <row r="83" spans="1:6">
      <c r="B83" s="22" t="s">
        <v>740</v>
      </c>
      <c r="C83" s="22"/>
      <c r="D83" s="20"/>
      <c r="E83" s="37">
        <v>232.22970000000001</v>
      </c>
    </row>
    <row r="84" spans="1:6">
      <c r="A84" s="196">
        <v>113069</v>
      </c>
      <c r="B84" s="22" t="s">
        <v>739</v>
      </c>
      <c r="C84" s="22"/>
      <c r="E84" s="37">
        <v>249.59899999999999</v>
      </c>
    </row>
    <row r="85" spans="1:6">
      <c r="B85" s="22" t="s">
        <v>727</v>
      </c>
      <c r="C85" s="22"/>
      <c r="D85" s="20"/>
      <c r="E85" s="21" t="s">
        <v>113</v>
      </c>
    </row>
    <row r="86" spans="1:6">
      <c r="B86" s="22" t="s">
        <v>4239</v>
      </c>
      <c r="C86" s="22"/>
      <c r="D86" s="20"/>
      <c r="E86" s="21" t="s">
        <v>113</v>
      </c>
    </row>
    <row r="87" spans="1:6">
      <c r="B87" s="19" t="s">
        <v>215</v>
      </c>
      <c r="C87" s="22"/>
      <c r="D87" s="20"/>
      <c r="E87" s="21">
        <v>0.17</v>
      </c>
    </row>
    <row r="88" spans="1:6">
      <c r="B88" s="19" t="s">
        <v>729</v>
      </c>
      <c r="C88" s="19"/>
      <c r="D88" s="20"/>
      <c r="E88" s="25" t="s">
        <v>113</v>
      </c>
    </row>
    <row r="89" spans="1:6">
      <c r="B89" s="19"/>
    </row>
    <row r="90" spans="1:6">
      <c r="F90" s="50"/>
    </row>
    <row r="91" spans="1:6">
      <c r="B91" s="50"/>
      <c r="F91" s="50"/>
    </row>
    <row r="92" spans="1:6">
      <c r="F92" s="50" t="s">
        <v>539</v>
      </c>
    </row>
    <row r="93" spans="1:6">
      <c r="B93" s="50" t="s">
        <v>538</v>
      </c>
      <c r="F93" s="50" t="s">
        <v>540</v>
      </c>
    </row>
  </sheetData>
  <mergeCells count="9">
    <mergeCell ref="A7:G7"/>
    <mergeCell ref="A8:G8"/>
    <mergeCell ref="A9:G9"/>
    <mergeCell ref="B76:E76"/>
    <mergeCell ref="A2:G2"/>
    <mergeCell ref="A3:G3"/>
    <mergeCell ref="A4:G4"/>
    <mergeCell ref="A5:G5"/>
    <mergeCell ref="A6:G6"/>
  </mergeCells>
  <hyperlinks>
    <hyperlink ref="A1" location="INDEX!A1" display="Back to Index" xr:uid="{FA43E08B-EB39-4BCD-9FD7-2CCB29F702CF}"/>
  </hyperlinks>
  <pageMargins left="0" right="0" top="0" bottom="0" header="0" footer="0"/>
  <pageSetup scale="86" fitToHeight="0" orientation="landscape" r:id="rId1"/>
  <headerFooter>
    <oddFooter>&amp;C&amp;1#&amp;"Calibri"&amp;10&amp;K000000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>
    <outlinePr summaryBelow="0"/>
    <pageSetUpPr fitToPage="1"/>
  </sheetPr>
  <dimension ref="A1:H557"/>
  <sheetViews>
    <sheetView showGridLines="0" zoomScaleNormal="100" workbookViewId="0"/>
  </sheetViews>
  <sheetFormatPr defaultColWidth="8.81640625" defaultRowHeight="14.5"/>
  <cols>
    <col min="1" max="1" width="8.26953125" customWidth="1"/>
    <col min="2" max="2" width="50.54296875" customWidth="1"/>
    <col min="3" max="3" width="25" customWidth="1"/>
    <col min="4" max="4" width="40.54296875" customWidth="1"/>
    <col min="5" max="5" width="20" customWidth="1"/>
    <col min="6" max="6" width="25" customWidth="1"/>
    <col min="7" max="7" width="20" customWidth="1"/>
    <col min="8" max="8" width="12" bestFit="1" customWidth="1"/>
  </cols>
  <sheetData>
    <row r="1" spans="1:8" ht="15" thickBot="1">
      <c r="A1" s="330" t="s">
        <v>4339</v>
      </c>
    </row>
    <row r="2" spans="1:8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8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8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8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8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8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8" ht="15" customHeight="1" thickBot="1">
      <c r="A8" s="226" t="s">
        <v>346</v>
      </c>
      <c r="B8" s="224"/>
      <c r="C8" s="224"/>
      <c r="D8" s="224"/>
      <c r="E8" s="224"/>
      <c r="F8" s="224"/>
      <c r="G8" s="225"/>
    </row>
    <row r="9" spans="1:8" ht="15" customHeight="1" thickBot="1">
      <c r="A9" s="226" t="s">
        <v>203</v>
      </c>
      <c r="B9" s="224"/>
      <c r="C9" s="224"/>
      <c r="D9" s="224"/>
      <c r="E9" s="224"/>
      <c r="F9" s="224"/>
      <c r="G9" s="225"/>
    </row>
    <row r="10" spans="1:8" ht="28" customHeight="1" thickBot="1">
      <c r="A10" s="49" t="s">
        <v>186</v>
      </c>
      <c r="B10" s="12" t="s">
        <v>0</v>
      </c>
      <c r="C10" s="13" t="s">
        <v>208</v>
      </c>
      <c r="D10" s="6" t="s">
        <v>210</v>
      </c>
      <c r="E10" s="13" t="s">
        <v>1</v>
      </c>
      <c r="F10" s="13" t="s">
        <v>207</v>
      </c>
      <c r="G10" s="14" t="s">
        <v>209</v>
      </c>
    </row>
    <row r="11" spans="1:8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8" ht="13" customHeight="1">
      <c r="A12" s="11" t="s">
        <v>188</v>
      </c>
      <c r="B12" s="89" t="s">
        <v>2</v>
      </c>
      <c r="C12" s="92"/>
      <c r="D12" s="92"/>
      <c r="E12" s="90"/>
      <c r="F12" s="90"/>
      <c r="G12" s="91"/>
    </row>
    <row r="13" spans="1:8" ht="13" customHeight="1">
      <c r="A13" s="2">
        <v>1</v>
      </c>
      <c r="B13" s="93" t="s">
        <v>956</v>
      </c>
      <c r="C13" s="94" t="s">
        <v>957</v>
      </c>
      <c r="D13" s="90" t="s">
        <v>958</v>
      </c>
      <c r="E13" s="95">
        <v>179993</v>
      </c>
      <c r="F13" s="96">
        <v>34092.81</v>
      </c>
      <c r="G13" s="120">
        <v>7.8100000000000005</v>
      </c>
      <c r="H13" s="42"/>
    </row>
    <row r="14" spans="1:8" ht="13" customHeight="1">
      <c r="A14" s="2">
        <f t="shared" ref="A14:A45" si="0">A13+1</f>
        <v>2</v>
      </c>
      <c r="B14" s="93" t="s">
        <v>959</v>
      </c>
      <c r="C14" s="94" t="s">
        <v>960</v>
      </c>
      <c r="D14" s="90" t="s">
        <v>961</v>
      </c>
      <c r="E14" s="95">
        <v>108745</v>
      </c>
      <c r="F14" s="96">
        <v>28006</v>
      </c>
      <c r="G14" s="120">
        <v>6.419999999999999</v>
      </c>
      <c r="H14" s="42"/>
    </row>
    <row r="15" spans="1:8" ht="13" customHeight="1">
      <c r="A15" s="2">
        <f t="shared" si="0"/>
        <v>3</v>
      </c>
      <c r="B15" s="93" t="s">
        <v>962</v>
      </c>
      <c r="C15" s="94" t="s">
        <v>963</v>
      </c>
      <c r="D15" s="90" t="s">
        <v>964</v>
      </c>
      <c r="E15" s="95">
        <v>55003</v>
      </c>
      <c r="F15" s="96">
        <v>21287.48</v>
      </c>
      <c r="G15" s="120">
        <v>4.88</v>
      </c>
      <c r="H15" s="42"/>
    </row>
    <row r="16" spans="1:8" ht="13" customHeight="1">
      <c r="A16" s="2">
        <f t="shared" si="0"/>
        <v>4</v>
      </c>
      <c r="B16" s="93" t="s">
        <v>965</v>
      </c>
      <c r="C16" s="94" t="s">
        <v>966</v>
      </c>
      <c r="D16" s="90" t="s">
        <v>967</v>
      </c>
      <c r="E16" s="95">
        <v>72359</v>
      </c>
      <c r="F16" s="96">
        <v>18203.240000000002</v>
      </c>
      <c r="G16" s="120">
        <v>4.17</v>
      </c>
      <c r="H16" s="42"/>
    </row>
    <row r="17" spans="1:8" ht="13" customHeight="1">
      <c r="A17" s="2">
        <f t="shared" si="0"/>
        <v>5</v>
      </c>
      <c r="B17" s="93" t="s">
        <v>968</v>
      </c>
      <c r="C17" s="94" t="s">
        <v>969</v>
      </c>
      <c r="D17" s="90" t="s">
        <v>970</v>
      </c>
      <c r="E17" s="95">
        <v>43124</v>
      </c>
      <c r="F17" s="96">
        <v>15749.47</v>
      </c>
      <c r="G17" s="120">
        <v>3.61</v>
      </c>
      <c r="H17" s="42"/>
    </row>
    <row r="18" spans="1:8" ht="13" customHeight="1">
      <c r="A18" s="2">
        <f t="shared" si="0"/>
        <v>6</v>
      </c>
      <c r="B18" s="93" t="s">
        <v>973</v>
      </c>
      <c r="C18" s="94" t="s">
        <v>974</v>
      </c>
      <c r="D18" s="90" t="s">
        <v>958</v>
      </c>
      <c r="E18" s="95">
        <v>35119</v>
      </c>
      <c r="F18" s="96">
        <v>13913.54</v>
      </c>
      <c r="G18" s="120">
        <v>3.19</v>
      </c>
      <c r="H18" s="42"/>
    </row>
    <row r="19" spans="1:8" ht="13" customHeight="1">
      <c r="A19" s="2">
        <f t="shared" si="0"/>
        <v>7</v>
      </c>
      <c r="B19" s="93" t="s">
        <v>971</v>
      </c>
      <c r="C19" s="94" t="s">
        <v>972</v>
      </c>
      <c r="D19" s="90" t="s">
        <v>970</v>
      </c>
      <c r="E19" s="95">
        <v>34641</v>
      </c>
      <c r="F19" s="96">
        <v>12557.34</v>
      </c>
      <c r="G19" s="120">
        <v>2.88</v>
      </c>
      <c r="H19" s="42"/>
    </row>
    <row r="20" spans="1:8" ht="13" customHeight="1">
      <c r="A20" s="2">
        <f t="shared" si="0"/>
        <v>8</v>
      </c>
      <c r="B20" s="93" t="s">
        <v>978</v>
      </c>
      <c r="C20" s="94" t="s">
        <v>979</v>
      </c>
      <c r="D20" s="90" t="s">
        <v>970</v>
      </c>
      <c r="E20" s="95">
        <v>16201</v>
      </c>
      <c r="F20" s="96">
        <v>9408.9500000000007</v>
      </c>
      <c r="G20" s="120">
        <v>2.16</v>
      </c>
      <c r="H20" s="42"/>
    </row>
    <row r="21" spans="1:8" ht="13" customHeight="1">
      <c r="A21" s="2">
        <f t="shared" si="0"/>
        <v>9</v>
      </c>
      <c r="B21" s="93" t="s">
        <v>975</v>
      </c>
      <c r="C21" s="94" t="s">
        <v>976</v>
      </c>
      <c r="D21" s="90" t="s">
        <v>977</v>
      </c>
      <c r="E21" s="95">
        <v>20832</v>
      </c>
      <c r="F21" s="96">
        <v>7545.46</v>
      </c>
      <c r="G21" s="120">
        <v>1.73</v>
      </c>
      <c r="H21" s="42"/>
    </row>
    <row r="22" spans="1:8" ht="13" customHeight="1">
      <c r="A22" s="2">
        <f t="shared" si="0"/>
        <v>10</v>
      </c>
      <c r="B22" s="93" t="s">
        <v>1946</v>
      </c>
      <c r="C22" s="94" t="s">
        <v>1947</v>
      </c>
      <c r="D22" s="90" t="s">
        <v>1948</v>
      </c>
      <c r="E22" s="95">
        <v>13583</v>
      </c>
      <c r="F22" s="96">
        <v>6105.47</v>
      </c>
      <c r="G22" s="120">
        <v>1.4000000000000001</v>
      </c>
      <c r="H22" s="42"/>
    </row>
    <row r="23" spans="1:8" ht="13" customHeight="1">
      <c r="A23" s="2">
        <f t="shared" si="0"/>
        <v>11</v>
      </c>
      <c r="B23" s="93" t="s">
        <v>1949</v>
      </c>
      <c r="C23" s="94" t="s">
        <v>1950</v>
      </c>
      <c r="D23" s="90" t="s">
        <v>1951</v>
      </c>
      <c r="E23" s="95">
        <v>19971</v>
      </c>
      <c r="F23" s="96">
        <v>5937.11</v>
      </c>
      <c r="G23" s="120">
        <v>1.3599999999999999</v>
      </c>
      <c r="H23" s="42"/>
    </row>
    <row r="24" spans="1:8" ht="13" customHeight="1">
      <c r="A24" s="2">
        <f t="shared" si="0"/>
        <v>12</v>
      </c>
      <c r="B24" s="93" t="s">
        <v>1952</v>
      </c>
      <c r="C24" s="94" t="s">
        <v>1953</v>
      </c>
      <c r="D24" s="90" t="s">
        <v>1954</v>
      </c>
      <c r="E24" s="95">
        <v>5870</v>
      </c>
      <c r="F24" s="96">
        <v>5206.8599999999997</v>
      </c>
      <c r="G24" s="120">
        <v>1.1900000000000002</v>
      </c>
      <c r="H24" s="42"/>
    </row>
    <row r="25" spans="1:8" ht="13" customHeight="1">
      <c r="A25" s="2">
        <f t="shared" si="0"/>
        <v>13</v>
      </c>
      <c r="B25" s="93" t="s">
        <v>1955</v>
      </c>
      <c r="C25" s="94" t="s">
        <v>1956</v>
      </c>
      <c r="D25" s="90" t="s">
        <v>1957</v>
      </c>
      <c r="E25" s="95">
        <v>30954</v>
      </c>
      <c r="F25" s="96">
        <v>4533.97</v>
      </c>
      <c r="G25" s="120">
        <v>1.04</v>
      </c>
      <c r="H25" s="42"/>
    </row>
    <row r="26" spans="1:8" ht="13" customHeight="1">
      <c r="A26" s="2">
        <f t="shared" si="0"/>
        <v>14</v>
      </c>
      <c r="B26" s="93" t="s">
        <v>983</v>
      </c>
      <c r="C26" s="94" t="s">
        <v>984</v>
      </c>
      <c r="D26" s="90" t="s">
        <v>958</v>
      </c>
      <c r="E26" s="95">
        <v>8337</v>
      </c>
      <c r="F26" s="96">
        <v>4092.1</v>
      </c>
      <c r="G26" s="120">
        <v>0.94000000000000006</v>
      </c>
      <c r="H26" s="42"/>
    </row>
    <row r="27" spans="1:8" ht="13" customHeight="1">
      <c r="A27" s="2">
        <f t="shared" si="0"/>
        <v>15</v>
      </c>
      <c r="B27" s="93" t="s">
        <v>980</v>
      </c>
      <c r="C27" s="94" t="s">
        <v>981</v>
      </c>
      <c r="D27" s="90" t="s">
        <v>982</v>
      </c>
      <c r="E27" s="95">
        <v>32470</v>
      </c>
      <c r="F27" s="96">
        <v>4065.72</v>
      </c>
      <c r="G27" s="120">
        <v>0.92999999999999994</v>
      </c>
      <c r="H27" s="42"/>
    </row>
    <row r="28" spans="1:8" ht="13" customHeight="1">
      <c r="A28" s="2">
        <f t="shared" si="0"/>
        <v>16</v>
      </c>
      <c r="B28" s="93" t="s">
        <v>985</v>
      </c>
      <c r="C28" s="94" t="s">
        <v>986</v>
      </c>
      <c r="D28" s="90" t="s">
        <v>958</v>
      </c>
      <c r="E28" s="95">
        <v>12077</v>
      </c>
      <c r="F28" s="96">
        <v>4063.26</v>
      </c>
      <c r="G28" s="120">
        <v>0.92999999999999994</v>
      </c>
      <c r="H28" s="42"/>
    </row>
    <row r="29" spans="1:8" ht="13" customHeight="1">
      <c r="A29" s="2">
        <f t="shared" si="0"/>
        <v>17</v>
      </c>
      <c r="B29" s="93" t="s">
        <v>1958</v>
      </c>
      <c r="C29" s="94" t="s">
        <v>1959</v>
      </c>
      <c r="D29" s="90" t="s">
        <v>1146</v>
      </c>
      <c r="E29" s="95">
        <v>12452</v>
      </c>
      <c r="F29" s="96">
        <v>3898.11</v>
      </c>
      <c r="G29" s="120">
        <v>0.89</v>
      </c>
      <c r="H29" s="42"/>
    </row>
    <row r="30" spans="1:8" ht="13" customHeight="1">
      <c r="A30" s="2">
        <f t="shared" si="0"/>
        <v>18</v>
      </c>
      <c r="B30" s="93" t="s">
        <v>1960</v>
      </c>
      <c r="C30" s="94" t="s">
        <v>1961</v>
      </c>
      <c r="D30" s="90" t="s">
        <v>1954</v>
      </c>
      <c r="E30" s="95">
        <v>17850</v>
      </c>
      <c r="F30" s="96">
        <v>3893.99</v>
      </c>
      <c r="G30" s="120">
        <v>0.89</v>
      </c>
      <c r="H30" s="42"/>
    </row>
    <row r="31" spans="1:8" ht="13" customHeight="1">
      <c r="A31" s="2">
        <f t="shared" si="0"/>
        <v>19</v>
      </c>
      <c r="B31" s="93" t="s">
        <v>989</v>
      </c>
      <c r="C31" s="94" t="s">
        <v>990</v>
      </c>
      <c r="D31" s="90" t="s">
        <v>982</v>
      </c>
      <c r="E31" s="95">
        <v>3288</v>
      </c>
      <c r="F31" s="96">
        <v>3165.98</v>
      </c>
      <c r="G31" s="120">
        <v>0.73</v>
      </c>
      <c r="H31" s="42"/>
    </row>
    <row r="32" spans="1:8" ht="13" customHeight="1">
      <c r="A32" s="2">
        <f t="shared" si="0"/>
        <v>20</v>
      </c>
      <c r="B32" s="93" t="s">
        <v>987</v>
      </c>
      <c r="C32" s="94" t="s">
        <v>988</v>
      </c>
      <c r="D32" s="90" t="s">
        <v>958</v>
      </c>
      <c r="E32" s="95">
        <v>34779</v>
      </c>
      <c r="F32" s="96">
        <v>3118.67</v>
      </c>
      <c r="G32" s="120">
        <v>0.71000000000000008</v>
      </c>
      <c r="H32" s="42"/>
    </row>
    <row r="33" spans="1:8" ht="13" customHeight="1">
      <c r="A33" s="2">
        <f t="shared" si="0"/>
        <v>21</v>
      </c>
      <c r="B33" s="93" t="s">
        <v>1962</v>
      </c>
      <c r="C33" s="94" t="s">
        <v>1963</v>
      </c>
      <c r="D33" s="90" t="s">
        <v>1117</v>
      </c>
      <c r="E33" s="95">
        <v>3446</v>
      </c>
      <c r="F33" s="96">
        <v>2911.19</v>
      </c>
      <c r="G33" s="120">
        <v>0.67</v>
      </c>
      <c r="H33" s="42"/>
    </row>
    <row r="34" spans="1:8" ht="13" customHeight="1">
      <c r="A34" s="2">
        <f t="shared" si="0"/>
        <v>22</v>
      </c>
      <c r="B34" s="93" t="s">
        <v>1964</v>
      </c>
      <c r="C34" s="94" t="s">
        <v>1965</v>
      </c>
      <c r="D34" s="90" t="s">
        <v>1146</v>
      </c>
      <c r="E34" s="95">
        <v>6032</v>
      </c>
      <c r="F34" s="96">
        <v>2879.2</v>
      </c>
      <c r="G34" s="120">
        <v>0.66</v>
      </c>
      <c r="H34" s="42"/>
    </row>
    <row r="35" spans="1:8" ht="13" customHeight="1">
      <c r="A35" s="2">
        <f t="shared" si="0"/>
        <v>23</v>
      </c>
      <c r="B35" s="93" t="s">
        <v>991</v>
      </c>
      <c r="C35" s="94" t="s">
        <v>992</v>
      </c>
      <c r="D35" s="90" t="s">
        <v>993</v>
      </c>
      <c r="E35" s="95">
        <v>31274</v>
      </c>
      <c r="F35" s="96">
        <v>2778.55</v>
      </c>
      <c r="G35" s="120">
        <v>0.64</v>
      </c>
      <c r="H35" s="42"/>
    </row>
    <row r="36" spans="1:8" ht="13" customHeight="1">
      <c r="A36" s="2">
        <f t="shared" si="0"/>
        <v>24</v>
      </c>
      <c r="B36" s="93" t="s">
        <v>1966</v>
      </c>
      <c r="C36" s="94" t="s">
        <v>1967</v>
      </c>
      <c r="D36" s="90" t="s">
        <v>1024</v>
      </c>
      <c r="E36" s="95">
        <v>13091</v>
      </c>
      <c r="F36" s="96">
        <v>2625.58</v>
      </c>
      <c r="G36" s="120">
        <v>0.6</v>
      </c>
      <c r="H36" s="42"/>
    </row>
    <row r="37" spans="1:8" ht="13" customHeight="1">
      <c r="A37" s="2">
        <f t="shared" si="0"/>
        <v>25</v>
      </c>
      <c r="B37" s="93" t="s">
        <v>1968</v>
      </c>
      <c r="C37" s="94" t="s">
        <v>1969</v>
      </c>
      <c r="D37" s="90" t="s">
        <v>1957</v>
      </c>
      <c r="E37" s="95">
        <v>13885</v>
      </c>
      <c r="F37" s="96">
        <v>2547.4899999999998</v>
      </c>
      <c r="G37" s="120">
        <v>0.57999999999999996</v>
      </c>
      <c r="H37" s="42"/>
    </row>
    <row r="38" spans="1:8" ht="13" customHeight="1">
      <c r="A38" s="2">
        <f t="shared" si="0"/>
        <v>26</v>
      </c>
      <c r="B38" s="93" t="s">
        <v>994</v>
      </c>
      <c r="C38" s="94" t="s">
        <v>995</v>
      </c>
      <c r="D38" s="90" t="s">
        <v>996</v>
      </c>
      <c r="E38" s="95">
        <v>29266</v>
      </c>
      <c r="F38" s="96">
        <v>2541.54</v>
      </c>
      <c r="G38" s="120">
        <v>0.57999999999999996</v>
      </c>
      <c r="H38" s="42"/>
    </row>
    <row r="39" spans="1:8" ht="13" customHeight="1">
      <c r="A39" s="2">
        <f t="shared" si="0"/>
        <v>27</v>
      </c>
      <c r="B39" s="93" t="s">
        <v>1970</v>
      </c>
      <c r="C39" s="94" t="s">
        <v>1971</v>
      </c>
      <c r="D39" s="90" t="s">
        <v>8</v>
      </c>
      <c r="E39" s="95">
        <v>49150</v>
      </c>
      <c r="F39" s="96">
        <v>2493.8200000000002</v>
      </c>
      <c r="G39" s="120">
        <v>0.57000000000000006</v>
      </c>
      <c r="H39" s="42"/>
    </row>
    <row r="40" spans="1:8" ht="13" customHeight="1">
      <c r="A40" s="2">
        <f t="shared" si="0"/>
        <v>28</v>
      </c>
      <c r="B40" s="93" t="s">
        <v>1972</v>
      </c>
      <c r="C40" s="94" t="s">
        <v>1973</v>
      </c>
      <c r="D40" s="90" t="s">
        <v>1756</v>
      </c>
      <c r="E40" s="95">
        <v>17214</v>
      </c>
      <c r="F40" s="96">
        <v>2403.13</v>
      </c>
      <c r="G40" s="120">
        <v>0.54999999999999993</v>
      </c>
      <c r="H40" s="42"/>
    </row>
    <row r="41" spans="1:8" ht="13" customHeight="1">
      <c r="A41" s="2">
        <f t="shared" si="0"/>
        <v>29</v>
      </c>
      <c r="B41" s="93" t="s">
        <v>1974</v>
      </c>
      <c r="C41" s="94" t="s">
        <v>1975</v>
      </c>
      <c r="D41" s="90" t="s">
        <v>1976</v>
      </c>
      <c r="E41" s="95">
        <v>6710</v>
      </c>
      <c r="F41" s="96">
        <v>2359.39</v>
      </c>
      <c r="G41" s="120">
        <v>0.54</v>
      </c>
      <c r="H41" s="42"/>
    </row>
    <row r="42" spans="1:8" ht="13" customHeight="1">
      <c r="A42" s="2">
        <f t="shared" si="0"/>
        <v>30</v>
      </c>
      <c r="B42" s="93" t="s">
        <v>1977</v>
      </c>
      <c r="C42" s="94" t="s">
        <v>1978</v>
      </c>
      <c r="D42" s="90" t="s">
        <v>1979</v>
      </c>
      <c r="E42" s="95">
        <v>7374</v>
      </c>
      <c r="F42" s="96">
        <v>2301.16</v>
      </c>
      <c r="G42" s="120">
        <v>0.53</v>
      </c>
      <c r="H42" s="42"/>
    </row>
    <row r="43" spans="1:8" ht="13" customHeight="1">
      <c r="A43" s="2">
        <f t="shared" si="0"/>
        <v>31</v>
      </c>
      <c r="B43" s="93" t="s">
        <v>997</v>
      </c>
      <c r="C43" s="94" t="s">
        <v>998</v>
      </c>
      <c r="D43" s="90" t="s">
        <v>999</v>
      </c>
      <c r="E43" s="95">
        <v>9250</v>
      </c>
      <c r="F43" s="96">
        <v>2263.8000000000002</v>
      </c>
      <c r="G43" s="120">
        <v>0.52</v>
      </c>
      <c r="H43" s="42"/>
    </row>
    <row r="44" spans="1:8" ht="13" customHeight="1">
      <c r="A44" s="2">
        <f t="shared" si="0"/>
        <v>32</v>
      </c>
      <c r="B44" s="93" t="s">
        <v>1000</v>
      </c>
      <c r="C44" s="94" t="s">
        <v>1001</v>
      </c>
      <c r="D44" s="90" t="s">
        <v>1002</v>
      </c>
      <c r="E44" s="95">
        <v>16920</v>
      </c>
      <c r="F44" s="96">
        <v>2233.94</v>
      </c>
      <c r="G44" s="120">
        <v>0.51</v>
      </c>
      <c r="H44" s="42"/>
    </row>
    <row r="45" spans="1:8" ht="13" customHeight="1">
      <c r="A45" s="2">
        <f t="shared" si="0"/>
        <v>33</v>
      </c>
      <c r="B45" s="93" t="s">
        <v>1003</v>
      </c>
      <c r="C45" s="94" t="s">
        <v>1004</v>
      </c>
      <c r="D45" s="90" t="s">
        <v>999</v>
      </c>
      <c r="E45" s="95">
        <v>5879</v>
      </c>
      <c r="F45" s="96">
        <v>2201.16</v>
      </c>
      <c r="G45" s="120">
        <v>0.5</v>
      </c>
      <c r="H45" s="42"/>
    </row>
    <row r="46" spans="1:8" ht="13" customHeight="1">
      <c r="A46" s="2">
        <f t="shared" ref="A46:A77" si="1">A45+1</f>
        <v>34</v>
      </c>
      <c r="B46" s="93" t="s">
        <v>1980</v>
      </c>
      <c r="C46" s="94" t="s">
        <v>1981</v>
      </c>
      <c r="D46" s="90" t="s">
        <v>1014</v>
      </c>
      <c r="E46" s="95">
        <v>28676</v>
      </c>
      <c r="F46" s="96">
        <v>2143.56</v>
      </c>
      <c r="G46" s="120">
        <v>0.49</v>
      </c>
      <c r="H46" s="42"/>
    </row>
    <row r="47" spans="1:8" ht="13" customHeight="1">
      <c r="A47" s="2">
        <f t="shared" si="1"/>
        <v>35</v>
      </c>
      <c r="B47" s="93" t="s">
        <v>1982</v>
      </c>
      <c r="C47" s="94" t="s">
        <v>1983</v>
      </c>
      <c r="D47" s="90" t="s">
        <v>150</v>
      </c>
      <c r="E47" s="95">
        <v>7769</v>
      </c>
      <c r="F47" s="96">
        <v>2137.8200000000002</v>
      </c>
      <c r="G47" s="120">
        <v>0.49</v>
      </c>
      <c r="H47" s="42"/>
    </row>
    <row r="48" spans="1:8" ht="13" customHeight="1">
      <c r="A48" s="2">
        <f t="shared" si="1"/>
        <v>36</v>
      </c>
      <c r="B48" s="93" t="s">
        <v>1984</v>
      </c>
      <c r="C48" s="94" t="s">
        <v>1985</v>
      </c>
      <c r="D48" s="90" t="s">
        <v>1986</v>
      </c>
      <c r="E48" s="95">
        <v>1996</v>
      </c>
      <c r="F48" s="96">
        <v>2052.5100000000002</v>
      </c>
      <c r="G48" s="120">
        <v>0.47000000000000003</v>
      </c>
      <c r="H48" s="42"/>
    </row>
    <row r="49" spans="1:8" ht="13" customHeight="1">
      <c r="A49" s="2">
        <f t="shared" si="1"/>
        <v>37</v>
      </c>
      <c r="B49" s="93" t="s">
        <v>1987</v>
      </c>
      <c r="C49" s="94" t="s">
        <v>1988</v>
      </c>
      <c r="D49" s="90" t="s">
        <v>1989</v>
      </c>
      <c r="E49" s="95">
        <v>2222</v>
      </c>
      <c r="F49" s="96">
        <v>1948.14</v>
      </c>
      <c r="G49" s="120">
        <v>0.44999999999999996</v>
      </c>
      <c r="H49" s="42"/>
    </row>
    <row r="50" spans="1:8" ht="13" customHeight="1">
      <c r="A50" s="2">
        <f t="shared" si="1"/>
        <v>38</v>
      </c>
      <c r="B50" s="93" t="s">
        <v>1990</v>
      </c>
      <c r="C50" s="94" t="s">
        <v>1991</v>
      </c>
      <c r="D50" s="90" t="s">
        <v>964</v>
      </c>
      <c r="E50" s="95">
        <v>12560</v>
      </c>
      <c r="F50" s="96">
        <v>1923.88</v>
      </c>
      <c r="G50" s="120">
        <v>0.44</v>
      </c>
      <c r="H50" s="42"/>
    </row>
    <row r="51" spans="1:8" ht="13" customHeight="1">
      <c r="A51" s="2">
        <f t="shared" si="1"/>
        <v>39</v>
      </c>
      <c r="B51" s="93" t="s">
        <v>1992</v>
      </c>
      <c r="C51" s="94" t="s">
        <v>1993</v>
      </c>
      <c r="D51" s="90" t="s">
        <v>1954</v>
      </c>
      <c r="E51" s="95">
        <v>18385</v>
      </c>
      <c r="F51" s="96">
        <v>1905.1</v>
      </c>
      <c r="G51" s="120">
        <v>0.44</v>
      </c>
      <c r="H51" s="42"/>
    </row>
    <row r="52" spans="1:8" ht="13" customHeight="1">
      <c r="A52" s="2">
        <f t="shared" si="1"/>
        <v>40</v>
      </c>
      <c r="B52" s="93" t="s">
        <v>1994</v>
      </c>
      <c r="C52" s="94" t="s">
        <v>1995</v>
      </c>
      <c r="D52" s="90" t="s">
        <v>1996</v>
      </c>
      <c r="E52" s="95">
        <v>11531</v>
      </c>
      <c r="F52" s="96">
        <v>1806.54</v>
      </c>
      <c r="G52" s="120">
        <v>0.41000000000000003</v>
      </c>
      <c r="H52" s="42"/>
    </row>
    <row r="53" spans="1:8" ht="13" customHeight="1">
      <c r="A53" s="2">
        <f t="shared" si="1"/>
        <v>41</v>
      </c>
      <c r="B53" s="93" t="s">
        <v>1005</v>
      </c>
      <c r="C53" s="94" t="s">
        <v>1006</v>
      </c>
      <c r="D53" s="90" t="s">
        <v>958</v>
      </c>
      <c r="E53" s="95">
        <v>6722</v>
      </c>
      <c r="F53" s="96">
        <v>1793.25</v>
      </c>
      <c r="G53" s="120">
        <v>0.41000000000000003</v>
      </c>
      <c r="H53" s="42"/>
    </row>
    <row r="54" spans="1:8" ht="13" customHeight="1">
      <c r="A54" s="2">
        <f t="shared" si="1"/>
        <v>42</v>
      </c>
      <c r="B54" s="93" t="s">
        <v>1997</v>
      </c>
      <c r="C54" s="94" t="s">
        <v>1998</v>
      </c>
      <c r="D54" s="90" t="s">
        <v>1951</v>
      </c>
      <c r="E54" s="95">
        <v>22907</v>
      </c>
      <c r="F54" s="96">
        <v>1787.77</v>
      </c>
      <c r="G54" s="120">
        <v>0.41000000000000003</v>
      </c>
      <c r="H54" s="42"/>
    </row>
    <row r="55" spans="1:8" ht="13" customHeight="1">
      <c r="A55" s="2">
        <f t="shared" si="1"/>
        <v>43</v>
      </c>
      <c r="B55" s="93" t="s">
        <v>1999</v>
      </c>
      <c r="C55" s="94" t="s">
        <v>2000</v>
      </c>
      <c r="D55" s="90" t="s">
        <v>150</v>
      </c>
      <c r="E55" s="95">
        <v>9942</v>
      </c>
      <c r="F55" s="96">
        <v>1661.39</v>
      </c>
      <c r="G55" s="120">
        <v>0.38</v>
      </c>
      <c r="H55" s="42"/>
    </row>
    <row r="56" spans="1:8" ht="13" customHeight="1">
      <c r="A56" s="2">
        <f t="shared" si="1"/>
        <v>44</v>
      </c>
      <c r="B56" s="93" t="s">
        <v>1007</v>
      </c>
      <c r="C56" s="94" t="s">
        <v>1008</v>
      </c>
      <c r="D56" s="90" t="s">
        <v>1009</v>
      </c>
      <c r="E56" s="95">
        <v>3459</v>
      </c>
      <c r="F56" s="96">
        <v>1645.21</v>
      </c>
      <c r="G56" s="120">
        <v>0.38</v>
      </c>
      <c r="H56" s="42"/>
    </row>
    <row r="57" spans="1:8" ht="13" customHeight="1">
      <c r="A57" s="2">
        <f t="shared" si="1"/>
        <v>45</v>
      </c>
      <c r="B57" s="93" t="s">
        <v>1010</v>
      </c>
      <c r="C57" s="94" t="s">
        <v>1011</v>
      </c>
      <c r="D57" s="90" t="s">
        <v>999</v>
      </c>
      <c r="E57" s="95">
        <v>971</v>
      </c>
      <c r="F57" s="96">
        <v>1613.08</v>
      </c>
      <c r="G57" s="120">
        <v>0.37</v>
      </c>
      <c r="H57" s="42"/>
    </row>
    <row r="58" spans="1:8" ht="13" customHeight="1">
      <c r="A58" s="2">
        <f t="shared" si="1"/>
        <v>46</v>
      </c>
      <c r="B58" s="93" t="s">
        <v>2001</v>
      </c>
      <c r="C58" s="94" t="s">
        <v>2002</v>
      </c>
      <c r="D58" s="90" t="s">
        <v>1989</v>
      </c>
      <c r="E58" s="95">
        <v>8911</v>
      </c>
      <c r="F58" s="96">
        <v>1611.9</v>
      </c>
      <c r="G58" s="120">
        <v>0.37</v>
      </c>
      <c r="H58" s="42"/>
    </row>
    <row r="59" spans="1:8" ht="13" customHeight="1">
      <c r="A59" s="2">
        <f t="shared" si="1"/>
        <v>47</v>
      </c>
      <c r="B59" s="93" t="s">
        <v>2003</v>
      </c>
      <c r="C59" s="94" t="s">
        <v>2004</v>
      </c>
      <c r="D59" s="90" t="s">
        <v>1951</v>
      </c>
      <c r="E59" s="95">
        <v>12944</v>
      </c>
      <c r="F59" s="96">
        <v>1572.25</v>
      </c>
      <c r="G59" s="120">
        <v>0.36</v>
      </c>
      <c r="H59" s="42"/>
    </row>
    <row r="60" spans="1:8" ht="13" customHeight="1">
      <c r="A60" s="2">
        <f t="shared" si="1"/>
        <v>48</v>
      </c>
      <c r="B60" s="93" t="s">
        <v>1012</v>
      </c>
      <c r="C60" s="94" t="s">
        <v>1013</v>
      </c>
      <c r="D60" s="90" t="s">
        <v>1014</v>
      </c>
      <c r="E60" s="95">
        <v>10123</v>
      </c>
      <c r="F60" s="96">
        <v>1522.73</v>
      </c>
      <c r="G60" s="120">
        <v>0.35000000000000003</v>
      </c>
      <c r="H60" s="42"/>
    </row>
    <row r="61" spans="1:8" ht="13" customHeight="1">
      <c r="A61" s="2">
        <f t="shared" si="1"/>
        <v>49</v>
      </c>
      <c r="B61" s="93" t="s">
        <v>2005</v>
      </c>
      <c r="C61" s="94" t="s">
        <v>2006</v>
      </c>
      <c r="D61" s="90" t="s">
        <v>1187</v>
      </c>
      <c r="E61" s="95">
        <v>6924</v>
      </c>
      <c r="F61" s="96">
        <v>1517.9</v>
      </c>
      <c r="G61" s="120">
        <v>0.35000000000000003</v>
      </c>
      <c r="H61" s="42"/>
    </row>
    <row r="62" spans="1:8" ht="13" customHeight="1">
      <c r="A62" s="2">
        <f t="shared" si="1"/>
        <v>50</v>
      </c>
      <c r="B62" s="93" t="s">
        <v>2007</v>
      </c>
      <c r="C62" s="94" t="s">
        <v>2008</v>
      </c>
      <c r="D62" s="90" t="s">
        <v>1055</v>
      </c>
      <c r="E62" s="95">
        <v>5275</v>
      </c>
      <c r="F62" s="96">
        <v>1469.86</v>
      </c>
      <c r="G62" s="120">
        <v>0.33999999999999997</v>
      </c>
      <c r="H62" s="42"/>
    </row>
    <row r="63" spans="1:8" ht="13" customHeight="1">
      <c r="A63" s="2">
        <f t="shared" si="1"/>
        <v>51</v>
      </c>
      <c r="B63" s="93" t="s">
        <v>2009</v>
      </c>
      <c r="C63" s="94" t="s">
        <v>2010</v>
      </c>
      <c r="D63" s="90" t="s">
        <v>1058</v>
      </c>
      <c r="E63" s="95">
        <v>15426</v>
      </c>
      <c r="F63" s="96">
        <v>1433.04</v>
      </c>
      <c r="G63" s="120">
        <v>0.33</v>
      </c>
      <c r="H63" s="42"/>
    </row>
    <row r="64" spans="1:8" ht="13" customHeight="1">
      <c r="A64" s="2">
        <f t="shared" si="1"/>
        <v>52</v>
      </c>
      <c r="B64" s="93" t="s">
        <v>2011</v>
      </c>
      <c r="C64" s="94" t="s">
        <v>2012</v>
      </c>
      <c r="D64" s="90" t="s">
        <v>1069</v>
      </c>
      <c r="E64" s="95">
        <v>31236</v>
      </c>
      <c r="F64" s="96">
        <v>1423.9</v>
      </c>
      <c r="G64" s="120">
        <v>0.33</v>
      </c>
      <c r="H64" s="42"/>
    </row>
    <row r="65" spans="1:8" ht="13" customHeight="1">
      <c r="A65" s="2">
        <f t="shared" si="1"/>
        <v>53</v>
      </c>
      <c r="B65" s="93" t="s">
        <v>1018</v>
      </c>
      <c r="C65" s="94" t="s">
        <v>1019</v>
      </c>
      <c r="D65" s="90" t="s">
        <v>958</v>
      </c>
      <c r="E65" s="95">
        <v>3619</v>
      </c>
      <c r="F65" s="96">
        <v>1381.68</v>
      </c>
      <c r="G65" s="120">
        <v>0.32</v>
      </c>
      <c r="H65" s="42"/>
    </row>
    <row r="66" spans="1:8" ht="13" customHeight="1">
      <c r="A66" s="2">
        <f t="shared" si="1"/>
        <v>54</v>
      </c>
      <c r="B66" s="93" t="s">
        <v>1020</v>
      </c>
      <c r="C66" s="94" t="s">
        <v>1021</v>
      </c>
      <c r="D66" s="90" t="s">
        <v>958</v>
      </c>
      <c r="E66" s="95">
        <v>7903</v>
      </c>
      <c r="F66" s="96">
        <v>1346.98</v>
      </c>
      <c r="G66" s="120">
        <v>0.31</v>
      </c>
      <c r="H66" s="42"/>
    </row>
    <row r="67" spans="1:8" ht="13" customHeight="1">
      <c r="A67" s="2">
        <f t="shared" si="1"/>
        <v>55</v>
      </c>
      <c r="B67" s="93" t="s">
        <v>1022</v>
      </c>
      <c r="C67" s="94" t="s">
        <v>1023</v>
      </c>
      <c r="D67" s="90" t="s">
        <v>1024</v>
      </c>
      <c r="E67" s="95">
        <v>3989</v>
      </c>
      <c r="F67" s="96">
        <v>1310.89</v>
      </c>
      <c r="G67" s="120">
        <v>0.3</v>
      </c>
      <c r="H67" s="42"/>
    </row>
    <row r="68" spans="1:8" ht="13" customHeight="1">
      <c r="A68" s="2">
        <f t="shared" si="1"/>
        <v>56</v>
      </c>
      <c r="B68" s="93" t="s">
        <v>2013</v>
      </c>
      <c r="C68" s="94" t="s">
        <v>2014</v>
      </c>
      <c r="D68" s="90" t="s">
        <v>993</v>
      </c>
      <c r="E68" s="95">
        <v>13122</v>
      </c>
      <c r="F68" s="96">
        <v>1292.1099999999999</v>
      </c>
      <c r="G68" s="120">
        <v>0.3</v>
      </c>
      <c r="H68" s="42"/>
    </row>
    <row r="69" spans="1:8" ht="13" customHeight="1">
      <c r="A69" s="2">
        <f t="shared" si="1"/>
        <v>57</v>
      </c>
      <c r="B69" s="93" t="s">
        <v>2015</v>
      </c>
      <c r="C69" s="94" t="s">
        <v>2016</v>
      </c>
      <c r="D69" s="90" t="s">
        <v>1069</v>
      </c>
      <c r="E69" s="95">
        <v>51854</v>
      </c>
      <c r="F69" s="96">
        <v>1285.98</v>
      </c>
      <c r="G69" s="120">
        <v>0.28999999999999998</v>
      </c>
      <c r="H69" s="42"/>
    </row>
    <row r="70" spans="1:8" ht="13" customHeight="1">
      <c r="A70" s="2">
        <f t="shared" si="1"/>
        <v>58</v>
      </c>
      <c r="B70" s="93" t="s">
        <v>2017</v>
      </c>
      <c r="C70" s="94" t="s">
        <v>2018</v>
      </c>
      <c r="D70" s="90" t="s">
        <v>2019</v>
      </c>
      <c r="E70" s="95">
        <v>9105</v>
      </c>
      <c r="F70" s="96">
        <v>1272.6400000000001</v>
      </c>
      <c r="G70" s="120">
        <v>0.28999999999999998</v>
      </c>
      <c r="H70" s="42"/>
    </row>
    <row r="71" spans="1:8" ht="13" customHeight="1">
      <c r="A71" s="2">
        <f t="shared" si="1"/>
        <v>59</v>
      </c>
      <c r="B71" s="93" t="s">
        <v>2020</v>
      </c>
      <c r="C71" s="94" t="s">
        <v>2021</v>
      </c>
      <c r="D71" s="90" t="s">
        <v>2022</v>
      </c>
      <c r="E71" s="95">
        <v>2783</v>
      </c>
      <c r="F71" s="96">
        <v>1265.0999999999999</v>
      </c>
      <c r="G71" s="120">
        <v>0.28999999999999998</v>
      </c>
      <c r="H71" s="42"/>
    </row>
    <row r="72" spans="1:8" ht="13" customHeight="1">
      <c r="A72" s="2">
        <f t="shared" si="1"/>
        <v>60</v>
      </c>
      <c r="B72" s="93" t="s">
        <v>2023</v>
      </c>
      <c r="C72" s="94" t="s">
        <v>2024</v>
      </c>
      <c r="D72" s="90" t="s">
        <v>150</v>
      </c>
      <c r="E72" s="95">
        <v>5817</v>
      </c>
      <c r="F72" s="96">
        <v>1264.46</v>
      </c>
      <c r="G72" s="120">
        <v>0.28999999999999998</v>
      </c>
      <c r="H72" s="42"/>
    </row>
    <row r="73" spans="1:8" ht="13" customHeight="1">
      <c r="A73" s="2">
        <f t="shared" si="1"/>
        <v>61</v>
      </c>
      <c r="B73" s="93" t="s">
        <v>2025</v>
      </c>
      <c r="C73" s="94" t="s">
        <v>2026</v>
      </c>
      <c r="D73" s="90" t="s">
        <v>996</v>
      </c>
      <c r="E73" s="95">
        <v>7649</v>
      </c>
      <c r="F73" s="96">
        <v>1253.82</v>
      </c>
      <c r="G73" s="120">
        <v>0.28999999999999998</v>
      </c>
      <c r="H73" s="42"/>
    </row>
    <row r="74" spans="1:8" ht="13" customHeight="1">
      <c r="A74" s="2">
        <f t="shared" si="1"/>
        <v>62</v>
      </c>
      <c r="B74" s="93" t="s">
        <v>2027</v>
      </c>
      <c r="C74" s="94" t="s">
        <v>2028</v>
      </c>
      <c r="D74" s="90" t="s">
        <v>1100</v>
      </c>
      <c r="E74" s="95">
        <v>8225</v>
      </c>
      <c r="F74" s="96">
        <v>1223.6400000000001</v>
      </c>
      <c r="G74" s="120">
        <v>0.27999999999999997</v>
      </c>
      <c r="H74" s="42"/>
    </row>
    <row r="75" spans="1:8" ht="13" customHeight="1">
      <c r="A75" s="2">
        <f t="shared" si="1"/>
        <v>63</v>
      </c>
      <c r="B75" s="93" t="s">
        <v>2029</v>
      </c>
      <c r="C75" s="94" t="s">
        <v>2030</v>
      </c>
      <c r="D75" s="90" t="s">
        <v>2031</v>
      </c>
      <c r="E75" s="95">
        <v>3967</v>
      </c>
      <c r="F75" s="96">
        <v>1216.31</v>
      </c>
      <c r="G75" s="120">
        <v>0.27999999999999997</v>
      </c>
      <c r="H75" s="42"/>
    </row>
    <row r="76" spans="1:8" ht="13" customHeight="1">
      <c r="A76" s="2">
        <f t="shared" si="1"/>
        <v>64</v>
      </c>
      <c r="B76" s="93" t="s">
        <v>2032</v>
      </c>
      <c r="C76" s="94" t="s">
        <v>2033</v>
      </c>
      <c r="D76" s="90" t="s">
        <v>2034</v>
      </c>
      <c r="E76" s="95">
        <v>2877</v>
      </c>
      <c r="F76" s="96">
        <v>1182.3599999999999</v>
      </c>
      <c r="G76" s="120">
        <v>0.27</v>
      </c>
      <c r="H76" s="42"/>
    </row>
    <row r="77" spans="1:8" ht="13" customHeight="1">
      <c r="A77" s="2">
        <f t="shared" si="1"/>
        <v>65</v>
      </c>
      <c r="B77" s="93" t="s">
        <v>2035</v>
      </c>
      <c r="C77" s="94" t="s">
        <v>2036</v>
      </c>
      <c r="D77" s="90" t="s">
        <v>1002</v>
      </c>
      <c r="E77" s="95">
        <v>6940</v>
      </c>
      <c r="F77" s="96">
        <v>1162.76</v>
      </c>
      <c r="G77" s="120">
        <v>0.27</v>
      </c>
      <c r="H77" s="42"/>
    </row>
    <row r="78" spans="1:8" ht="13" customHeight="1">
      <c r="A78" s="2">
        <f t="shared" ref="A78:A109" si="2">A77+1</f>
        <v>66</v>
      </c>
      <c r="B78" s="93" t="s">
        <v>1025</v>
      </c>
      <c r="C78" s="94" t="s">
        <v>1026</v>
      </c>
      <c r="D78" s="90" t="s">
        <v>1027</v>
      </c>
      <c r="E78" s="95">
        <v>2630</v>
      </c>
      <c r="F78" s="96">
        <v>1142.26</v>
      </c>
      <c r="G78" s="120">
        <v>0.26</v>
      </c>
      <c r="H78" s="42"/>
    </row>
    <row r="79" spans="1:8" ht="13" customHeight="1">
      <c r="A79" s="2">
        <f t="shared" si="2"/>
        <v>67</v>
      </c>
      <c r="B79" s="93" t="s">
        <v>1028</v>
      </c>
      <c r="C79" s="94" t="s">
        <v>1029</v>
      </c>
      <c r="D79" s="90" t="s">
        <v>1024</v>
      </c>
      <c r="E79" s="95">
        <v>9190</v>
      </c>
      <c r="F79" s="96">
        <v>1141.22</v>
      </c>
      <c r="G79" s="120">
        <v>0.26</v>
      </c>
      <c r="H79" s="42"/>
    </row>
    <row r="80" spans="1:8" ht="13" customHeight="1">
      <c r="A80" s="2">
        <f t="shared" si="2"/>
        <v>68</v>
      </c>
      <c r="B80" s="93" t="s">
        <v>1030</v>
      </c>
      <c r="C80" s="94" t="s">
        <v>1031</v>
      </c>
      <c r="D80" s="90" t="s">
        <v>961</v>
      </c>
      <c r="E80" s="95">
        <v>1093</v>
      </c>
      <c r="F80" s="96">
        <v>1137.48</v>
      </c>
      <c r="G80" s="120">
        <v>0.26</v>
      </c>
      <c r="H80" s="42"/>
    </row>
    <row r="81" spans="1:8" ht="13" customHeight="1">
      <c r="A81" s="2">
        <f t="shared" si="2"/>
        <v>69</v>
      </c>
      <c r="B81" s="93" t="s">
        <v>2037</v>
      </c>
      <c r="C81" s="94" t="s">
        <v>2038</v>
      </c>
      <c r="D81" s="90" t="s">
        <v>1083</v>
      </c>
      <c r="E81" s="95">
        <v>4395</v>
      </c>
      <c r="F81" s="96">
        <v>1124.08</v>
      </c>
      <c r="G81" s="120">
        <v>0.26</v>
      </c>
      <c r="H81" s="42"/>
    </row>
    <row r="82" spans="1:8" ht="13" customHeight="1">
      <c r="A82" s="2">
        <f t="shared" si="2"/>
        <v>70</v>
      </c>
      <c r="B82" s="93" t="s">
        <v>2039</v>
      </c>
      <c r="C82" s="94" t="s">
        <v>2040</v>
      </c>
      <c r="D82" s="90" t="s">
        <v>1027</v>
      </c>
      <c r="E82" s="95">
        <v>12880</v>
      </c>
      <c r="F82" s="96">
        <v>1109.8499999999999</v>
      </c>
      <c r="G82" s="120">
        <v>0.25</v>
      </c>
      <c r="H82" s="42"/>
    </row>
    <row r="83" spans="1:8" ht="13" customHeight="1">
      <c r="A83" s="2">
        <f t="shared" si="2"/>
        <v>71</v>
      </c>
      <c r="B83" s="93" t="s">
        <v>2041</v>
      </c>
      <c r="C83" s="94" t="s">
        <v>2042</v>
      </c>
      <c r="D83" s="90" t="s">
        <v>1124</v>
      </c>
      <c r="E83" s="95">
        <v>9075</v>
      </c>
      <c r="F83" s="96">
        <v>1083.3499999999999</v>
      </c>
      <c r="G83" s="120">
        <v>0.25</v>
      </c>
      <c r="H83" s="42"/>
    </row>
    <row r="84" spans="1:8" ht="13" customHeight="1">
      <c r="A84" s="2">
        <f t="shared" si="2"/>
        <v>72</v>
      </c>
      <c r="B84" s="93" t="s">
        <v>2043</v>
      </c>
      <c r="C84" s="94" t="s">
        <v>2044</v>
      </c>
      <c r="D84" s="90" t="s">
        <v>2045</v>
      </c>
      <c r="E84" s="95">
        <v>1069</v>
      </c>
      <c r="F84" s="96">
        <v>1081.1400000000001</v>
      </c>
      <c r="G84" s="120">
        <v>0.25</v>
      </c>
      <c r="H84" s="42"/>
    </row>
    <row r="85" spans="1:8" ht="13" customHeight="1">
      <c r="A85" s="2">
        <f t="shared" si="2"/>
        <v>73</v>
      </c>
      <c r="B85" s="93" t="s">
        <v>2046</v>
      </c>
      <c r="C85" s="94" t="s">
        <v>2047</v>
      </c>
      <c r="D85" s="90" t="s">
        <v>2048</v>
      </c>
      <c r="E85" s="95">
        <v>15245</v>
      </c>
      <c r="F85" s="96">
        <v>1079.53</v>
      </c>
      <c r="G85" s="120">
        <v>0.25</v>
      </c>
      <c r="H85" s="42"/>
    </row>
    <row r="86" spans="1:8" ht="13" customHeight="1">
      <c r="A86" s="2">
        <f t="shared" si="2"/>
        <v>74</v>
      </c>
      <c r="B86" s="93" t="s">
        <v>2049</v>
      </c>
      <c r="C86" s="94" t="s">
        <v>2050</v>
      </c>
      <c r="D86" s="90" t="s">
        <v>1989</v>
      </c>
      <c r="E86" s="95">
        <v>12372</v>
      </c>
      <c r="F86" s="96">
        <v>1076.06</v>
      </c>
      <c r="G86" s="120">
        <v>0.25</v>
      </c>
      <c r="H86" s="42"/>
    </row>
    <row r="87" spans="1:8" ht="13" customHeight="1">
      <c r="A87" s="2">
        <f t="shared" si="2"/>
        <v>75</v>
      </c>
      <c r="B87" s="93" t="s">
        <v>2051</v>
      </c>
      <c r="C87" s="94" t="s">
        <v>2052</v>
      </c>
      <c r="D87" s="90" t="s">
        <v>1954</v>
      </c>
      <c r="E87" s="95">
        <v>42115</v>
      </c>
      <c r="F87" s="96">
        <v>1067.23</v>
      </c>
      <c r="G87" s="120">
        <v>0.24</v>
      </c>
      <c r="H87" s="42"/>
    </row>
    <row r="88" spans="1:8" ht="13" customHeight="1">
      <c r="A88" s="2">
        <f t="shared" si="2"/>
        <v>76</v>
      </c>
      <c r="B88" s="93" t="s">
        <v>2053</v>
      </c>
      <c r="C88" s="94" t="s">
        <v>2054</v>
      </c>
      <c r="D88" s="90" t="s">
        <v>2055</v>
      </c>
      <c r="E88" s="95">
        <v>5168</v>
      </c>
      <c r="F88" s="96">
        <v>1066.04</v>
      </c>
      <c r="G88" s="120">
        <v>0.24</v>
      </c>
      <c r="H88" s="42"/>
    </row>
    <row r="89" spans="1:8" ht="13" customHeight="1">
      <c r="A89" s="2">
        <f t="shared" si="2"/>
        <v>77</v>
      </c>
      <c r="B89" s="93" t="s">
        <v>2056</v>
      </c>
      <c r="C89" s="94" t="s">
        <v>2057</v>
      </c>
      <c r="D89" s="90" t="s">
        <v>2058</v>
      </c>
      <c r="E89" s="95">
        <v>1867</v>
      </c>
      <c r="F89" s="96">
        <v>1045.23</v>
      </c>
      <c r="G89" s="120">
        <v>0.24</v>
      </c>
      <c r="H89" s="42"/>
    </row>
    <row r="90" spans="1:8" ht="13" customHeight="1">
      <c r="A90" s="2">
        <f t="shared" si="2"/>
        <v>78</v>
      </c>
      <c r="B90" s="93" t="s">
        <v>1035</v>
      </c>
      <c r="C90" s="94" t="s">
        <v>1036</v>
      </c>
      <c r="D90" s="90" t="s">
        <v>961</v>
      </c>
      <c r="E90" s="95">
        <v>2511</v>
      </c>
      <c r="F90" s="96">
        <v>1035.54</v>
      </c>
      <c r="G90" s="120">
        <v>0.24</v>
      </c>
      <c r="H90" s="42"/>
    </row>
    <row r="91" spans="1:8" ht="13" customHeight="1">
      <c r="A91" s="2">
        <f t="shared" si="2"/>
        <v>79</v>
      </c>
      <c r="B91" s="93" t="s">
        <v>1037</v>
      </c>
      <c r="C91" s="94" t="s">
        <v>1038</v>
      </c>
      <c r="D91" s="90" t="s">
        <v>961</v>
      </c>
      <c r="E91" s="95">
        <v>1615</v>
      </c>
      <c r="F91" s="96">
        <v>1032.55</v>
      </c>
      <c r="G91" s="120">
        <v>0.24</v>
      </c>
      <c r="H91" s="42"/>
    </row>
    <row r="92" spans="1:8" ht="13" customHeight="1">
      <c r="A92" s="2">
        <f t="shared" si="2"/>
        <v>80</v>
      </c>
      <c r="B92" s="93" t="s">
        <v>1039</v>
      </c>
      <c r="C92" s="94" t="s">
        <v>1040</v>
      </c>
      <c r="D92" s="90" t="s">
        <v>964</v>
      </c>
      <c r="E92" s="95">
        <v>5986</v>
      </c>
      <c r="F92" s="96">
        <v>1018.77</v>
      </c>
      <c r="G92" s="120">
        <v>0.22999999999999998</v>
      </c>
      <c r="H92" s="42"/>
    </row>
    <row r="93" spans="1:8" ht="13" customHeight="1">
      <c r="A93" s="2">
        <f t="shared" si="2"/>
        <v>81</v>
      </c>
      <c r="B93" s="93" t="s">
        <v>1045</v>
      </c>
      <c r="C93" s="94" t="s">
        <v>1046</v>
      </c>
      <c r="D93" s="90" t="s">
        <v>1047</v>
      </c>
      <c r="E93" s="95">
        <v>4703</v>
      </c>
      <c r="F93" s="96">
        <v>956.69</v>
      </c>
      <c r="G93" s="120">
        <v>0.22</v>
      </c>
      <c r="H93" s="42"/>
    </row>
    <row r="94" spans="1:8" ht="13" customHeight="1">
      <c r="A94" s="2">
        <f t="shared" si="2"/>
        <v>82</v>
      </c>
      <c r="B94" s="93" t="s">
        <v>1048</v>
      </c>
      <c r="C94" s="94" t="s">
        <v>1049</v>
      </c>
      <c r="D94" s="90" t="s">
        <v>1050</v>
      </c>
      <c r="E94" s="95">
        <v>5969</v>
      </c>
      <c r="F94" s="96">
        <v>953.79</v>
      </c>
      <c r="G94" s="120">
        <v>0.22</v>
      </c>
      <c r="H94" s="42"/>
    </row>
    <row r="95" spans="1:8" ht="13" customHeight="1">
      <c r="A95" s="2">
        <f t="shared" si="2"/>
        <v>83</v>
      </c>
      <c r="B95" s="93" t="s">
        <v>2059</v>
      </c>
      <c r="C95" s="94" t="s">
        <v>2060</v>
      </c>
      <c r="D95" s="90" t="s">
        <v>1979</v>
      </c>
      <c r="E95" s="95">
        <v>4155</v>
      </c>
      <c r="F95" s="96">
        <v>941.67</v>
      </c>
      <c r="G95" s="120">
        <v>0.22</v>
      </c>
      <c r="H95" s="42"/>
    </row>
    <row r="96" spans="1:8" ht="13" customHeight="1">
      <c r="A96" s="2">
        <f t="shared" si="2"/>
        <v>84</v>
      </c>
      <c r="B96" s="93" t="s">
        <v>2061</v>
      </c>
      <c r="C96" s="94" t="s">
        <v>2062</v>
      </c>
      <c r="D96" s="90" t="s">
        <v>2063</v>
      </c>
      <c r="E96" s="95">
        <v>6885</v>
      </c>
      <c r="F96" s="96">
        <v>928.04</v>
      </c>
      <c r="G96" s="120">
        <v>0.21</v>
      </c>
      <c r="H96" s="42"/>
    </row>
    <row r="97" spans="1:8" ht="13" customHeight="1">
      <c r="A97" s="2">
        <f t="shared" si="2"/>
        <v>85</v>
      </c>
      <c r="B97" s="93" t="s">
        <v>2064</v>
      </c>
      <c r="C97" s="94" t="s">
        <v>2065</v>
      </c>
      <c r="D97" s="90" t="s">
        <v>2066</v>
      </c>
      <c r="E97" s="95">
        <v>2267</v>
      </c>
      <c r="F97" s="96">
        <v>927.84</v>
      </c>
      <c r="G97" s="120">
        <v>0.21</v>
      </c>
      <c r="H97" s="42"/>
    </row>
    <row r="98" spans="1:8" ht="13" customHeight="1">
      <c r="A98" s="2">
        <f t="shared" si="2"/>
        <v>86</v>
      </c>
      <c r="B98" s="93" t="s">
        <v>2067</v>
      </c>
      <c r="C98" s="94" t="s">
        <v>2068</v>
      </c>
      <c r="D98" s="90" t="s">
        <v>2019</v>
      </c>
      <c r="E98" s="95">
        <v>5783</v>
      </c>
      <c r="F98" s="96">
        <v>901.46</v>
      </c>
      <c r="G98" s="120">
        <v>0.21</v>
      </c>
      <c r="H98" s="42"/>
    </row>
    <row r="99" spans="1:8" ht="13" customHeight="1">
      <c r="A99" s="2">
        <f t="shared" si="2"/>
        <v>87</v>
      </c>
      <c r="B99" s="93" t="s">
        <v>2069</v>
      </c>
      <c r="C99" s="94" t="s">
        <v>2070</v>
      </c>
      <c r="D99" s="90" t="s">
        <v>2034</v>
      </c>
      <c r="E99" s="95">
        <v>2834</v>
      </c>
      <c r="F99" s="96">
        <v>883.56</v>
      </c>
      <c r="G99" s="120">
        <v>0.2</v>
      </c>
      <c r="H99" s="42"/>
    </row>
    <row r="100" spans="1:8" ht="13" customHeight="1">
      <c r="A100" s="2">
        <f t="shared" si="2"/>
        <v>88</v>
      </c>
      <c r="B100" s="93" t="s">
        <v>2071</v>
      </c>
      <c r="C100" s="94" t="s">
        <v>2072</v>
      </c>
      <c r="D100" s="90" t="s">
        <v>1954</v>
      </c>
      <c r="E100" s="95">
        <v>15084</v>
      </c>
      <c r="F100" s="96">
        <v>867.42</v>
      </c>
      <c r="G100" s="120">
        <v>0.2</v>
      </c>
      <c r="H100" s="42"/>
    </row>
    <row r="101" spans="1:8" ht="13" customHeight="1">
      <c r="A101" s="2">
        <f t="shared" si="2"/>
        <v>89</v>
      </c>
      <c r="B101" s="93" t="s">
        <v>2073</v>
      </c>
      <c r="C101" s="94" t="s">
        <v>2074</v>
      </c>
      <c r="D101" s="90" t="s">
        <v>1996</v>
      </c>
      <c r="E101" s="95">
        <v>12434</v>
      </c>
      <c r="F101" s="96">
        <v>857.35</v>
      </c>
      <c r="G101" s="120">
        <v>0.2</v>
      </c>
      <c r="H101" s="42"/>
    </row>
    <row r="102" spans="1:8" ht="13" customHeight="1">
      <c r="A102" s="2">
        <f t="shared" si="2"/>
        <v>90</v>
      </c>
      <c r="B102" s="93" t="s">
        <v>2075</v>
      </c>
      <c r="C102" s="94" t="s">
        <v>2076</v>
      </c>
      <c r="D102" s="90" t="s">
        <v>177</v>
      </c>
      <c r="E102" s="95">
        <v>8083</v>
      </c>
      <c r="F102" s="96">
        <v>852.24</v>
      </c>
      <c r="G102" s="120">
        <v>0.2</v>
      </c>
      <c r="H102" s="42"/>
    </row>
    <row r="103" spans="1:8" ht="13" customHeight="1">
      <c r="A103" s="2">
        <f t="shared" si="2"/>
        <v>91</v>
      </c>
      <c r="B103" s="93" t="s">
        <v>1043</v>
      </c>
      <c r="C103" s="94" t="s">
        <v>1044</v>
      </c>
      <c r="D103" s="90" t="s">
        <v>1002</v>
      </c>
      <c r="E103" s="95">
        <v>2007</v>
      </c>
      <c r="F103" s="96">
        <v>850.23</v>
      </c>
      <c r="G103" s="120">
        <v>0.19</v>
      </c>
      <c r="H103" s="42"/>
    </row>
    <row r="104" spans="1:8" ht="13" customHeight="1">
      <c r="A104" s="2">
        <f t="shared" si="2"/>
        <v>92</v>
      </c>
      <c r="B104" s="93" t="s">
        <v>1053</v>
      </c>
      <c r="C104" s="94" t="s">
        <v>1054</v>
      </c>
      <c r="D104" s="90" t="s">
        <v>1055</v>
      </c>
      <c r="E104" s="95">
        <v>8439</v>
      </c>
      <c r="F104" s="96">
        <v>843.64</v>
      </c>
      <c r="G104" s="120">
        <v>0.19</v>
      </c>
      <c r="H104" s="42"/>
    </row>
    <row r="105" spans="1:8" ht="13" customHeight="1">
      <c r="A105" s="2">
        <f t="shared" si="2"/>
        <v>93</v>
      </c>
      <c r="B105" s="93" t="s">
        <v>2077</v>
      </c>
      <c r="C105" s="94" t="s">
        <v>2078</v>
      </c>
      <c r="D105" s="90" t="s">
        <v>2031</v>
      </c>
      <c r="E105" s="95">
        <v>4630</v>
      </c>
      <c r="F105" s="96">
        <v>840.64</v>
      </c>
      <c r="G105" s="120">
        <v>0.19</v>
      </c>
      <c r="H105" s="42"/>
    </row>
    <row r="106" spans="1:8" ht="13" customHeight="1">
      <c r="A106" s="2">
        <f t="shared" si="2"/>
        <v>94</v>
      </c>
      <c r="B106" s="93" t="s">
        <v>2079</v>
      </c>
      <c r="C106" s="94" t="s">
        <v>2080</v>
      </c>
      <c r="D106" s="90" t="s">
        <v>2081</v>
      </c>
      <c r="E106" s="95">
        <v>2694</v>
      </c>
      <c r="F106" s="96">
        <v>836.1</v>
      </c>
      <c r="G106" s="120">
        <v>0.19</v>
      </c>
      <c r="H106" s="42"/>
    </row>
    <row r="107" spans="1:8" ht="13" customHeight="1">
      <c r="A107" s="2">
        <f t="shared" si="2"/>
        <v>95</v>
      </c>
      <c r="B107" s="93" t="s">
        <v>2082</v>
      </c>
      <c r="C107" s="94" t="s">
        <v>2083</v>
      </c>
      <c r="D107" s="90" t="s">
        <v>2081</v>
      </c>
      <c r="E107" s="95">
        <v>4341</v>
      </c>
      <c r="F107" s="96">
        <v>829.28</v>
      </c>
      <c r="G107" s="120">
        <v>0.19</v>
      </c>
      <c r="H107" s="42"/>
    </row>
    <row r="108" spans="1:8" ht="13" customHeight="1">
      <c r="A108" s="2">
        <f t="shared" si="2"/>
        <v>96</v>
      </c>
      <c r="B108" s="93" t="s">
        <v>2084</v>
      </c>
      <c r="C108" s="94" t="s">
        <v>2085</v>
      </c>
      <c r="D108" s="90" t="s">
        <v>2086</v>
      </c>
      <c r="E108" s="95">
        <v>935</v>
      </c>
      <c r="F108" s="96">
        <v>807.03</v>
      </c>
      <c r="G108" s="120">
        <v>0.18</v>
      </c>
      <c r="H108" s="42"/>
    </row>
    <row r="109" spans="1:8" ht="13" customHeight="1">
      <c r="A109" s="2">
        <f t="shared" si="2"/>
        <v>97</v>
      </c>
      <c r="B109" s="93" t="s">
        <v>2087</v>
      </c>
      <c r="C109" s="94" t="s">
        <v>2088</v>
      </c>
      <c r="D109" s="90" t="s">
        <v>2022</v>
      </c>
      <c r="E109" s="95">
        <v>4660</v>
      </c>
      <c r="F109" s="96">
        <v>791.46</v>
      </c>
      <c r="G109" s="120">
        <v>0.18</v>
      </c>
      <c r="H109" s="42"/>
    </row>
    <row r="110" spans="1:8" ht="13" customHeight="1">
      <c r="A110" s="2">
        <f t="shared" ref="A110:A141" si="3">A109+1</f>
        <v>98</v>
      </c>
      <c r="B110" s="93" t="s">
        <v>1059</v>
      </c>
      <c r="C110" s="94" t="s">
        <v>1060</v>
      </c>
      <c r="D110" s="90" t="s">
        <v>964</v>
      </c>
      <c r="E110" s="95">
        <v>1867</v>
      </c>
      <c r="F110" s="96">
        <v>789.86</v>
      </c>
      <c r="G110" s="120">
        <v>0.18</v>
      </c>
      <c r="H110" s="42"/>
    </row>
    <row r="111" spans="1:8" ht="13" customHeight="1">
      <c r="A111" s="2">
        <f t="shared" si="3"/>
        <v>99</v>
      </c>
      <c r="B111" s="93" t="s">
        <v>2089</v>
      </c>
      <c r="C111" s="94" t="s">
        <v>2090</v>
      </c>
      <c r="D111" s="90" t="s">
        <v>1187</v>
      </c>
      <c r="E111" s="95">
        <v>4558</v>
      </c>
      <c r="F111" s="96">
        <v>773.1</v>
      </c>
      <c r="G111" s="120">
        <v>0.18</v>
      </c>
      <c r="H111" s="42"/>
    </row>
    <row r="112" spans="1:8" ht="13" customHeight="1">
      <c r="A112" s="2">
        <f t="shared" si="3"/>
        <v>100</v>
      </c>
      <c r="B112" s="93" t="s">
        <v>2091</v>
      </c>
      <c r="C112" s="94" t="s">
        <v>2092</v>
      </c>
      <c r="D112" s="90" t="s">
        <v>2093</v>
      </c>
      <c r="E112" s="95">
        <v>1639</v>
      </c>
      <c r="F112" s="96">
        <v>766.18</v>
      </c>
      <c r="G112" s="120">
        <v>0.18</v>
      </c>
      <c r="H112" s="42"/>
    </row>
    <row r="113" spans="1:8" ht="13" customHeight="1">
      <c r="A113" s="2">
        <f t="shared" si="3"/>
        <v>101</v>
      </c>
      <c r="B113" s="93" t="s">
        <v>2094</v>
      </c>
      <c r="C113" s="94" t="s">
        <v>2095</v>
      </c>
      <c r="D113" s="90" t="s">
        <v>1141</v>
      </c>
      <c r="E113" s="95">
        <v>1105</v>
      </c>
      <c r="F113" s="96">
        <v>763.25</v>
      </c>
      <c r="G113" s="120">
        <v>0.16999999999999998</v>
      </c>
      <c r="H113" s="42"/>
    </row>
    <row r="114" spans="1:8" ht="13" customHeight="1">
      <c r="A114" s="2">
        <f t="shared" si="3"/>
        <v>102</v>
      </c>
      <c r="B114" s="93" t="s">
        <v>2096</v>
      </c>
      <c r="C114" s="94" t="s">
        <v>2097</v>
      </c>
      <c r="D114" s="90" t="s">
        <v>1027</v>
      </c>
      <c r="E114" s="95">
        <v>2551</v>
      </c>
      <c r="F114" s="96">
        <v>762.98</v>
      </c>
      <c r="G114" s="120">
        <v>0.16999999999999998</v>
      </c>
      <c r="H114" s="42"/>
    </row>
    <row r="115" spans="1:8" ht="13" customHeight="1">
      <c r="A115" s="2">
        <f t="shared" si="3"/>
        <v>103</v>
      </c>
      <c r="B115" s="93" t="s">
        <v>1061</v>
      </c>
      <c r="C115" s="94" t="s">
        <v>1062</v>
      </c>
      <c r="D115" s="90" t="s">
        <v>1024</v>
      </c>
      <c r="E115" s="95">
        <v>1881</v>
      </c>
      <c r="F115" s="96">
        <v>762.98</v>
      </c>
      <c r="G115" s="120">
        <v>0.16999999999999998</v>
      </c>
      <c r="H115" s="42"/>
    </row>
    <row r="116" spans="1:8" ht="13" customHeight="1">
      <c r="A116" s="2">
        <f t="shared" si="3"/>
        <v>104</v>
      </c>
      <c r="B116" s="93" t="s">
        <v>1063</v>
      </c>
      <c r="C116" s="94" t="s">
        <v>1064</v>
      </c>
      <c r="D116" s="90" t="s">
        <v>1002</v>
      </c>
      <c r="E116" s="95">
        <v>2061</v>
      </c>
      <c r="F116" s="96">
        <v>759.94</v>
      </c>
      <c r="G116" s="120">
        <v>0.16999999999999998</v>
      </c>
      <c r="H116" s="42"/>
    </row>
    <row r="117" spans="1:8" ht="13" customHeight="1">
      <c r="A117" s="2">
        <f t="shared" si="3"/>
        <v>105</v>
      </c>
      <c r="B117" s="93" t="s">
        <v>2098</v>
      </c>
      <c r="C117" s="94" t="s">
        <v>2099</v>
      </c>
      <c r="D117" s="90" t="s">
        <v>1058</v>
      </c>
      <c r="E117" s="95">
        <v>8156</v>
      </c>
      <c r="F117" s="96">
        <v>748.54</v>
      </c>
      <c r="G117" s="120">
        <v>0.16999999999999998</v>
      </c>
      <c r="H117" s="42"/>
    </row>
    <row r="118" spans="1:8" ht="13" customHeight="1">
      <c r="A118" s="2">
        <f t="shared" si="3"/>
        <v>106</v>
      </c>
      <c r="B118" s="93" t="s">
        <v>2100</v>
      </c>
      <c r="C118" s="94" t="s">
        <v>2101</v>
      </c>
      <c r="D118" s="90" t="s">
        <v>2102</v>
      </c>
      <c r="E118" s="95">
        <v>728</v>
      </c>
      <c r="F118" s="96">
        <v>748.18</v>
      </c>
      <c r="G118" s="120">
        <v>0.16999999999999998</v>
      </c>
      <c r="H118" s="42"/>
    </row>
    <row r="119" spans="1:8" ht="13" customHeight="1">
      <c r="A119" s="2">
        <f t="shared" si="3"/>
        <v>107</v>
      </c>
      <c r="B119" s="93" t="s">
        <v>2103</v>
      </c>
      <c r="C119" s="94" t="s">
        <v>2104</v>
      </c>
      <c r="D119" s="90" t="s">
        <v>2105</v>
      </c>
      <c r="E119" s="95">
        <v>9423</v>
      </c>
      <c r="F119" s="96">
        <v>744.89</v>
      </c>
      <c r="G119" s="120">
        <v>0.16999999999999998</v>
      </c>
      <c r="H119" s="42"/>
    </row>
    <row r="120" spans="1:8" ht="13" customHeight="1">
      <c r="A120" s="2">
        <f t="shared" si="3"/>
        <v>108</v>
      </c>
      <c r="B120" s="93" t="s">
        <v>2106</v>
      </c>
      <c r="C120" s="94" t="s">
        <v>2107</v>
      </c>
      <c r="D120" s="90" t="s">
        <v>150</v>
      </c>
      <c r="E120" s="95">
        <v>1500</v>
      </c>
      <c r="F120" s="96">
        <v>737.41</v>
      </c>
      <c r="G120" s="120">
        <v>0.16999999999999998</v>
      </c>
      <c r="H120" s="42"/>
    </row>
    <row r="121" spans="1:8" ht="13" customHeight="1">
      <c r="A121" s="2">
        <f t="shared" si="3"/>
        <v>109</v>
      </c>
      <c r="B121" s="93" t="s">
        <v>2108</v>
      </c>
      <c r="C121" s="94" t="s">
        <v>2109</v>
      </c>
      <c r="D121" s="90" t="s">
        <v>1027</v>
      </c>
      <c r="E121" s="95">
        <v>9496</v>
      </c>
      <c r="F121" s="96">
        <v>729.75</v>
      </c>
      <c r="G121" s="120">
        <v>0.16999999999999998</v>
      </c>
      <c r="H121" s="42"/>
    </row>
    <row r="122" spans="1:8" ht="13" customHeight="1">
      <c r="A122" s="2">
        <f t="shared" si="3"/>
        <v>110</v>
      </c>
      <c r="B122" s="93" t="s">
        <v>2110</v>
      </c>
      <c r="C122" s="94" t="s">
        <v>2111</v>
      </c>
      <c r="D122" s="90" t="s">
        <v>2066</v>
      </c>
      <c r="E122" s="95">
        <v>2671</v>
      </c>
      <c r="F122" s="96">
        <v>729.64</v>
      </c>
      <c r="G122" s="120">
        <v>0.16999999999999998</v>
      </c>
      <c r="H122" s="42"/>
    </row>
    <row r="123" spans="1:8" ht="13" customHeight="1">
      <c r="A123" s="2">
        <f t="shared" si="3"/>
        <v>111</v>
      </c>
      <c r="B123" s="93" t="s">
        <v>1065</v>
      </c>
      <c r="C123" s="94" t="s">
        <v>1066</v>
      </c>
      <c r="D123" s="90" t="s">
        <v>1002</v>
      </c>
      <c r="E123" s="95">
        <v>3041</v>
      </c>
      <c r="F123" s="96">
        <v>710.3</v>
      </c>
      <c r="G123" s="120">
        <v>0.16</v>
      </c>
      <c r="H123" s="42"/>
    </row>
    <row r="124" spans="1:8" ht="13" customHeight="1">
      <c r="A124" s="2">
        <f t="shared" si="3"/>
        <v>112</v>
      </c>
      <c r="B124" s="93" t="s">
        <v>2112</v>
      </c>
      <c r="C124" s="94" t="s">
        <v>2113</v>
      </c>
      <c r="D124" s="90" t="s">
        <v>1058</v>
      </c>
      <c r="E124" s="95">
        <v>5760</v>
      </c>
      <c r="F124" s="96">
        <v>708.23</v>
      </c>
      <c r="G124" s="120">
        <v>0.16</v>
      </c>
      <c r="H124" s="42"/>
    </row>
    <row r="125" spans="1:8" ht="13" customHeight="1">
      <c r="A125" s="2">
        <f t="shared" si="3"/>
        <v>113</v>
      </c>
      <c r="B125" s="93" t="s">
        <v>2114</v>
      </c>
      <c r="C125" s="94" t="s">
        <v>2115</v>
      </c>
      <c r="D125" s="90" t="s">
        <v>2116</v>
      </c>
      <c r="E125" s="95">
        <v>907</v>
      </c>
      <c r="F125" s="96">
        <v>701.75</v>
      </c>
      <c r="G125" s="120">
        <v>0.16</v>
      </c>
      <c r="H125" s="42"/>
    </row>
    <row r="126" spans="1:8" ht="13" customHeight="1">
      <c r="A126" s="2">
        <f t="shared" si="3"/>
        <v>114</v>
      </c>
      <c r="B126" s="93" t="s">
        <v>1056</v>
      </c>
      <c r="C126" s="94" t="s">
        <v>1057</v>
      </c>
      <c r="D126" s="90" t="s">
        <v>1058</v>
      </c>
      <c r="E126" s="95">
        <v>2308</v>
      </c>
      <c r="F126" s="96">
        <v>685.63</v>
      </c>
      <c r="G126" s="120">
        <v>0.16</v>
      </c>
      <c r="H126" s="42"/>
    </row>
    <row r="127" spans="1:8" ht="13" customHeight="1">
      <c r="A127" s="2">
        <f t="shared" si="3"/>
        <v>115</v>
      </c>
      <c r="B127" s="93" t="s">
        <v>2117</v>
      </c>
      <c r="C127" s="94" t="s">
        <v>2118</v>
      </c>
      <c r="D127" s="90" t="s">
        <v>150</v>
      </c>
      <c r="E127" s="95">
        <v>2970</v>
      </c>
      <c r="F127" s="96">
        <v>685.09</v>
      </c>
      <c r="G127" s="120">
        <v>0.16</v>
      </c>
      <c r="H127" s="42"/>
    </row>
    <row r="128" spans="1:8" ht="13" customHeight="1">
      <c r="A128" s="2">
        <f t="shared" si="3"/>
        <v>116</v>
      </c>
      <c r="B128" s="93" t="s">
        <v>1067</v>
      </c>
      <c r="C128" s="94" t="s">
        <v>1068</v>
      </c>
      <c r="D128" s="90" t="s">
        <v>1069</v>
      </c>
      <c r="E128" s="95">
        <v>26580</v>
      </c>
      <c r="F128" s="96">
        <v>682.14</v>
      </c>
      <c r="G128" s="120">
        <v>0.16</v>
      </c>
      <c r="H128" s="42"/>
    </row>
    <row r="129" spans="1:8" ht="13" customHeight="1">
      <c r="A129" s="2">
        <f t="shared" si="3"/>
        <v>117</v>
      </c>
      <c r="B129" s="93" t="s">
        <v>2119</v>
      </c>
      <c r="C129" s="94" t="s">
        <v>2120</v>
      </c>
      <c r="D129" s="90" t="s">
        <v>2045</v>
      </c>
      <c r="E129" s="95">
        <v>5546</v>
      </c>
      <c r="F129" s="96">
        <v>661.02</v>
      </c>
      <c r="G129" s="120">
        <v>0.15</v>
      </c>
      <c r="H129" s="42"/>
    </row>
    <row r="130" spans="1:8" ht="13" customHeight="1">
      <c r="A130" s="2">
        <f t="shared" si="3"/>
        <v>118</v>
      </c>
      <c r="B130" s="93" t="s">
        <v>2121</v>
      </c>
      <c r="C130" s="94" t="s">
        <v>2122</v>
      </c>
      <c r="D130" s="90" t="s">
        <v>2123</v>
      </c>
      <c r="E130" s="95">
        <v>9046</v>
      </c>
      <c r="F130" s="96">
        <v>655.16</v>
      </c>
      <c r="G130" s="120">
        <v>0.15</v>
      </c>
      <c r="H130" s="42"/>
    </row>
    <row r="131" spans="1:8" ht="13" customHeight="1">
      <c r="A131" s="2">
        <f t="shared" si="3"/>
        <v>119</v>
      </c>
      <c r="B131" s="93" t="s">
        <v>2124</v>
      </c>
      <c r="C131" s="94" t="s">
        <v>2125</v>
      </c>
      <c r="D131" s="90" t="s">
        <v>1117</v>
      </c>
      <c r="E131" s="95">
        <v>1023</v>
      </c>
      <c r="F131" s="96">
        <v>651.5</v>
      </c>
      <c r="G131" s="120">
        <v>0.15</v>
      </c>
      <c r="H131" s="42"/>
    </row>
    <row r="132" spans="1:8" ht="13" customHeight="1">
      <c r="A132" s="2">
        <f t="shared" si="3"/>
        <v>120</v>
      </c>
      <c r="B132" s="93" t="s">
        <v>1015</v>
      </c>
      <c r="C132" s="94" t="s">
        <v>1016</v>
      </c>
      <c r="D132" s="90" t="s">
        <v>1017</v>
      </c>
      <c r="E132" s="95">
        <v>3510</v>
      </c>
      <c r="F132" s="96">
        <v>651.28</v>
      </c>
      <c r="G132" s="120">
        <v>0.15</v>
      </c>
      <c r="H132" s="42"/>
    </row>
    <row r="133" spans="1:8" ht="13" customHeight="1">
      <c r="A133" s="2">
        <f t="shared" si="3"/>
        <v>121</v>
      </c>
      <c r="B133" s="93" t="s">
        <v>2126</v>
      </c>
      <c r="C133" s="94" t="s">
        <v>2127</v>
      </c>
      <c r="D133" s="90" t="s">
        <v>2045</v>
      </c>
      <c r="E133" s="95">
        <v>5098</v>
      </c>
      <c r="F133" s="96">
        <v>650.15</v>
      </c>
      <c r="G133" s="120">
        <v>0.15</v>
      </c>
      <c r="H133" s="42"/>
    </row>
    <row r="134" spans="1:8" ht="13" customHeight="1">
      <c r="A134" s="2">
        <f t="shared" si="3"/>
        <v>122</v>
      </c>
      <c r="B134" s="93" t="s">
        <v>2128</v>
      </c>
      <c r="C134" s="94" t="s">
        <v>2129</v>
      </c>
      <c r="D134" s="90" t="s">
        <v>964</v>
      </c>
      <c r="E134" s="95">
        <v>7748</v>
      </c>
      <c r="F134" s="96">
        <v>649.4</v>
      </c>
      <c r="G134" s="120">
        <v>0.15</v>
      </c>
      <c r="H134" s="42"/>
    </row>
    <row r="135" spans="1:8" ht="13" customHeight="1">
      <c r="A135" s="2">
        <f t="shared" si="3"/>
        <v>123</v>
      </c>
      <c r="B135" s="93" t="s">
        <v>1072</v>
      </c>
      <c r="C135" s="94" t="s">
        <v>1073</v>
      </c>
      <c r="D135" s="90" t="s">
        <v>1002</v>
      </c>
      <c r="E135" s="95">
        <v>1417</v>
      </c>
      <c r="F135" s="96">
        <v>649.04</v>
      </c>
      <c r="G135" s="120">
        <v>0.15</v>
      </c>
      <c r="H135" s="42"/>
    </row>
    <row r="136" spans="1:8" ht="13" customHeight="1">
      <c r="A136" s="2">
        <f t="shared" si="3"/>
        <v>124</v>
      </c>
      <c r="B136" s="93" t="s">
        <v>2130</v>
      </c>
      <c r="C136" s="94" t="s">
        <v>2131</v>
      </c>
      <c r="D136" s="90" t="s">
        <v>1951</v>
      </c>
      <c r="E136" s="95">
        <v>2992</v>
      </c>
      <c r="F136" s="96">
        <v>633.25</v>
      </c>
      <c r="G136" s="120">
        <v>0.15</v>
      </c>
      <c r="H136" s="42"/>
    </row>
    <row r="137" spans="1:8" ht="13" customHeight="1">
      <c r="A137" s="2">
        <f t="shared" si="3"/>
        <v>125</v>
      </c>
      <c r="B137" s="93" t="s">
        <v>2132</v>
      </c>
      <c r="C137" s="94" t="s">
        <v>2133</v>
      </c>
      <c r="D137" s="90" t="s">
        <v>2066</v>
      </c>
      <c r="E137" s="95">
        <v>4206</v>
      </c>
      <c r="F137" s="96">
        <v>631.08000000000004</v>
      </c>
      <c r="G137" s="120">
        <v>0.13999999999999999</v>
      </c>
      <c r="H137" s="42"/>
    </row>
    <row r="138" spans="1:8" ht="13" customHeight="1">
      <c r="A138" s="2">
        <f t="shared" si="3"/>
        <v>126</v>
      </c>
      <c r="B138" s="93" t="s">
        <v>1074</v>
      </c>
      <c r="C138" s="94" t="s">
        <v>1075</v>
      </c>
      <c r="D138" s="90" t="s">
        <v>1002</v>
      </c>
      <c r="E138" s="95">
        <v>2016</v>
      </c>
      <c r="F138" s="96">
        <v>630.63</v>
      </c>
      <c r="G138" s="120">
        <v>0.13999999999999999</v>
      </c>
      <c r="H138" s="42"/>
    </row>
    <row r="139" spans="1:8" ht="13" customHeight="1">
      <c r="A139" s="2">
        <f t="shared" si="3"/>
        <v>127</v>
      </c>
      <c r="B139" s="93" t="s">
        <v>2134</v>
      </c>
      <c r="C139" s="94" t="s">
        <v>2135</v>
      </c>
      <c r="D139" s="90" t="s">
        <v>2093</v>
      </c>
      <c r="E139" s="95">
        <v>4534</v>
      </c>
      <c r="F139" s="96">
        <v>628.4</v>
      </c>
      <c r="G139" s="120">
        <v>0.13999999999999999</v>
      </c>
      <c r="H139" s="42"/>
    </row>
    <row r="140" spans="1:8" ht="13" customHeight="1">
      <c r="A140" s="2">
        <f t="shared" si="3"/>
        <v>128</v>
      </c>
      <c r="B140" s="93" t="s">
        <v>2136</v>
      </c>
      <c r="C140" s="94" t="s">
        <v>2137</v>
      </c>
      <c r="D140" s="90" t="s">
        <v>1951</v>
      </c>
      <c r="E140" s="95">
        <v>11514</v>
      </c>
      <c r="F140" s="96">
        <v>619.17999999999995</v>
      </c>
      <c r="G140" s="120">
        <v>0.13999999999999999</v>
      </c>
      <c r="H140" s="42"/>
    </row>
    <row r="141" spans="1:8" ht="13" customHeight="1">
      <c r="A141" s="2">
        <f t="shared" si="3"/>
        <v>129</v>
      </c>
      <c r="B141" s="93" t="s">
        <v>2138</v>
      </c>
      <c r="C141" s="94" t="s">
        <v>2139</v>
      </c>
      <c r="D141" s="90" t="s">
        <v>150</v>
      </c>
      <c r="E141" s="95">
        <v>1880</v>
      </c>
      <c r="F141" s="96">
        <v>614.34</v>
      </c>
      <c r="G141" s="120">
        <v>0.13999999999999999</v>
      </c>
      <c r="H141" s="42"/>
    </row>
    <row r="142" spans="1:8" ht="13" customHeight="1">
      <c r="A142" s="2">
        <f t="shared" ref="A142:A150" si="4">A141+1</f>
        <v>130</v>
      </c>
      <c r="B142" s="93" t="s">
        <v>2140</v>
      </c>
      <c r="C142" s="94" t="s">
        <v>2141</v>
      </c>
      <c r="D142" s="90" t="s">
        <v>2142</v>
      </c>
      <c r="E142" s="95">
        <v>1602</v>
      </c>
      <c r="F142" s="96">
        <v>613.22</v>
      </c>
      <c r="G142" s="120">
        <v>0.13999999999999999</v>
      </c>
      <c r="H142" s="42"/>
    </row>
    <row r="143" spans="1:8" ht="13" customHeight="1">
      <c r="A143" s="2">
        <f t="shared" si="4"/>
        <v>131</v>
      </c>
      <c r="B143" s="93" t="s">
        <v>2143</v>
      </c>
      <c r="C143" s="94" t="s">
        <v>2144</v>
      </c>
      <c r="D143" s="90" t="s">
        <v>2145</v>
      </c>
      <c r="E143" s="95">
        <v>2749</v>
      </c>
      <c r="F143" s="96">
        <v>606.74</v>
      </c>
      <c r="G143" s="120">
        <v>0.13999999999999999</v>
      </c>
      <c r="H143" s="42"/>
    </row>
    <row r="144" spans="1:8" ht="13" customHeight="1">
      <c r="A144" s="2">
        <f t="shared" si="4"/>
        <v>132</v>
      </c>
      <c r="B144" s="93" t="s">
        <v>2146</v>
      </c>
      <c r="C144" s="94" t="s">
        <v>2147</v>
      </c>
      <c r="D144" s="90" t="s">
        <v>2148</v>
      </c>
      <c r="E144" s="95">
        <v>3468</v>
      </c>
      <c r="F144" s="96">
        <v>601.39</v>
      </c>
      <c r="G144" s="120">
        <v>0.13999999999999999</v>
      </c>
      <c r="H144" s="42"/>
    </row>
    <row r="145" spans="1:8" ht="13" customHeight="1">
      <c r="A145" s="2">
        <f t="shared" si="4"/>
        <v>133</v>
      </c>
      <c r="B145" s="93" t="s">
        <v>2149</v>
      </c>
      <c r="C145" s="94" t="s">
        <v>2150</v>
      </c>
      <c r="D145" s="90" t="s">
        <v>1027</v>
      </c>
      <c r="E145" s="95">
        <v>10985</v>
      </c>
      <c r="F145" s="96">
        <v>600.63</v>
      </c>
      <c r="G145" s="120">
        <v>0.13999999999999999</v>
      </c>
      <c r="H145" s="42"/>
    </row>
    <row r="146" spans="1:8" ht="13" customHeight="1">
      <c r="A146" s="2">
        <f t="shared" si="4"/>
        <v>134</v>
      </c>
      <c r="B146" s="93" t="s">
        <v>1078</v>
      </c>
      <c r="C146" s="94" t="s">
        <v>1079</v>
      </c>
      <c r="D146" s="90" t="s">
        <v>1080</v>
      </c>
      <c r="E146" s="95">
        <v>2982</v>
      </c>
      <c r="F146" s="96">
        <v>599.84</v>
      </c>
      <c r="G146" s="120">
        <v>0.13999999999999999</v>
      </c>
      <c r="H146" s="42"/>
    </row>
    <row r="147" spans="1:8" ht="13" customHeight="1">
      <c r="A147" s="2">
        <f t="shared" si="4"/>
        <v>135</v>
      </c>
      <c r="B147" s="93" t="s">
        <v>2151</v>
      </c>
      <c r="C147" s="94" t="s">
        <v>2152</v>
      </c>
      <c r="D147" s="90" t="s">
        <v>1110</v>
      </c>
      <c r="E147" s="95">
        <v>11076</v>
      </c>
      <c r="F147" s="96">
        <v>597.94000000000005</v>
      </c>
      <c r="G147" s="120">
        <v>0.13999999999999999</v>
      </c>
      <c r="H147" s="42"/>
    </row>
    <row r="148" spans="1:8" ht="13" customHeight="1">
      <c r="A148" s="2">
        <f t="shared" si="4"/>
        <v>136</v>
      </c>
      <c r="B148" s="93" t="s">
        <v>1081</v>
      </c>
      <c r="C148" s="94" t="s">
        <v>1082</v>
      </c>
      <c r="D148" s="90" t="s">
        <v>1083</v>
      </c>
      <c r="E148" s="95">
        <v>13774</v>
      </c>
      <c r="F148" s="96">
        <v>593.9</v>
      </c>
      <c r="G148" s="120">
        <v>0.13999999999999999</v>
      </c>
      <c r="H148" s="42"/>
    </row>
    <row r="149" spans="1:8" ht="13" customHeight="1">
      <c r="A149" s="2">
        <f t="shared" si="4"/>
        <v>137</v>
      </c>
      <c r="B149" s="93" t="s">
        <v>1084</v>
      </c>
      <c r="C149" s="94" t="s">
        <v>1085</v>
      </c>
      <c r="D149" s="90" t="s">
        <v>1086</v>
      </c>
      <c r="E149" s="95">
        <v>6236</v>
      </c>
      <c r="F149" s="96">
        <v>588.30999999999995</v>
      </c>
      <c r="G149" s="120">
        <v>0.13</v>
      </c>
      <c r="H149" s="42"/>
    </row>
    <row r="150" spans="1:8" ht="13" customHeight="1">
      <c r="A150" s="2">
        <f t="shared" si="4"/>
        <v>138</v>
      </c>
      <c r="B150" s="93" t="s">
        <v>2153</v>
      </c>
      <c r="C150" s="94" t="s">
        <v>2154</v>
      </c>
      <c r="D150" s="90" t="s">
        <v>1976</v>
      </c>
      <c r="E150" s="95">
        <v>1635</v>
      </c>
      <c r="F150" s="96">
        <v>584.12</v>
      </c>
      <c r="G150" s="120">
        <v>0.13</v>
      </c>
      <c r="H150" s="42"/>
    </row>
    <row r="151" spans="1:8" ht="13" customHeight="1">
      <c r="A151" s="2">
        <f t="shared" ref="A151:A214" si="5">A150+1</f>
        <v>139</v>
      </c>
      <c r="B151" s="93" t="s">
        <v>2155</v>
      </c>
      <c r="C151" s="94" t="s">
        <v>2156</v>
      </c>
      <c r="D151" s="90" t="s">
        <v>2157</v>
      </c>
      <c r="E151" s="95">
        <v>10646</v>
      </c>
      <c r="F151" s="96">
        <v>583.82000000000005</v>
      </c>
      <c r="G151" s="120">
        <v>0.13</v>
      </c>
      <c r="H151" s="42"/>
    </row>
    <row r="152" spans="1:8" ht="13" customHeight="1">
      <c r="A152" s="2">
        <f t="shared" si="5"/>
        <v>140</v>
      </c>
      <c r="B152" s="93" t="s">
        <v>2158</v>
      </c>
      <c r="C152" s="94" t="s">
        <v>2159</v>
      </c>
      <c r="D152" s="90" t="s">
        <v>2160</v>
      </c>
      <c r="E152" s="95">
        <v>3586</v>
      </c>
      <c r="F152" s="96">
        <v>570.79999999999995</v>
      </c>
      <c r="G152" s="120">
        <v>0.13</v>
      </c>
      <c r="H152" s="42"/>
    </row>
    <row r="153" spans="1:8" ht="13" customHeight="1">
      <c r="A153" s="2">
        <f t="shared" si="5"/>
        <v>141</v>
      </c>
      <c r="B153" s="93" t="s">
        <v>2161</v>
      </c>
      <c r="C153" s="94" t="s">
        <v>2162</v>
      </c>
      <c r="D153" s="90" t="s">
        <v>2142</v>
      </c>
      <c r="E153" s="95">
        <v>5474</v>
      </c>
      <c r="F153" s="96">
        <v>565.26</v>
      </c>
      <c r="G153" s="120">
        <v>0.13</v>
      </c>
      <c r="H153" s="42"/>
    </row>
    <row r="154" spans="1:8" ht="13" customHeight="1">
      <c r="A154" s="2">
        <f t="shared" si="5"/>
        <v>142</v>
      </c>
      <c r="B154" s="93" t="s">
        <v>1070</v>
      </c>
      <c r="C154" s="94" t="s">
        <v>1071</v>
      </c>
      <c r="D154" s="90" t="s">
        <v>1050</v>
      </c>
      <c r="E154" s="95">
        <v>1629</v>
      </c>
      <c r="F154" s="96">
        <v>559.20000000000005</v>
      </c>
      <c r="G154" s="120">
        <v>0.13</v>
      </c>
      <c r="H154" s="42"/>
    </row>
    <row r="155" spans="1:8" ht="13" customHeight="1">
      <c r="A155" s="2">
        <f t="shared" si="5"/>
        <v>143</v>
      </c>
      <c r="B155" s="93" t="s">
        <v>2163</v>
      </c>
      <c r="C155" s="94" t="s">
        <v>2164</v>
      </c>
      <c r="D155" s="90" t="s">
        <v>2165</v>
      </c>
      <c r="E155" s="95">
        <v>4965</v>
      </c>
      <c r="F155" s="96">
        <v>558.03</v>
      </c>
      <c r="G155" s="120">
        <v>0.13</v>
      </c>
      <c r="H155" s="42"/>
    </row>
    <row r="156" spans="1:8" ht="13" customHeight="1">
      <c r="A156" s="2">
        <f t="shared" si="5"/>
        <v>144</v>
      </c>
      <c r="B156" s="93" t="s">
        <v>2166</v>
      </c>
      <c r="C156" s="94" t="s">
        <v>2167</v>
      </c>
      <c r="D156" s="90" t="s">
        <v>2034</v>
      </c>
      <c r="E156" s="95">
        <v>4163</v>
      </c>
      <c r="F156" s="96">
        <v>554.89</v>
      </c>
      <c r="G156" s="120">
        <v>0.13</v>
      </c>
      <c r="H156" s="42"/>
    </row>
    <row r="157" spans="1:8" ht="13" customHeight="1">
      <c r="A157" s="2">
        <f t="shared" si="5"/>
        <v>145</v>
      </c>
      <c r="B157" s="93" t="s">
        <v>1089</v>
      </c>
      <c r="C157" s="94" t="s">
        <v>1090</v>
      </c>
      <c r="D157" s="90" t="s">
        <v>1091</v>
      </c>
      <c r="E157" s="95">
        <v>9495</v>
      </c>
      <c r="F157" s="96">
        <v>553.67999999999995</v>
      </c>
      <c r="G157" s="120">
        <v>0.13</v>
      </c>
      <c r="H157" s="42"/>
    </row>
    <row r="158" spans="1:8" ht="13" customHeight="1">
      <c r="A158" s="2">
        <f t="shared" si="5"/>
        <v>146</v>
      </c>
      <c r="B158" s="93" t="s">
        <v>1087</v>
      </c>
      <c r="C158" s="94" t="s">
        <v>1088</v>
      </c>
      <c r="D158" s="90" t="s">
        <v>958</v>
      </c>
      <c r="E158" s="95">
        <v>361</v>
      </c>
      <c r="F158" s="96">
        <v>553.14</v>
      </c>
      <c r="G158" s="120">
        <v>0.13</v>
      </c>
      <c r="H158" s="42"/>
    </row>
    <row r="159" spans="1:8" ht="13" customHeight="1">
      <c r="A159" s="2">
        <f t="shared" si="5"/>
        <v>147</v>
      </c>
      <c r="B159" s="93" t="s">
        <v>2168</v>
      </c>
      <c r="C159" s="94" t="s">
        <v>2169</v>
      </c>
      <c r="D159" s="90" t="s">
        <v>150</v>
      </c>
      <c r="E159" s="95">
        <v>988</v>
      </c>
      <c r="F159" s="96">
        <v>543.38</v>
      </c>
      <c r="G159" s="120">
        <v>0.12</v>
      </c>
      <c r="H159" s="42"/>
    </row>
    <row r="160" spans="1:8" ht="13" customHeight="1">
      <c r="A160" s="2">
        <f t="shared" si="5"/>
        <v>148</v>
      </c>
      <c r="B160" s="93" t="s">
        <v>2170</v>
      </c>
      <c r="C160" s="94" t="s">
        <v>2171</v>
      </c>
      <c r="D160" s="90" t="s">
        <v>1047</v>
      </c>
      <c r="E160" s="95">
        <v>3901</v>
      </c>
      <c r="F160" s="96">
        <v>542.48</v>
      </c>
      <c r="G160" s="120">
        <v>0.12</v>
      </c>
      <c r="H160" s="42"/>
    </row>
    <row r="161" spans="1:8" ht="13" customHeight="1">
      <c r="A161" s="2">
        <f t="shared" si="5"/>
        <v>149</v>
      </c>
      <c r="B161" s="93" t="s">
        <v>2172</v>
      </c>
      <c r="C161" s="94" t="s">
        <v>2173</v>
      </c>
      <c r="D161" s="90" t="s">
        <v>2174</v>
      </c>
      <c r="E161" s="95">
        <v>2259</v>
      </c>
      <c r="F161" s="96">
        <v>541.54</v>
      </c>
      <c r="G161" s="120">
        <v>0.12</v>
      </c>
      <c r="H161" s="42"/>
    </row>
    <row r="162" spans="1:8" ht="13" customHeight="1">
      <c r="A162" s="2">
        <f t="shared" si="5"/>
        <v>150</v>
      </c>
      <c r="B162" s="93" t="s">
        <v>2175</v>
      </c>
      <c r="C162" s="94" t="s">
        <v>2176</v>
      </c>
      <c r="D162" s="90" t="s">
        <v>2105</v>
      </c>
      <c r="E162" s="95">
        <v>1952</v>
      </c>
      <c r="F162" s="96">
        <v>538.34</v>
      </c>
      <c r="G162" s="120">
        <v>0.12</v>
      </c>
      <c r="H162" s="42"/>
    </row>
    <row r="163" spans="1:8" ht="13" customHeight="1">
      <c r="A163" s="2">
        <f t="shared" si="5"/>
        <v>151</v>
      </c>
      <c r="B163" s="93" t="s">
        <v>2177</v>
      </c>
      <c r="C163" s="94" t="s">
        <v>2178</v>
      </c>
      <c r="D163" s="90" t="s">
        <v>1124</v>
      </c>
      <c r="E163" s="95">
        <v>4019</v>
      </c>
      <c r="F163" s="96">
        <v>536.19000000000005</v>
      </c>
      <c r="G163" s="120">
        <v>0.12</v>
      </c>
      <c r="H163" s="42"/>
    </row>
    <row r="164" spans="1:8" ht="13" customHeight="1">
      <c r="A164" s="2">
        <f t="shared" si="5"/>
        <v>152</v>
      </c>
      <c r="B164" s="93" t="s">
        <v>2181</v>
      </c>
      <c r="C164" s="94" t="s">
        <v>2182</v>
      </c>
      <c r="D164" s="90" t="s">
        <v>996</v>
      </c>
      <c r="E164" s="95">
        <v>1043</v>
      </c>
      <c r="F164" s="96">
        <v>522.26</v>
      </c>
      <c r="G164" s="120">
        <v>0.12</v>
      </c>
      <c r="H164" s="42"/>
    </row>
    <row r="165" spans="1:8" ht="13" customHeight="1">
      <c r="A165" s="2">
        <f t="shared" si="5"/>
        <v>153</v>
      </c>
      <c r="B165" s="93" t="s">
        <v>2179</v>
      </c>
      <c r="C165" s="94" t="s">
        <v>2180</v>
      </c>
      <c r="D165" s="90" t="s">
        <v>1050</v>
      </c>
      <c r="E165" s="95">
        <v>1698</v>
      </c>
      <c r="F165" s="96">
        <v>522.26</v>
      </c>
      <c r="G165" s="120">
        <v>0.12</v>
      </c>
      <c r="H165" s="42"/>
    </row>
    <row r="166" spans="1:8" ht="13" customHeight="1">
      <c r="A166" s="2">
        <f t="shared" si="5"/>
        <v>154</v>
      </c>
      <c r="B166" s="93" t="s">
        <v>2183</v>
      </c>
      <c r="C166" s="94" t="s">
        <v>2184</v>
      </c>
      <c r="D166" s="90" t="s">
        <v>2185</v>
      </c>
      <c r="E166" s="95">
        <v>1708</v>
      </c>
      <c r="F166" s="96">
        <v>521.35</v>
      </c>
      <c r="G166" s="120">
        <v>0.12</v>
      </c>
      <c r="H166" s="42"/>
    </row>
    <row r="167" spans="1:8" ht="13" customHeight="1">
      <c r="A167" s="2">
        <f t="shared" si="5"/>
        <v>155</v>
      </c>
      <c r="B167" s="93" t="s">
        <v>1096</v>
      </c>
      <c r="C167" s="94" t="s">
        <v>1097</v>
      </c>
      <c r="D167" s="90" t="s">
        <v>1058</v>
      </c>
      <c r="E167" s="95">
        <v>4006</v>
      </c>
      <c r="F167" s="96">
        <v>521.30999999999995</v>
      </c>
      <c r="G167" s="120">
        <v>0.12</v>
      </c>
      <c r="H167" s="42"/>
    </row>
    <row r="168" spans="1:8" ht="13" customHeight="1">
      <c r="A168" s="2">
        <f t="shared" si="5"/>
        <v>156</v>
      </c>
      <c r="B168" s="93" t="s">
        <v>1094</v>
      </c>
      <c r="C168" s="94" t="s">
        <v>1095</v>
      </c>
      <c r="D168" s="90" t="s">
        <v>958</v>
      </c>
      <c r="E168" s="95">
        <v>1864</v>
      </c>
      <c r="F168" s="96">
        <v>519.4</v>
      </c>
      <c r="G168" s="120">
        <v>0.12</v>
      </c>
      <c r="H168" s="42"/>
    </row>
    <row r="169" spans="1:8" ht="13" customHeight="1">
      <c r="A169" s="2">
        <f t="shared" si="5"/>
        <v>157</v>
      </c>
      <c r="B169" s="93" t="s">
        <v>1098</v>
      </c>
      <c r="C169" s="94" t="s">
        <v>1099</v>
      </c>
      <c r="D169" s="90" t="s">
        <v>1100</v>
      </c>
      <c r="E169" s="95">
        <v>2396</v>
      </c>
      <c r="F169" s="96">
        <v>518</v>
      </c>
      <c r="G169" s="120">
        <v>0.12</v>
      </c>
      <c r="H169" s="42"/>
    </row>
    <row r="170" spans="1:8" ht="13" customHeight="1">
      <c r="A170" s="2">
        <f t="shared" si="5"/>
        <v>158</v>
      </c>
      <c r="B170" s="93" t="s">
        <v>2186</v>
      </c>
      <c r="C170" s="94" t="s">
        <v>2187</v>
      </c>
      <c r="D170" s="90" t="s">
        <v>2174</v>
      </c>
      <c r="E170" s="95">
        <v>2185</v>
      </c>
      <c r="F170" s="96">
        <v>514.9</v>
      </c>
      <c r="G170" s="120">
        <v>0.12</v>
      </c>
      <c r="H170" s="42"/>
    </row>
    <row r="171" spans="1:8" ht="13" customHeight="1">
      <c r="A171" s="2">
        <f t="shared" si="5"/>
        <v>159</v>
      </c>
      <c r="B171" s="93" t="s">
        <v>2188</v>
      </c>
      <c r="C171" s="94" t="s">
        <v>2189</v>
      </c>
      <c r="D171" s="90" t="s">
        <v>996</v>
      </c>
      <c r="E171" s="95">
        <v>1227</v>
      </c>
      <c r="F171" s="96">
        <v>511.27</v>
      </c>
      <c r="G171" s="120">
        <v>0.12</v>
      </c>
      <c r="H171" s="42"/>
    </row>
    <row r="172" spans="1:8" ht="13" customHeight="1">
      <c r="A172" s="2">
        <f t="shared" si="5"/>
        <v>160</v>
      </c>
      <c r="B172" s="93" t="s">
        <v>2190</v>
      </c>
      <c r="C172" s="94" t="s">
        <v>2191</v>
      </c>
      <c r="D172" s="90" t="s">
        <v>2174</v>
      </c>
      <c r="E172" s="95">
        <v>2984</v>
      </c>
      <c r="F172" s="96">
        <v>507.37</v>
      </c>
      <c r="G172" s="120">
        <v>0.12</v>
      </c>
      <c r="H172" s="42"/>
    </row>
    <row r="173" spans="1:8" ht="13" customHeight="1">
      <c r="A173" s="2">
        <f t="shared" si="5"/>
        <v>161</v>
      </c>
      <c r="B173" s="93" t="s">
        <v>2192</v>
      </c>
      <c r="C173" s="94" t="s">
        <v>2193</v>
      </c>
      <c r="D173" s="90" t="s">
        <v>2045</v>
      </c>
      <c r="E173" s="95">
        <v>5084</v>
      </c>
      <c r="F173" s="96">
        <v>503.46</v>
      </c>
      <c r="G173" s="120">
        <v>0.12</v>
      </c>
      <c r="H173" s="42"/>
    </row>
    <row r="174" spans="1:8" ht="13" customHeight="1">
      <c r="A174" s="2">
        <f t="shared" si="5"/>
        <v>162</v>
      </c>
      <c r="B174" s="93" t="s">
        <v>1101</v>
      </c>
      <c r="C174" s="94" t="s">
        <v>1102</v>
      </c>
      <c r="D174" s="90" t="s">
        <v>1024</v>
      </c>
      <c r="E174" s="95">
        <v>747</v>
      </c>
      <c r="F174" s="96">
        <v>501.29</v>
      </c>
      <c r="G174" s="120">
        <v>0.11</v>
      </c>
      <c r="H174" s="42"/>
    </row>
    <row r="175" spans="1:8" ht="13" customHeight="1">
      <c r="A175" s="2">
        <f t="shared" si="5"/>
        <v>163</v>
      </c>
      <c r="B175" s="93" t="s">
        <v>2194</v>
      </c>
      <c r="C175" s="94" t="s">
        <v>2195</v>
      </c>
      <c r="D175" s="90" t="s">
        <v>1083</v>
      </c>
      <c r="E175" s="95">
        <v>1663</v>
      </c>
      <c r="F175" s="96">
        <v>498.49</v>
      </c>
      <c r="G175" s="120">
        <v>0.11</v>
      </c>
      <c r="H175" s="42"/>
    </row>
    <row r="176" spans="1:8" ht="13" customHeight="1">
      <c r="A176" s="2">
        <f t="shared" si="5"/>
        <v>164</v>
      </c>
      <c r="B176" s="93" t="s">
        <v>2196</v>
      </c>
      <c r="C176" s="94" t="s">
        <v>2197</v>
      </c>
      <c r="D176" s="90" t="s">
        <v>2066</v>
      </c>
      <c r="E176" s="95">
        <v>1136</v>
      </c>
      <c r="F176" s="96">
        <v>497.96</v>
      </c>
      <c r="G176" s="120">
        <v>0.11</v>
      </c>
      <c r="H176" s="42"/>
    </row>
    <row r="177" spans="1:8" ht="13" customHeight="1">
      <c r="A177" s="2">
        <f t="shared" si="5"/>
        <v>165</v>
      </c>
      <c r="B177" s="93" t="s">
        <v>2198</v>
      </c>
      <c r="C177" s="94" t="s">
        <v>2199</v>
      </c>
      <c r="D177" s="90" t="s">
        <v>977</v>
      </c>
      <c r="E177" s="95">
        <v>6696</v>
      </c>
      <c r="F177" s="96">
        <v>488.65</v>
      </c>
      <c r="G177" s="120">
        <v>0.11</v>
      </c>
      <c r="H177" s="42"/>
    </row>
    <row r="178" spans="1:8" ht="13" customHeight="1">
      <c r="A178" s="2">
        <f t="shared" si="5"/>
        <v>166</v>
      </c>
      <c r="B178" s="93" t="s">
        <v>1108</v>
      </c>
      <c r="C178" s="94" t="s">
        <v>1109</v>
      </c>
      <c r="D178" s="90" t="s">
        <v>1110</v>
      </c>
      <c r="E178" s="95">
        <v>7320</v>
      </c>
      <c r="F178" s="96">
        <v>484.03</v>
      </c>
      <c r="G178" s="120">
        <v>0.11</v>
      </c>
      <c r="H178" s="42"/>
    </row>
    <row r="179" spans="1:8" ht="13" customHeight="1">
      <c r="A179" s="2">
        <f t="shared" si="5"/>
        <v>167</v>
      </c>
      <c r="B179" s="93" t="s">
        <v>2200</v>
      </c>
      <c r="C179" s="94" t="s">
        <v>2201</v>
      </c>
      <c r="D179" s="90" t="s">
        <v>1756</v>
      </c>
      <c r="E179" s="95">
        <v>5971</v>
      </c>
      <c r="F179" s="96">
        <v>483.74</v>
      </c>
      <c r="G179" s="120">
        <v>0.11</v>
      </c>
      <c r="H179" s="42"/>
    </row>
    <row r="180" spans="1:8" ht="13" customHeight="1">
      <c r="A180" s="2">
        <f t="shared" si="5"/>
        <v>168</v>
      </c>
      <c r="B180" s="93" t="s">
        <v>2202</v>
      </c>
      <c r="C180" s="94" t="s">
        <v>2203</v>
      </c>
      <c r="D180" s="90" t="s">
        <v>2204</v>
      </c>
      <c r="E180" s="95">
        <v>1159</v>
      </c>
      <c r="F180" s="96">
        <v>477.9</v>
      </c>
      <c r="G180" s="120">
        <v>0.11</v>
      </c>
      <c r="H180" s="42"/>
    </row>
    <row r="181" spans="1:8" ht="13" customHeight="1">
      <c r="A181" s="2">
        <f t="shared" si="5"/>
        <v>169</v>
      </c>
      <c r="B181" s="93" t="s">
        <v>2205</v>
      </c>
      <c r="C181" s="94" t="s">
        <v>2206</v>
      </c>
      <c r="D181" s="90" t="s">
        <v>2086</v>
      </c>
      <c r="E181" s="95">
        <v>1943</v>
      </c>
      <c r="F181" s="96">
        <v>475.8</v>
      </c>
      <c r="G181" s="120">
        <v>0.11</v>
      </c>
      <c r="H181" s="42"/>
    </row>
    <row r="182" spans="1:8" ht="13" customHeight="1">
      <c r="A182" s="2">
        <f t="shared" si="5"/>
        <v>170</v>
      </c>
      <c r="B182" s="93" t="s">
        <v>1111</v>
      </c>
      <c r="C182" s="94" t="s">
        <v>1112</v>
      </c>
      <c r="D182" s="90" t="s">
        <v>993</v>
      </c>
      <c r="E182" s="95">
        <v>18358</v>
      </c>
      <c r="F182" s="96">
        <v>471.31</v>
      </c>
      <c r="G182" s="120">
        <v>0.11</v>
      </c>
      <c r="H182" s="42"/>
    </row>
    <row r="183" spans="1:8" ht="13" customHeight="1">
      <c r="A183" s="2">
        <f t="shared" si="5"/>
        <v>171</v>
      </c>
      <c r="B183" s="93" t="s">
        <v>2207</v>
      </c>
      <c r="C183" s="94" t="s">
        <v>2208</v>
      </c>
      <c r="D183" s="90" t="s">
        <v>2160</v>
      </c>
      <c r="E183" s="95">
        <v>1589</v>
      </c>
      <c r="F183" s="96">
        <v>470.01</v>
      </c>
      <c r="G183" s="120">
        <v>0.11</v>
      </c>
      <c r="H183" s="42"/>
    </row>
    <row r="184" spans="1:8" ht="13" customHeight="1">
      <c r="A184" s="2">
        <f t="shared" si="5"/>
        <v>172</v>
      </c>
      <c r="B184" s="93" t="s">
        <v>2209</v>
      </c>
      <c r="C184" s="94" t="s">
        <v>2210</v>
      </c>
      <c r="D184" s="90" t="s">
        <v>1009</v>
      </c>
      <c r="E184" s="95">
        <v>1649</v>
      </c>
      <c r="F184" s="96">
        <v>469.6</v>
      </c>
      <c r="G184" s="120">
        <v>0.11</v>
      </c>
      <c r="H184" s="42"/>
    </row>
    <row r="185" spans="1:8" ht="13" customHeight="1">
      <c r="A185" s="2">
        <f t="shared" si="5"/>
        <v>173</v>
      </c>
      <c r="B185" s="93" t="s">
        <v>2211</v>
      </c>
      <c r="C185" s="94" t="s">
        <v>2212</v>
      </c>
      <c r="D185" s="90" t="s">
        <v>2185</v>
      </c>
      <c r="E185" s="95">
        <v>1888</v>
      </c>
      <c r="F185" s="96">
        <v>466.97</v>
      </c>
      <c r="G185" s="120">
        <v>0.11</v>
      </c>
      <c r="H185" s="42"/>
    </row>
    <row r="186" spans="1:8" ht="13" customHeight="1">
      <c r="A186" s="2">
        <f t="shared" si="5"/>
        <v>174</v>
      </c>
      <c r="B186" s="93" t="s">
        <v>2213</v>
      </c>
      <c r="C186" s="94" t="s">
        <v>2214</v>
      </c>
      <c r="D186" s="90" t="s">
        <v>1050</v>
      </c>
      <c r="E186" s="95">
        <v>1864</v>
      </c>
      <c r="F186" s="96">
        <v>466.62</v>
      </c>
      <c r="G186" s="120">
        <v>0.11</v>
      </c>
      <c r="H186" s="42"/>
    </row>
    <row r="187" spans="1:8" ht="13" customHeight="1">
      <c r="A187" s="2">
        <f t="shared" si="5"/>
        <v>175</v>
      </c>
      <c r="B187" s="93" t="s">
        <v>2215</v>
      </c>
      <c r="C187" s="94" t="s">
        <v>2216</v>
      </c>
      <c r="D187" s="90" t="s">
        <v>2217</v>
      </c>
      <c r="E187" s="95">
        <v>2409</v>
      </c>
      <c r="F187" s="96">
        <v>465.76</v>
      </c>
      <c r="G187" s="120">
        <v>0.11</v>
      </c>
      <c r="H187" s="42"/>
    </row>
    <row r="188" spans="1:8" ht="13" customHeight="1">
      <c r="A188" s="2">
        <f t="shared" si="5"/>
        <v>176</v>
      </c>
      <c r="B188" s="93" t="s">
        <v>2218</v>
      </c>
      <c r="C188" s="94" t="s">
        <v>2219</v>
      </c>
      <c r="D188" s="90" t="s">
        <v>2081</v>
      </c>
      <c r="E188" s="95">
        <v>1602</v>
      </c>
      <c r="F188" s="96">
        <v>463.95</v>
      </c>
      <c r="G188" s="120">
        <v>0.11</v>
      </c>
      <c r="H188" s="42"/>
    </row>
    <row r="189" spans="1:8" ht="13" customHeight="1">
      <c r="A189" s="2">
        <f t="shared" si="5"/>
        <v>177</v>
      </c>
      <c r="B189" s="93" t="s">
        <v>2220</v>
      </c>
      <c r="C189" s="94" t="s">
        <v>2221</v>
      </c>
      <c r="D189" s="90" t="s">
        <v>150</v>
      </c>
      <c r="E189" s="95">
        <v>418</v>
      </c>
      <c r="F189" s="96">
        <v>460.19</v>
      </c>
      <c r="G189" s="120">
        <v>0.11</v>
      </c>
      <c r="H189" s="42"/>
    </row>
    <row r="190" spans="1:8" ht="13" customHeight="1">
      <c r="A190" s="2">
        <f t="shared" si="5"/>
        <v>178</v>
      </c>
      <c r="B190" s="93" t="s">
        <v>2222</v>
      </c>
      <c r="C190" s="94" t="s">
        <v>2223</v>
      </c>
      <c r="D190" s="90" t="s">
        <v>2224</v>
      </c>
      <c r="E190" s="95">
        <v>9351</v>
      </c>
      <c r="F190" s="96">
        <v>457.06</v>
      </c>
      <c r="G190" s="120">
        <v>0.1</v>
      </c>
      <c r="H190" s="42"/>
    </row>
    <row r="191" spans="1:8" ht="13" customHeight="1">
      <c r="A191" s="2">
        <f t="shared" si="5"/>
        <v>179</v>
      </c>
      <c r="B191" s="93" t="s">
        <v>2225</v>
      </c>
      <c r="C191" s="94" t="s">
        <v>2226</v>
      </c>
      <c r="D191" s="90" t="s">
        <v>2102</v>
      </c>
      <c r="E191" s="95">
        <v>2392</v>
      </c>
      <c r="F191" s="96">
        <v>456.18</v>
      </c>
      <c r="G191" s="120">
        <v>0.1</v>
      </c>
      <c r="H191" s="42"/>
    </row>
    <row r="192" spans="1:8" ht="13" customHeight="1">
      <c r="A192" s="2">
        <f t="shared" si="5"/>
        <v>180</v>
      </c>
      <c r="B192" s="93" t="s">
        <v>2227</v>
      </c>
      <c r="C192" s="94" t="s">
        <v>2228</v>
      </c>
      <c r="D192" s="90" t="s">
        <v>1141</v>
      </c>
      <c r="E192" s="95">
        <v>261</v>
      </c>
      <c r="F192" s="96">
        <v>455.86</v>
      </c>
      <c r="G192" s="120">
        <v>0.1</v>
      </c>
      <c r="H192" s="42"/>
    </row>
    <row r="193" spans="1:8" ht="13" customHeight="1">
      <c r="A193" s="2">
        <f t="shared" si="5"/>
        <v>181</v>
      </c>
      <c r="B193" s="93" t="s">
        <v>2229</v>
      </c>
      <c r="C193" s="94" t="s">
        <v>2230</v>
      </c>
      <c r="D193" s="90" t="s">
        <v>996</v>
      </c>
      <c r="E193" s="95">
        <v>529</v>
      </c>
      <c r="F193" s="96">
        <v>453.03</v>
      </c>
      <c r="G193" s="120">
        <v>0.1</v>
      </c>
      <c r="H193" s="42"/>
    </row>
    <row r="194" spans="1:8" ht="13" customHeight="1">
      <c r="A194" s="2">
        <f t="shared" si="5"/>
        <v>182</v>
      </c>
      <c r="B194" s="93" t="s">
        <v>2231</v>
      </c>
      <c r="C194" s="94" t="s">
        <v>2232</v>
      </c>
      <c r="D194" s="90" t="s">
        <v>2123</v>
      </c>
      <c r="E194" s="95">
        <v>14502</v>
      </c>
      <c r="F194" s="96">
        <v>452.42</v>
      </c>
      <c r="G194" s="120">
        <v>0.1</v>
      </c>
      <c r="H194" s="42"/>
    </row>
    <row r="195" spans="1:8" ht="13" customHeight="1">
      <c r="A195" s="2">
        <f t="shared" si="5"/>
        <v>183</v>
      </c>
      <c r="B195" s="93" t="s">
        <v>1106</v>
      </c>
      <c r="C195" s="94" t="s">
        <v>1107</v>
      </c>
      <c r="D195" s="90" t="s">
        <v>1055</v>
      </c>
      <c r="E195" s="95">
        <v>2769</v>
      </c>
      <c r="F195" s="96">
        <v>443.22</v>
      </c>
      <c r="G195" s="120">
        <v>0.1</v>
      </c>
      <c r="H195" s="42"/>
    </row>
    <row r="196" spans="1:8" ht="13" customHeight="1">
      <c r="A196" s="2">
        <f t="shared" si="5"/>
        <v>184</v>
      </c>
      <c r="B196" s="93" t="s">
        <v>1115</v>
      </c>
      <c r="C196" s="94" t="s">
        <v>1116</v>
      </c>
      <c r="D196" s="90" t="s">
        <v>1117</v>
      </c>
      <c r="E196" s="95">
        <v>3892</v>
      </c>
      <c r="F196" s="96">
        <v>438.83</v>
      </c>
      <c r="G196" s="120">
        <v>0.1</v>
      </c>
      <c r="H196" s="42"/>
    </row>
    <row r="197" spans="1:8" ht="13" customHeight="1">
      <c r="A197" s="2">
        <f t="shared" si="5"/>
        <v>185</v>
      </c>
      <c r="B197" s="93" t="s">
        <v>2233</v>
      </c>
      <c r="C197" s="94" t="s">
        <v>2234</v>
      </c>
      <c r="D197" s="90" t="s">
        <v>2235</v>
      </c>
      <c r="E197" s="95">
        <v>2174</v>
      </c>
      <c r="F197" s="96">
        <v>436.73</v>
      </c>
      <c r="G197" s="120">
        <v>0.1</v>
      </c>
      <c r="H197" s="42"/>
    </row>
    <row r="198" spans="1:8" ht="13" customHeight="1">
      <c r="A198" s="2">
        <f t="shared" si="5"/>
        <v>186</v>
      </c>
      <c r="B198" s="93" t="s">
        <v>2236</v>
      </c>
      <c r="C198" s="94" t="s">
        <v>2237</v>
      </c>
      <c r="D198" s="90" t="s">
        <v>961</v>
      </c>
      <c r="E198" s="95">
        <v>2201</v>
      </c>
      <c r="F198" s="96">
        <v>436.49</v>
      </c>
      <c r="G198" s="120">
        <v>0.1</v>
      </c>
      <c r="H198" s="42"/>
    </row>
    <row r="199" spans="1:8" ht="13" customHeight="1">
      <c r="A199" s="2">
        <f t="shared" si="5"/>
        <v>187</v>
      </c>
      <c r="B199" s="93" t="s">
        <v>2238</v>
      </c>
      <c r="C199" s="94" t="s">
        <v>2239</v>
      </c>
      <c r="D199" s="90" t="s">
        <v>2240</v>
      </c>
      <c r="E199" s="95">
        <v>4834</v>
      </c>
      <c r="F199" s="96">
        <v>436.41</v>
      </c>
      <c r="G199" s="120">
        <v>0.1</v>
      </c>
      <c r="H199" s="42"/>
    </row>
    <row r="200" spans="1:8" ht="13" customHeight="1">
      <c r="A200" s="2">
        <f t="shared" si="5"/>
        <v>188</v>
      </c>
      <c r="B200" s="93" t="s">
        <v>2241</v>
      </c>
      <c r="C200" s="94" t="s">
        <v>2242</v>
      </c>
      <c r="D200" s="90" t="s">
        <v>1086</v>
      </c>
      <c r="E200" s="95">
        <v>123</v>
      </c>
      <c r="F200" s="96">
        <v>432.41</v>
      </c>
      <c r="G200" s="120">
        <v>0.1</v>
      </c>
      <c r="H200" s="42"/>
    </row>
    <row r="201" spans="1:8" ht="13" customHeight="1">
      <c r="A201" s="2">
        <f t="shared" si="5"/>
        <v>189</v>
      </c>
      <c r="B201" s="93" t="s">
        <v>2243</v>
      </c>
      <c r="C201" s="94" t="s">
        <v>2244</v>
      </c>
      <c r="D201" s="90" t="s">
        <v>1131</v>
      </c>
      <c r="E201" s="95">
        <v>467</v>
      </c>
      <c r="F201" s="96">
        <v>425.43</v>
      </c>
      <c r="G201" s="120">
        <v>0.1</v>
      </c>
      <c r="H201" s="42"/>
    </row>
    <row r="202" spans="1:8" ht="13" customHeight="1">
      <c r="A202" s="2">
        <f t="shared" si="5"/>
        <v>190</v>
      </c>
      <c r="B202" s="93" t="s">
        <v>2245</v>
      </c>
      <c r="C202" s="94" t="s">
        <v>2246</v>
      </c>
      <c r="D202" s="90" t="s">
        <v>2247</v>
      </c>
      <c r="E202" s="95">
        <v>1270</v>
      </c>
      <c r="F202" s="96">
        <v>421.77</v>
      </c>
      <c r="G202" s="120">
        <v>0.1</v>
      </c>
      <c r="H202" s="42"/>
    </row>
    <row r="203" spans="1:8" ht="13" customHeight="1">
      <c r="A203" s="2">
        <f t="shared" si="5"/>
        <v>191</v>
      </c>
      <c r="B203" s="93" t="s">
        <v>2248</v>
      </c>
      <c r="C203" s="94" t="s">
        <v>2249</v>
      </c>
      <c r="D203" s="90" t="s">
        <v>2019</v>
      </c>
      <c r="E203" s="95">
        <v>1389</v>
      </c>
      <c r="F203" s="96">
        <v>421.47</v>
      </c>
      <c r="G203" s="120">
        <v>0.1</v>
      </c>
      <c r="H203" s="42"/>
    </row>
    <row r="204" spans="1:8" ht="13" customHeight="1">
      <c r="A204" s="2">
        <f t="shared" si="5"/>
        <v>192</v>
      </c>
      <c r="B204" s="93" t="s">
        <v>2250</v>
      </c>
      <c r="C204" s="94" t="s">
        <v>2251</v>
      </c>
      <c r="D204" s="90" t="s">
        <v>2116</v>
      </c>
      <c r="E204" s="95">
        <v>1441</v>
      </c>
      <c r="F204" s="96">
        <v>421.25</v>
      </c>
      <c r="G204" s="120">
        <v>0.1</v>
      </c>
      <c r="H204" s="42"/>
    </row>
    <row r="205" spans="1:8" ht="13" customHeight="1">
      <c r="A205" s="2">
        <f t="shared" si="5"/>
        <v>193</v>
      </c>
      <c r="B205" s="93" t="s">
        <v>2252</v>
      </c>
      <c r="C205" s="94" t="s">
        <v>2253</v>
      </c>
      <c r="D205" s="90" t="s">
        <v>150</v>
      </c>
      <c r="E205" s="95">
        <v>1383</v>
      </c>
      <c r="F205" s="96">
        <v>420.76</v>
      </c>
      <c r="G205" s="120">
        <v>0.1</v>
      </c>
      <c r="H205" s="42"/>
    </row>
    <row r="206" spans="1:8" ht="13" customHeight="1">
      <c r="A206" s="2">
        <f t="shared" si="5"/>
        <v>194</v>
      </c>
      <c r="B206" s="93" t="s">
        <v>2254</v>
      </c>
      <c r="C206" s="94" t="s">
        <v>2255</v>
      </c>
      <c r="D206" s="90" t="s">
        <v>2256</v>
      </c>
      <c r="E206" s="95">
        <v>3439</v>
      </c>
      <c r="F206" s="96">
        <v>420.14</v>
      </c>
      <c r="G206" s="120">
        <v>0.1</v>
      </c>
      <c r="H206" s="42"/>
    </row>
    <row r="207" spans="1:8" ht="13" customHeight="1">
      <c r="A207" s="2">
        <f t="shared" si="5"/>
        <v>195</v>
      </c>
      <c r="B207" s="93" t="s">
        <v>1120</v>
      </c>
      <c r="C207" s="94" t="s">
        <v>1121</v>
      </c>
      <c r="D207" s="90" t="s">
        <v>1050</v>
      </c>
      <c r="E207" s="95">
        <v>3137</v>
      </c>
      <c r="F207" s="96">
        <v>417.9</v>
      </c>
      <c r="G207" s="120">
        <v>0.1</v>
      </c>
      <c r="H207" s="42"/>
    </row>
    <row r="208" spans="1:8" ht="13" customHeight="1">
      <c r="A208" s="2">
        <f t="shared" si="5"/>
        <v>196</v>
      </c>
      <c r="B208" s="93" t="s">
        <v>1103</v>
      </c>
      <c r="C208" s="94" t="s">
        <v>1104</v>
      </c>
      <c r="D208" s="90" t="s">
        <v>1105</v>
      </c>
      <c r="E208" s="95">
        <v>2518</v>
      </c>
      <c r="F208" s="96">
        <v>417.53</v>
      </c>
      <c r="G208" s="120">
        <v>0.1</v>
      </c>
      <c r="H208" s="42"/>
    </row>
    <row r="209" spans="1:8" ht="13" customHeight="1">
      <c r="A209" s="2">
        <f t="shared" si="5"/>
        <v>197</v>
      </c>
      <c r="B209" s="93" t="s">
        <v>2257</v>
      </c>
      <c r="C209" s="94" t="s">
        <v>2258</v>
      </c>
      <c r="D209" s="90" t="s">
        <v>2217</v>
      </c>
      <c r="E209" s="95">
        <v>6814</v>
      </c>
      <c r="F209" s="96">
        <v>415.45</v>
      </c>
      <c r="G209" s="120">
        <v>0.1</v>
      </c>
      <c r="H209" s="42"/>
    </row>
    <row r="210" spans="1:8" ht="13" customHeight="1">
      <c r="A210" s="2">
        <f t="shared" si="5"/>
        <v>198</v>
      </c>
      <c r="B210" s="93" t="s">
        <v>2259</v>
      </c>
      <c r="C210" s="94" t="s">
        <v>2260</v>
      </c>
      <c r="D210" s="90" t="s">
        <v>982</v>
      </c>
      <c r="E210" s="95">
        <v>3354</v>
      </c>
      <c r="F210" s="96">
        <v>413.03</v>
      </c>
      <c r="G210" s="120">
        <v>0.09</v>
      </c>
      <c r="H210" s="42"/>
    </row>
    <row r="211" spans="1:8" ht="13" customHeight="1">
      <c r="A211" s="2">
        <f t="shared" si="5"/>
        <v>199</v>
      </c>
      <c r="B211" s="93" t="s">
        <v>2261</v>
      </c>
      <c r="C211" s="94" t="s">
        <v>2262</v>
      </c>
      <c r="D211" s="90" t="s">
        <v>2123</v>
      </c>
      <c r="E211" s="95">
        <v>4661</v>
      </c>
      <c r="F211" s="96">
        <v>409.02</v>
      </c>
      <c r="G211" s="120">
        <v>0.09</v>
      </c>
      <c r="H211" s="42"/>
    </row>
    <row r="212" spans="1:8" ht="13" customHeight="1">
      <c r="A212" s="2">
        <f t="shared" si="5"/>
        <v>200</v>
      </c>
      <c r="B212" s="93" t="s">
        <v>2263</v>
      </c>
      <c r="C212" s="94" t="s">
        <v>2264</v>
      </c>
      <c r="D212" s="90" t="s">
        <v>1989</v>
      </c>
      <c r="E212" s="95">
        <v>5854</v>
      </c>
      <c r="F212" s="96">
        <v>404.98</v>
      </c>
      <c r="G212" s="120">
        <v>0.09</v>
      </c>
      <c r="H212" s="42"/>
    </row>
    <row r="213" spans="1:8" ht="13" customHeight="1">
      <c r="A213" s="2">
        <f t="shared" si="5"/>
        <v>201</v>
      </c>
      <c r="B213" s="93" t="s">
        <v>2265</v>
      </c>
      <c r="C213" s="94" t="s">
        <v>2266</v>
      </c>
      <c r="D213" s="90" t="s">
        <v>2081</v>
      </c>
      <c r="E213" s="95">
        <v>1926</v>
      </c>
      <c r="F213" s="96">
        <v>397.14</v>
      </c>
      <c r="G213" s="120">
        <v>0.09</v>
      </c>
      <c r="H213" s="42"/>
    </row>
    <row r="214" spans="1:8" ht="13" customHeight="1">
      <c r="A214" s="2">
        <f t="shared" si="5"/>
        <v>202</v>
      </c>
      <c r="B214" s="93" t="s">
        <v>2267</v>
      </c>
      <c r="C214" s="94" t="s">
        <v>2268</v>
      </c>
      <c r="D214" s="90" t="s">
        <v>1086</v>
      </c>
      <c r="E214" s="95">
        <v>1048</v>
      </c>
      <c r="F214" s="96">
        <v>393.69</v>
      </c>
      <c r="G214" s="120">
        <v>0.09</v>
      </c>
      <c r="H214" s="42"/>
    </row>
    <row r="215" spans="1:8" ht="13" customHeight="1">
      <c r="A215" s="2">
        <f t="shared" ref="A215:A278" si="6">A214+1</f>
        <v>203</v>
      </c>
      <c r="B215" s="93" t="s">
        <v>2269</v>
      </c>
      <c r="C215" s="94" t="s">
        <v>2270</v>
      </c>
      <c r="D215" s="90" t="s">
        <v>2123</v>
      </c>
      <c r="E215" s="95">
        <v>1590</v>
      </c>
      <c r="F215" s="96">
        <v>392.48</v>
      </c>
      <c r="G215" s="120">
        <v>0.09</v>
      </c>
      <c r="H215" s="42"/>
    </row>
    <row r="216" spans="1:8" ht="13" customHeight="1">
      <c r="A216" s="2">
        <f t="shared" si="6"/>
        <v>204</v>
      </c>
      <c r="B216" s="93" t="s">
        <v>2271</v>
      </c>
      <c r="C216" s="94" t="s">
        <v>2272</v>
      </c>
      <c r="D216" s="90" t="s">
        <v>2240</v>
      </c>
      <c r="E216" s="95">
        <v>6325</v>
      </c>
      <c r="F216" s="96">
        <v>387.2</v>
      </c>
      <c r="G216" s="120">
        <v>0.09</v>
      </c>
      <c r="H216" s="42"/>
    </row>
    <row r="217" spans="1:8" ht="13" customHeight="1">
      <c r="A217" s="2">
        <f t="shared" si="6"/>
        <v>205</v>
      </c>
      <c r="B217" s="93" t="s">
        <v>1092</v>
      </c>
      <c r="C217" s="94" t="s">
        <v>1093</v>
      </c>
      <c r="D217" s="90" t="s">
        <v>1014</v>
      </c>
      <c r="E217" s="95">
        <v>5283</v>
      </c>
      <c r="F217" s="96">
        <v>386.44</v>
      </c>
      <c r="G217" s="120">
        <v>0.09</v>
      </c>
      <c r="H217" s="42"/>
    </row>
    <row r="218" spans="1:8" ht="13" customHeight="1">
      <c r="A218" s="2">
        <f t="shared" si="6"/>
        <v>206</v>
      </c>
      <c r="B218" s="93" t="s">
        <v>2273</v>
      </c>
      <c r="C218" s="94" t="s">
        <v>2274</v>
      </c>
      <c r="D218" s="90" t="s">
        <v>2275</v>
      </c>
      <c r="E218" s="95">
        <v>4981</v>
      </c>
      <c r="F218" s="96">
        <v>382.97</v>
      </c>
      <c r="G218" s="120">
        <v>0.09</v>
      </c>
      <c r="H218" s="42"/>
    </row>
    <row r="219" spans="1:8" ht="13" customHeight="1">
      <c r="A219" s="2">
        <f t="shared" si="6"/>
        <v>207</v>
      </c>
      <c r="B219" s="93" t="s">
        <v>2276</v>
      </c>
      <c r="C219" s="94" t="s">
        <v>2277</v>
      </c>
      <c r="D219" s="90" t="s">
        <v>2034</v>
      </c>
      <c r="E219" s="95">
        <v>1705</v>
      </c>
      <c r="F219" s="96">
        <v>381.09</v>
      </c>
      <c r="G219" s="120">
        <v>0.09</v>
      </c>
      <c r="H219" s="42"/>
    </row>
    <row r="220" spans="1:8" ht="13" customHeight="1">
      <c r="A220" s="2">
        <f t="shared" si="6"/>
        <v>208</v>
      </c>
      <c r="B220" s="93" t="s">
        <v>2278</v>
      </c>
      <c r="C220" s="94" t="s">
        <v>2279</v>
      </c>
      <c r="D220" s="90" t="s">
        <v>999</v>
      </c>
      <c r="E220" s="95">
        <v>1160</v>
      </c>
      <c r="F220" s="96">
        <v>378.15</v>
      </c>
      <c r="G220" s="120">
        <v>0.09</v>
      </c>
      <c r="H220" s="42"/>
    </row>
    <row r="221" spans="1:8" ht="13" customHeight="1">
      <c r="A221" s="2">
        <f t="shared" si="6"/>
        <v>209</v>
      </c>
      <c r="B221" s="93" t="s">
        <v>2280</v>
      </c>
      <c r="C221" s="94" t="s">
        <v>2281</v>
      </c>
      <c r="D221" s="90" t="s">
        <v>1058</v>
      </c>
      <c r="E221" s="95">
        <v>3351</v>
      </c>
      <c r="F221" s="96">
        <v>375</v>
      </c>
      <c r="G221" s="120">
        <v>0.09</v>
      </c>
      <c r="H221" s="42"/>
    </row>
    <row r="222" spans="1:8" ht="13" customHeight="1">
      <c r="A222" s="2">
        <f t="shared" si="6"/>
        <v>210</v>
      </c>
      <c r="B222" s="93" t="s">
        <v>1118</v>
      </c>
      <c r="C222" s="94" t="s">
        <v>1119</v>
      </c>
      <c r="D222" s="90" t="s">
        <v>964</v>
      </c>
      <c r="E222" s="95">
        <v>4682</v>
      </c>
      <c r="F222" s="96">
        <v>374.65</v>
      </c>
      <c r="G222" s="120">
        <v>0.09</v>
      </c>
      <c r="H222" s="42"/>
    </row>
    <row r="223" spans="1:8" ht="13" customHeight="1">
      <c r="A223" s="2">
        <f t="shared" si="6"/>
        <v>211</v>
      </c>
      <c r="B223" s="93" t="s">
        <v>2282</v>
      </c>
      <c r="C223" s="94" t="s">
        <v>2283</v>
      </c>
      <c r="D223" s="90" t="s">
        <v>2284</v>
      </c>
      <c r="E223" s="95">
        <v>3458</v>
      </c>
      <c r="F223" s="96">
        <v>373.06</v>
      </c>
      <c r="G223" s="120">
        <v>0.09</v>
      </c>
      <c r="H223" s="42"/>
    </row>
    <row r="224" spans="1:8" ht="13" customHeight="1">
      <c r="A224" s="2">
        <f t="shared" si="6"/>
        <v>212</v>
      </c>
      <c r="B224" s="93" t="s">
        <v>2285</v>
      </c>
      <c r="C224" s="94" t="s">
        <v>2286</v>
      </c>
      <c r="D224" s="90" t="s">
        <v>2160</v>
      </c>
      <c r="E224" s="95">
        <v>1903</v>
      </c>
      <c r="F224" s="96">
        <v>372.79</v>
      </c>
      <c r="G224" s="120">
        <v>0.09</v>
      </c>
      <c r="H224" s="42"/>
    </row>
    <row r="225" spans="1:8" ht="13" customHeight="1">
      <c r="A225" s="2">
        <f t="shared" si="6"/>
        <v>213</v>
      </c>
      <c r="B225" s="93" t="s">
        <v>2287</v>
      </c>
      <c r="C225" s="94" t="s">
        <v>2288</v>
      </c>
      <c r="D225" s="90" t="s">
        <v>2289</v>
      </c>
      <c r="E225" s="95">
        <v>8826</v>
      </c>
      <c r="F225" s="96">
        <v>371.59</v>
      </c>
      <c r="G225" s="120">
        <v>0.09</v>
      </c>
      <c r="H225" s="42"/>
    </row>
    <row r="226" spans="1:8" ht="13" customHeight="1">
      <c r="A226" s="2">
        <f t="shared" si="6"/>
        <v>214</v>
      </c>
      <c r="B226" s="93" t="s">
        <v>2290</v>
      </c>
      <c r="C226" s="94" t="s">
        <v>2291</v>
      </c>
      <c r="D226" s="90" t="s">
        <v>2093</v>
      </c>
      <c r="E226" s="95">
        <v>5820</v>
      </c>
      <c r="F226" s="96">
        <v>371.03</v>
      </c>
      <c r="G226" s="120">
        <v>0.08</v>
      </c>
      <c r="H226" s="42"/>
    </row>
    <row r="227" spans="1:8" ht="13" customHeight="1">
      <c r="A227" s="2">
        <f t="shared" si="6"/>
        <v>215</v>
      </c>
      <c r="B227" s="93" t="s">
        <v>1129</v>
      </c>
      <c r="C227" s="94" t="s">
        <v>1130</v>
      </c>
      <c r="D227" s="90" t="s">
        <v>1131</v>
      </c>
      <c r="E227" s="95">
        <v>8505</v>
      </c>
      <c r="F227" s="96">
        <v>362.68</v>
      </c>
      <c r="G227" s="120">
        <v>0.08</v>
      </c>
      <c r="H227" s="42"/>
    </row>
    <row r="228" spans="1:8" ht="13" customHeight="1">
      <c r="A228" s="2">
        <f t="shared" si="6"/>
        <v>216</v>
      </c>
      <c r="B228" s="93" t="s">
        <v>2292</v>
      </c>
      <c r="C228" s="94" t="s">
        <v>2293</v>
      </c>
      <c r="D228" s="90" t="s">
        <v>2294</v>
      </c>
      <c r="E228" s="95">
        <v>1695</v>
      </c>
      <c r="F228" s="96">
        <v>362.43</v>
      </c>
      <c r="G228" s="120">
        <v>0.08</v>
      </c>
      <c r="H228" s="42"/>
    </row>
    <row r="229" spans="1:8" ht="13" customHeight="1">
      <c r="A229" s="2">
        <f t="shared" si="6"/>
        <v>217</v>
      </c>
      <c r="B229" s="93" t="s">
        <v>2295</v>
      </c>
      <c r="C229" s="94" t="s">
        <v>2296</v>
      </c>
      <c r="D229" s="90" t="s">
        <v>1131</v>
      </c>
      <c r="E229" s="95">
        <v>324</v>
      </c>
      <c r="F229" s="96">
        <v>357.12</v>
      </c>
      <c r="G229" s="120">
        <v>0.08</v>
      </c>
      <c r="H229" s="42"/>
    </row>
    <row r="230" spans="1:8" ht="13" customHeight="1">
      <c r="A230" s="2">
        <f t="shared" si="6"/>
        <v>218</v>
      </c>
      <c r="B230" s="93" t="s">
        <v>1135</v>
      </c>
      <c r="C230" s="94" t="s">
        <v>1136</v>
      </c>
      <c r="D230" s="90" t="s">
        <v>958</v>
      </c>
      <c r="E230" s="95">
        <v>4008</v>
      </c>
      <c r="F230" s="96">
        <v>353.43</v>
      </c>
      <c r="G230" s="120">
        <v>0.08</v>
      </c>
      <c r="H230" s="42"/>
    </row>
    <row r="231" spans="1:8" ht="13" customHeight="1">
      <c r="A231" s="2">
        <f t="shared" si="6"/>
        <v>219</v>
      </c>
      <c r="B231" s="93" t="s">
        <v>2297</v>
      </c>
      <c r="C231" s="94" t="s">
        <v>2298</v>
      </c>
      <c r="D231" s="90" t="s">
        <v>2299</v>
      </c>
      <c r="E231" s="95">
        <v>2359</v>
      </c>
      <c r="F231" s="96">
        <v>353.39</v>
      </c>
      <c r="G231" s="120">
        <v>0.08</v>
      </c>
      <c r="H231" s="42"/>
    </row>
    <row r="232" spans="1:8" ht="13" customHeight="1">
      <c r="A232" s="2">
        <f t="shared" si="6"/>
        <v>220</v>
      </c>
      <c r="B232" s="93" t="s">
        <v>1137</v>
      </c>
      <c r="C232" s="94" t="s">
        <v>1138</v>
      </c>
      <c r="D232" s="90" t="s">
        <v>1002</v>
      </c>
      <c r="E232" s="95">
        <v>1570</v>
      </c>
      <c r="F232" s="96">
        <v>353.15</v>
      </c>
      <c r="G232" s="120">
        <v>0.08</v>
      </c>
      <c r="H232" s="42"/>
    </row>
    <row r="233" spans="1:8" ht="13" customHeight="1">
      <c r="A233" s="2">
        <f t="shared" si="6"/>
        <v>221</v>
      </c>
      <c r="B233" s="93" t="s">
        <v>1127</v>
      </c>
      <c r="C233" s="94" t="s">
        <v>1128</v>
      </c>
      <c r="D233" s="90" t="s">
        <v>1058</v>
      </c>
      <c r="E233" s="95">
        <v>4382</v>
      </c>
      <c r="F233" s="96">
        <v>344.99</v>
      </c>
      <c r="G233" s="120">
        <v>0.08</v>
      </c>
      <c r="H233" s="42"/>
    </row>
    <row r="234" spans="1:8" ht="13" customHeight="1">
      <c r="A234" s="2">
        <f t="shared" si="6"/>
        <v>222</v>
      </c>
      <c r="B234" s="93" t="s">
        <v>2300</v>
      </c>
      <c r="C234" s="94" t="s">
        <v>2301</v>
      </c>
      <c r="D234" s="90" t="s">
        <v>1954</v>
      </c>
      <c r="E234" s="95">
        <v>3127</v>
      </c>
      <c r="F234" s="96">
        <v>341.21</v>
      </c>
      <c r="G234" s="120">
        <v>0.08</v>
      </c>
      <c r="H234" s="42"/>
    </row>
    <row r="235" spans="1:8" ht="13" customHeight="1">
      <c r="A235" s="2">
        <f t="shared" si="6"/>
        <v>223</v>
      </c>
      <c r="B235" s="93" t="s">
        <v>2302</v>
      </c>
      <c r="C235" s="94" t="s">
        <v>2303</v>
      </c>
      <c r="D235" s="90" t="s">
        <v>1027</v>
      </c>
      <c r="E235" s="95">
        <v>4298</v>
      </c>
      <c r="F235" s="96">
        <v>340.62</v>
      </c>
      <c r="G235" s="120">
        <v>0.08</v>
      </c>
      <c r="H235" s="42"/>
    </row>
    <row r="236" spans="1:8" ht="13" customHeight="1">
      <c r="A236" s="2">
        <f t="shared" si="6"/>
        <v>224</v>
      </c>
      <c r="B236" s="93" t="s">
        <v>2304</v>
      </c>
      <c r="C236" s="94" t="s">
        <v>2305</v>
      </c>
      <c r="D236" s="90" t="s">
        <v>2306</v>
      </c>
      <c r="E236" s="95">
        <v>1170</v>
      </c>
      <c r="F236" s="96">
        <v>335.85</v>
      </c>
      <c r="G236" s="120">
        <v>0.08</v>
      </c>
      <c r="H236" s="42"/>
    </row>
    <row r="237" spans="1:8" ht="13" customHeight="1">
      <c r="A237" s="2">
        <f t="shared" si="6"/>
        <v>225</v>
      </c>
      <c r="B237" s="93" t="s">
        <v>2307</v>
      </c>
      <c r="C237" s="94" t="s">
        <v>2308</v>
      </c>
      <c r="D237" s="90" t="s">
        <v>977</v>
      </c>
      <c r="E237" s="95">
        <v>29026</v>
      </c>
      <c r="F237" s="96">
        <v>332.79</v>
      </c>
      <c r="G237" s="120">
        <v>0.08</v>
      </c>
      <c r="H237" s="42"/>
    </row>
    <row r="238" spans="1:8" ht="13" customHeight="1">
      <c r="A238" s="2">
        <f t="shared" si="6"/>
        <v>226</v>
      </c>
      <c r="B238" s="93" t="s">
        <v>1142</v>
      </c>
      <c r="C238" s="94" t="s">
        <v>1143</v>
      </c>
      <c r="D238" s="90" t="s">
        <v>1058</v>
      </c>
      <c r="E238" s="95">
        <v>7577</v>
      </c>
      <c r="F238" s="96">
        <v>330.73</v>
      </c>
      <c r="G238" s="120">
        <v>0.08</v>
      </c>
      <c r="H238" s="42"/>
    </row>
    <row r="239" spans="1:8" ht="13" customHeight="1">
      <c r="A239" s="2">
        <f t="shared" si="6"/>
        <v>227</v>
      </c>
      <c r="B239" s="93" t="s">
        <v>2309</v>
      </c>
      <c r="C239" s="94" t="s">
        <v>2310</v>
      </c>
      <c r="D239" s="90" t="s">
        <v>967</v>
      </c>
      <c r="E239" s="95">
        <v>3348</v>
      </c>
      <c r="F239" s="96">
        <v>328.82</v>
      </c>
      <c r="G239" s="120">
        <v>0.08</v>
      </c>
      <c r="H239" s="42"/>
    </row>
    <row r="240" spans="1:8" ht="13" customHeight="1">
      <c r="A240" s="2">
        <f t="shared" si="6"/>
        <v>228</v>
      </c>
      <c r="B240" s="93" t="s">
        <v>1144</v>
      </c>
      <c r="C240" s="94" t="s">
        <v>1145</v>
      </c>
      <c r="D240" s="90" t="s">
        <v>1146</v>
      </c>
      <c r="E240" s="95">
        <v>6819</v>
      </c>
      <c r="F240" s="96">
        <v>324.5</v>
      </c>
      <c r="G240" s="120">
        <v>6.9999999999999993E-2</v>
      </c>
      <c r="H240" s="42"/>
    </row>
    <row r="241" spans="1:8" ht="13" customHeight="1">
      <c r="A241" s="2">
        <f t="shared" si="6"/>
        <v>229</v>
      </c>
      <c r="B241" s="93" t="s">
        <v>2311</v>
      </c>
      <c r="C241" s="94" t="s">
        <v>2312</v>
      </c>
      <c r="D241" s="90" t="s">
        <v>1117</v>
      </c>
      <c r="E241" s="95">
        <v>1263</v>
      </c>
      <c r="F241" s="96">
        <v>323.52</v>
      </c>
      <c r="G241" s="120">
        <v>6.9999999999999993E-2</v>
      </c>
      <c r="H241" s="42"/>
    </row>
    <row r="242" spans="1:8" ht="13" customHeight="1">
      <c r="A242" s="2">
        <f t="shared" si="6"/>
        <v>230</v>
      </c>
      <c r="B242" s="93" t="s">
        <v>2313</v>
      </c>
      <c r="C242" s="94" t="s">
        <v>2314</v>
      </c>
      <c r="D242" s="90" t="s">
        <v>2034</v>
      </c>
      <c r="E242" s="95">
        <v>832</v>
      </c>
      <c r="F242" s="96">
        <v>322.89999999999998</v>
      </c>
      <c r="G242" s="120">
        <v>6.9999999999999993E-2</v>
      </c>
      <c r="H242" s="42"/>
    </row>
    <row r="243" spans="1:8" ht="13" customHeight="1">
      <c r="A243" s="2">
        <f t="shared" si="6"/>
        <v>231</v>
      </c>
      <c r="B243" s="93" t="s">
        <v>2315</v>
      </c>
      <c r="C243" s="94" t="s">
        <v>2316</v>
      </c>
      <c r="D243" s="90" t="s">
        <v>1951</v>
      </c>
      <c r="E243" s="95">
        <v>6667</v>
      </c>
      <c r="F243" s="96">
        <v>321.19</v>
      </c>
      <c r="G243" s="120">
        <v>6.9999999999999993E-2</v>
      </c>
      <c r="H243" s="42"/>
    </row>
    <row r="244" spans="1:8" ht="13" customHeight="1">
      <c r="A244" s="2">
        <f t="shared" si="6"/>
        <v>232</v>
      </c>
      <c r="B244" s="93" t="s">
        <v>1132</v>
      </c>
      <c r="C244" s="94" t="s">
        <v>1133</v>
      </c>
      <c r="D244" s="90" t="s">
        <v>1134</v>
      </c>
      <c r="E244" s="95">
        <v>1668</v>
      </c>
      <c r="F244" s="96">
        <v>320.37</v>
      </c>
      <c r="G244" s="120">
        <v>6.9999999999999993E-2</v>
      </c>
      <c r="H244" s="42"/>
    </row>
    <row r="245" spans="1:8" ht="13" customHeight="1">
      <c r="A245" s="2">
        <f t="shared" si="6"/>
        <v>233</v>
      </c>
      <c r="B245" s="93" t="s">
        <v>2317</v>
      </c>
      <c r="C245" s="94" t="s">
        <v>2318</v>
      </c>
      <c r="D245" s="90" t="s">
        <v>2116</v>
      </c>
      <c r="E245" s="95">
        <v>1743</v>
      </c>
      <c r="F245" s="96">
        <v>319.08</v>
      </c>
      <c r="G245" s="120">
        <v>6.9999999999999993E-2</v>
      </c>
      <c r="H245" s="42"/>
    </row>
    <row r="246" spans="1:8" ht="13" customHeight="1">
      <c r="A246" s="2">
        <f t="shared" si="6"/>
        <v>234</v>
      </c>
      <c r="B246" s="93" t="s">
        <v>1147</v>
      </c>
      <c r="C246" s="94" t="s">
        <v>1148</v>
      </c>
      <c r="D246" s="90" t="s">
        <v>1027</v>
      </c>
      <c r="E246" s="95">
        <v>591</v>
      </c>
      <c r="F246" s="96">
        <v>314.56</v>
      </c>
      <c r="G246" s="120">
        <v>6.9999999999999993E-2</v>
      </c>
      <c r="H246" s="42"/>
    </row>
    <row r="247" spans="1:8" ht="13" customHeight="1">
      <c r="A247" s="2">
        <f t="shared" si="6"/>
        <v>235</v>
      </c>
      <c r="B247" s="93" t="s">
        <v>2319</v>
      </c>
      <c r="C247" s="94" t="s">
        <v>2320</v>
      </c>
      <c r="D247" s="90" t="s">
        <v>1055</v>
      </c>
      <c r="E247" s="95">
        <v>2057</v>
      </c>
      <c r="F247" s="96">
        <v>311.68</v>
      </c>
      <c r="G247" s="120">
        <v>6.9999999999999993E-2</v>
      </c>
      <c r="H247" s="42"/>
    </row>
    <row r="248" spans="1:8" ht="13" customHeight="1">
      <c r="A248" s="2">
        <f t="shared" si="6"/>
        <v>236</v>
      </c>
      <c r="B248" s="93" t="s">
        <v>2321</v>
      </c>
      <c r="C248" s="94" t="s">
        <v>2322</v>
      </c>
      <c r="D248" s="90" t="s">
        <v>1055</v>
      </c>
      <c r="E248" s="95">
        <v>9647</v>
      </c>
      <c r="F248" s="96">
        <v>311.20999999999998</v>
      </c>
      <c r="G248" s="120">
        <v>6.9999999999999993E-2</v>
      </c>
      <c r="H248" s="42"/>
    </row>
    <row r="249" spans="1:8" ht="13" customHeight="1">
      <c r="A249" s="2">
        <f t="shared" si="6"/>
        <v>237</v>
      </c>
      <c r="B249" s="93" t="s">
        <v>2323</v>
      </c>
      <c r="C249" s="94" t="s">
        <v>2324</v>
      </c>
      <c r="D249" s="90" t="s">
        <v>2325</v>
      </c>
      <c r="E249" s="95">
        <v>4811</v>
      </c>
      <c r="F249" s="96">
        <v>310.45</v>
      </c>
      <c r="G249" s="120">
        <v>6.9999999999999993E-2</v>
      </c>
      <c r="H249" s="42"/>
    </row>
    <row r="250" spans="1:8" ht="13" customHeight="1">
      <c r="A250" s="2">
        <f t="shared" si="6"/>
        <v>238</v>
      </c>
      <c r="B250" s="93" t="s">
        <v>2326</v>
      </c>
      <c r="C250" s="94" t="s">
        <v>2327</v>
      </c>
      <c r="D250" s="90" t="s">
        <v>2284</v>
      </c>
      <c r="E250" s="95">
        <v>4077</v>
      </c>
      <c r="F250" s="96">
        <v>309.95</v>
      </c>
      <c r="G250" s="120">
        <v>6.9999999999999993E-2</v>
      </c>
      <c r="H250" s="42"/>
    </row>
    <row r="251" spans="1:8" ht="13" customHeight="1">
      <c r="A251" s="2">
        <f t="shared" si="6"/>
        <v>239</v>
      </c>
      <c r="B251" s="93" t="s">
        <v>2328</v>
      </c>
      <c r="C251" s="94" t="s">
        <v>2329</v>
      </c>
      <c r="D251" s="90" t="s">
        <v>1957</v>
      </c>
      <c r="E251" s="95">
        <v>5327</v>
      </c>
      <c r="F251" s="96">
        <v>306.27999999999997</v>
      </c>
      <c r="G251" s="120">
        <v>6.9999999999999993E-2</v>
      </c>
      <c r="H251" s="42"/>
    </row>
    <row r="252" spans="1:8" ht="13" customHeight="1">
      <c r="A252" s="2">
        <f t="shared" si="6"/>
        <v>240</v>
      </c>
      <c r="B252" s="93" t="s">
        <v>2330</v>
      </c>
      <c r="C252" s="94" t="s">
        <v>2331</v>
      </c>
      <c r="D252" s="90" t="s">
        <v>2066</v>
      </c>
      <c r="E252" s="95">
        <v>544</v>
      </c>
      <c r="F252" s="96">
        <v>305.35000000000002</v>
      </c>
      <c r="G252" s="120">
        <v>6.9999999999999993E-2</v>
      </c>
      <c r="H252" s="42"/>
    </row>
    <row r="253" spans="1:8" ht="13" customHeight="1">
      <c r="A253" s="2">
        <f t="shared" si="6"/>
        <v>241</v>
      </c>
      <c r="B253" s="93" t="s">
        <v>1152</v>
      </c>
      <c r="C253" s="94" t="s">
        <v>1153</v>
      </c>
      <c r="D253" s="90" t="s">
        <v>1002</v>
      </c>
      <c r="E253" s="95">
        <v>2432</v>
      </c>
      <c r="F253" s="96">
        <v>305.12</v>
      </c>
      <c r="G253" s="120">
        <v>6.9999999999999993E-2</v>
      </c>
      <c r="H253" s="42"/>
    </row>
    <row r="254" spans="1:8" ht="13" customHeight="1">
      <c r="A254" s="2">
        <f t="shared" si="6"/>
        <v>242</v>
      </c>
      <c r="B254" s="93" t="s">
        <v>2332</v>
      </c>
      <c r="C254" s="94" t="s">
        <v>2333</v>
      </c>
      <c r="D254" s="90" t="s">
        <v>2045</v>
      </c>
      <c r="E254" s="95">
        <v>676</v>
      </c>
      <c r="F254" s="96">
        <v>304.62</v>
      </c>
      <c r="G254" s="120">
        <v>6.9999999999999993E-2</v>
      </c>
      <c r="H254" s="42"/>
    </row>
    <row r="255" spans="1:8" ht="13" customHeight="1">
      <c r="A255" s="2">
        <f t="shared" si="6"/>
        <v>243</v>
      </c>
      <c r="B255" s="93" t="s">
        <v>2334</v>
      </c>
      <c r="C255" s="94" t="s">
        <v>2335</v>
      </c>
      <c r="D255" s="90" t="s">
        <v>2045</v>
      </c>
      <c r="E255" s="95">
        <v>2067</v>
      </c>
      <c r="F255" s="96">
        <v>299.83999999999997</v>
      </c>
      <c r="G255" s="120">
        <v>6.9999999999999993E-2</v>
      </c>
      <c r="H255" s="42"/>
    </row>
    <row r="256" spans="1:8" ht="13" customHeight="1">
      <c r="A256" s="2">
        <f t="shared" si="6"/>
        <v>244</v>
      </c>
      <c r="B256" s="93" t="s">
        <v>2336</v>
      </c>
      <c r="C256" s="94" t="s">
        <v>2337</v>
      </c>
      <c r="D256" s="90" t="s">
        <v>1027</v>
      </c>
      <c r="E256" s="95">
        <v>2109</v>
      </c>
      <c r="F256" s="96">
        <v>298.33</v>
      </c>
      <c r="G256" s="120">
        <v>6.9999999999999993E-2</v>
      </c>
      <c r="H256" s="42"/>
    </row>
    <row r="257" spans="1:8" ht="13" customHeight="1">
      <c r="A257" s="2">
        <f t="shared" si="6"/>
        <v>245</v>
      </c>
      <c r="B257" s="93" t="s">
        <v>2338</v>
      </c>
      <c r="C257" s="94" t="s">
        <v>2339</v>
      </c>
      <c r="D257" s="90" t="s">
        <v>2145</v>
      </c>
      <c r="E257" s="95">
        <v>1490</v>
      </c>
      <c r="F257" s="96">
        <v>295.87</v>
      </c>
      <c r="G257" s="120">
        <v>6.9999999999999993E-2</v>
      </c>
      <c r="H257" s="42"/>
    </row>
    <row r="258" spans="1:8" ht="13" customHeight="1">
      <c r="A258" s="2">
        <f t="shared" si="6"/>
        <v>246</v>
      </c>
      <c r="B258" s="93" t="s">
        <v>1032</v>
      </c>
      <c r="C258" s="94" t="s">
        <v>2340</v>
      </c>
      <c r="D258" s="90" t="s">
        <v>2066</v>
      </c>
      <c r="E258" s="95">
        <v>1652</v>
      </c>
      <c r="F258" s="96">
        <v>294.41000000000003</v>
      </c>
      <c r="G258" s="120">
        <v>6.9999999999999993E-2</v>
      </c>
      <c r="H258" s="42"/>
    </row>
    <row r="259" spans="1:8" ht="13" customHeight="1">
      <c r="A259" s="2">
        <f t="shared" si="6"/>
        <v>247</v>
      </c>
      <c r="B259" s="93" t="s">
        <v>2341</v>
      </c>
      <c r="C259" s="94" t="s">
        <v>2342</v>
      </c>
      <c r="D259" s="90" t="s">
        <v>2055</v>
      </c>
      <c r="E259" s="95">
        <v>3518</v>
      </c>
      <c r="F259" s="96">
        <v>293.36</v>
      </c>
      <c r="G259" s="120">
        <v>6.9999999999999993E-2</v>
      </c>
      <c r="H259" s="42"/>
    </row>
    <row r="260" spans="1:8" ht="13" customHeight="1">
      <c r="A260" s="2">
        <f t="shared" si="6"/>
        <v>248</v>
      </c>
      <c r="B260" s="93" t="s">
        <v>2343</v>
      </c>
      <c r="C260" s="94" t="s">
        <v>2344</v>
      </c>
      <c r="D260" s="90" t="s">
        <v>1197</v>
      </c>
      <c r="E260" s="95">
        <v>2152</v>
      </c>
      <c r="F260" s="96">
        <v>291.52</v>
      </c>
      <c r="G260" s="120">
        <v>6.9999999999999993E-2</v>
      </c>
      <c r="H260" s="42"/>
    </row>
    <row r="261" spans="1:8" ht="13" customHeight="1">
      <c r="A261" s="2">
        <f t="shared" si="6"/>
        <v>249</v>
      </c>
      <c r="B261" s="93" t="s">
        <v>2345</v>
      </c>
      <c r="C261" s="94" t="s">
        <v>2346</v>
      </c>
      <c r="D261" s="90" t="s">
        <v>2347</v>
      </c>
      <c r="E261" s="95">
        <v>1996</v>
      </c>
      <c r="F261" s="96">
        <v>291.47000000000003</v>
      </c>
      <c r="G261" s="120">
        <v>6.9999999999999993E-2</v>
      </c>
      <c r="H261" s="42"/>
    </row>
    <row r="262" spans="1:8" ht="13" customHeight="1">
      <c r="A262" s="2">
        <f t="shared" si="6"/>
        <v>250</v>
      </c>
      <c r="B262" s="93" t="s">
        <v>2348</v>
      </c>
      <c r="C262" s="94" t="s">
        <v>2349</v>
      </c>
      <c r="D262" s="90" t="s">
        <v>2066</v>
      </c>
      <c r="E262" s="95">
        <v>3326</v>
      </c>
      <c r="F262" s="96">
        <v>290.13</v>
      </c>
      <c r="G262" s="120">
        <v>6.9999999999999993E-2</v>
      </c>
      <c r="H262" s="42"/>
    </row>
    <row r="263" spans="1:8" ht="13" customHeight="1">
      <c r="A263" s="2">
        <f t="shared" si="6"/>
        <v>251</v>
      </c>
      <c r="B263" s="93" t="s">
        <v>2350</v>
      </c>
      <c r="C263" s="94" t="s">
        <v>2351</v>
      </c>
      <c r="D263" s="90" t="s">
        <v>2352</v>
      </c>
      <c r="E263" s="95">
        <v>1211</v>
      </c>
      <c r="F263" s="96">
        <v>288.64999999999998</v>
      </c>
      <c r="G263" s="120">
        <v>6.9999999999999993E-2</v>
      </c>
      <c r="H263" s="42"/>
    </row>
    <row r="264" spans="1:8" ht="13" customHeight="1">
      <c r="A264" s="2">
        <f t="shared" si="6"/>
        <v>252</v>
      </c>
      <c r="B264" s="93" t="s">
        <v>2353</v>
      </c>
      <c r="C264" s="94" t="s">
        <v>2354</v>
      </c>
      <c r="D264" s="90" t="s">
        <v>2240</v>
      </c>
      <c r="E264" s="95">
        <v>3697</v>
      </c>
      <c r="F264" s="96">
        <v>286.52999999999997</v>
      </c>
      <c r="G264" s="120">
        <v>6.9999999999999993E-2</v>
      </c>
      <c r="H264" s="42"/>
    </row>
    <row r="265" spans="1:8" ht="13" customHeight="1">
      <c r="A265" s="2">
        <f t="shared" si="6"/>
        <v>253</v>
      </c>
      <c r="B265" s="93" t="s">
        <v>2355</v>
      </c>
      <c r="C265" s="94" t="s">
        <v>2356</v>
      </c>
      <c r="D265" s="90" t="s">
        <v>2240</v>
      </c>
      <c r="E265" s="95">
        <v>2673</v>
      </c>
      <c r="F265" s="96">
        <v>282.83999999999997</v>
      </c>
      <c r="G265" s="120">
        <v>0.06</v>
      </c>
      <c r="H265" s="42"/>
    </row>
    <row r="266" spans="1:8" ht="13" customHeight="1">
      <c r="A266" s="2">
        <f t="shared" si="6"/>
        <v>254</v>
      </c>
      <c r="B266" s="93" t="s">
        <v>2357</v>
      </c>
      <c r="C266" s="94" t="s">
        <v>2358</v>
      </c>
      <c r="D266" s="90" t="s">
        <v>2081</v>
      </c>
      <c r="E266" s="95">
        <v>3974</v>
      </c>
      <c r="F266" s="96">
        <v>282.12</v>
      </c>
      <c r="G266" s="120">
        <v>0.06</v>
      </c>
      <c r="H266" s="42"/>
    </row>
    <row r="267" spans="1:8" ht="13" customHeight="1">
      <c r="A267" s="2">
        <f t="shared" si="6"/>
        <v>255</v>
      </c>
      <c r="B267" s="93" t="s">
        <v>2359</v>
      </c>
      <c r="C267" s="94" t="s">
        <v>2360</v>
      </c>
      <c r="D267" s="90" t="s">
        <v>1141</v>
      </c>
      <c r="E267" s="95">
        <v>332</v>
      </c>
      <c r="F267" s="96">
        <v>280.97000000000003</v>
      </c>
      <c r="G267" s="120">
        <v>0.06</v>
      </c>
      <c r="H267" s="42"/>
    </row>
    <row r="268" spans="1:8" ht="13" customHeight="1">
      <c r="A268" s="2">
        <f t="shared" si="6"/>
        <v>256</v>
      </c>
      <c r="B268" s="93" t="s">
        <v>1161</v>
      </c>
      <c r="C268" s="94" t="s">
        <v>1162</v>
      </c>
      <c r="D268" s="90" t="s">
        <v>1014</v>
      </c>
      <c r="E268" s="95">
        <v>10063</v>
      </c>
      <c r="F268" s="96">
        <v>280.79000000000002</v>
      </c>
      <c r="G268" s="120">
        <v>0.06</v>
      </c>
      <c r="H268" s="42"/>
    </row>
    <row r="269" spans="1:8" ht="13" customHeight="1">
      <c r="A269" s="2">
        <f t="shared" si="6"/>
        <v>257</v>
      </c>
      <c r="B269" s="93" t="s">
        <v>1122</v>
      </c>
      <c r="C269" s="94" t="s">
        <v>1123</v>
      </c>
      <c r="D269" s="90" t="s">
        <v>1124</v>
      </c>
      <c r="E269" s="95">
        <v>1438</v>
      </c>
      <c r="F269" s="96">
        <v>280.64999999999998</v>
      </c>
      <c r="G269" s="120">
        <v>0.06</v>
      </c>
      <c r="H269" s="42"/>
    </row>
    <row r="270" spans="1:8" ht="13" customHeight="1">
      <c r="A270" s="2">
        <f t="shared" si="6"/>
        <v>258</v>
      </c>
      <c r="B270" s="93" t="s">
        <v>2361</v>
      </c>
      <c r="C270" s="94" t="s">
        <v>2362</v>
      </c>
      <c r="D270" s="90" t="s">
        <v>2165</v>
      </c>
      <c r="E270" s="95">
        <v>979</v>
      </c>
      <c r="F270" s="96">
        <v>280.37</v>
      </c>
      <c r="G270" s="120">
        <v>0.06</v>
      </c>
      <c r="H270" s="42"/>
    </row>
    <row r="271" spans="1:8" ht="13" customHeight="1">
      <c r="A271" s="2">
        <f t="shared" si="6"/>
        <v>259</v>
      </c>
      <c r="B271" s="93" t="s">
        <v>2363</v>
      </c>
      <c r="C271" s="94" t="s">
        <v>2364</v>
      </c>
      <c r="D271" s="90" t="s">
        <v>958</v>
      </c>
      <c r="E271" s="95">
        <v>2919</v>
      </c>
      <c r="F271" s="96">
        <v>279.29000000000002</v>
      </c>
      <c r="G271" s="120">
        <v>0.06</v>
      </c>
      <c r="H271" s="42"/>
    </row>
    <row r="272" spans="1:8" ht="13" customHeight="1">
      <c r="A272" s="2">
        <f t="shared" si="6"/>
        <v>260</v>
      </c>
      <c r="B272" s="93" t="s">
        <v>2365</v>
      </c>
      <c r="C272" s="94" t="s">
        <v>2366</v>
      </c>
      <c r="D272" s="90" t="s">
        <v>2367</v>
      </c>
      <c r="E272" s="95">
        <v>4313</v>
      </c>
      <c r="F272" s="96">
        <v>278.64</v>
      </c>
      <c r="G272" s="120">
        <v>0.06</v>
      </c>
      <c r="H272" s="42"/>
    </row>
    <row r="273" spans="1:8" ht="13" customHeight="1">
      <c r="A273" s="2">
        <f t="shared" si="6"/>
        <v>261</v>
      </c>
      <c r="B273" s="93" t="s">
        <v>1149</v>
      </c>
      <c r="C273" s="94" t="s">
        <v>1150</v>
      </c>
      <c r="D273" s="90" t="s">
        <v>1151</v>
      </c>
      <c r="E273" s="95">
        <v>1363</v>
      </c>
      <c r="F273" s="96">
        <v>274.8</v>
      </c>
      <c r="G273" s="120">
        <v>0.06</v>
      </c>
      <c r="H273" s="42"/>
    </row>
    <row r="274" spans="1:8" ht="13" customHeight="1">
      <c r="A274" s="2">
        <f t="shared" si="6"/>
        <v>262</v>
      </c>
      <c r="B274" s="93" t="s">
        <v>2368</v>
      </c>
      <c r="C274" s="94" t="s">
        <v>2369</v>
      </c>
      <c r="D274" s="90" t="s">
        <v>2148</v>
      </c>
      <c r="E274" s="95">
        <v>3226</v>
      </c>
      <c r="F274" s="96">
        <v>271.83</v>
      </c>
      <c r="G274" s="120">
        <v>0.06</v>
      </c>
      <c r="H274" s="42"/>
    </row>
    <row r="275" spans="1:8" ht="13" customHeight="1">
      <c r="A275" s="2">
        <f t="shared" si="6"/>
        <v>263</v>
      </c>
      <c r="B275" s="93" t="s">
        <v>2370</v>
      </c>
      <c r="C275" s="94" t="s">
        <v>2371</v>
      </c>
      <c r="D275" s="90" t="s">
        <v>1146</v>
      </c>
      <c r="E275" s="95">
        <v>4057</v>
      </c>
      <c r="F275" s="96">
        <v>271.5</v>
      </c>
      <c r="G275" s="120">
        <v>0.06</v>
      </c>
      <c r="H275" s="42"/>
    </row>
    <row r="276" spans="1:8" ht="13" customHeight="1">
      <c r="A276" s="2">
        <f t="shared" si="6"/>
        <v>264</v>
      </c>
      <c r="B276" s="93" t="s">
        <v>2372</v>
      </c>
      <c r="C276" s="94" t="s">
        <v>2373</v>
      </c>
      <c r="D276" s="90" t="s">
        <v>2240</v>
      </c>
      <c r="E276" s="95">
        <v>2411</v>
      </c>
      <c r="F276" s="96">
        <v>269.88</v>
      </c>
      <c r="G276" s="120">
        <v>0.06</v>
      </c>
      <c r="H276" s="42"/>
    </row>
    <row r="277" spans="1:8" ht="13" customHeight="1">
      <c r="A277" s="2">
        <f t="shared" si="6"/>
        <v>265</v>
      </c>
      <c r="B277" s="93" t="s">
        <v>2374</v>
      </c>
      <c r="C277" s="94" t="s">
        <v>2375</v>
      </c>
      <c r="D277" s="90" t="s">
        <v>961</v>
      </c>
      <c r="E277" s="95">
        <v>9843</v>
      </c>
      <c r="F277" s="96">
        <v>268.77</v>
      </c>
      <c r="G277" s="120">
        <v>0.06</v>
      </c>
      <c r="H277" s="42"/>
    </row>
    <row r="278" spans="1:8" ht="13" customHeight="1">
      <c r="A278" s="2">
        <f t="shared" si="6"/>
        <v>266</v>
      </c>
      <c r="B278" s="93" t="s">
        <v>2376</v>
      </c>
      <c r="C278" s="94" t="s">
        <v>2377</v>
      </c>
      <c r="D278" s="90" t="s">
        <v>2081</v>
      </c>
      <c r="E278" s="95">
        <v>2066</v>
      </c>
      <c r="F278" s="96">
        <v>268.26</v>
      </c>
      <c r="G278" s="120">
        <v>0.06</v>
      </c>
      <c r="H278" s="42"/>
    </row>
    <row r="279" spans="1:8" ht="13" customHeight="1">
      <c r="A279" s="2">
        <f t="shared" ref="A279:A342" si="7">A278+1</f>
        <v>267</v>
      </c>
      <c r="B279" s="93" t="s">
        <v>1165</v>
      </c>
      <c r="C279" s="94" t="s">
        <v>1166</v>
      </c>
      <c r="D279" s="90" t="s">
        <v>1002</v>
      </c>
      <c r="E279" s="95">
        <v>790</v>
      </c>
      <c r="F279" s="96">
        <v>266.02999999999997</v>
      </c>
      <c r="G279" s="120">
        <v>0.06</v>
      </c>
      <c r="H279" s="42"/>
    </row>
    <row r="280" spans="1:8" ht="13" customHeight="1">
      <c r="A280" s="2">
        <f t="shared" si="7"/>
        <v>268</v>
      </c>
      <c r="B280" s="93" t="s">
        <v>2378</v>
      </c>
      <c r="C280" s="94" t="s">
        <v>2379</v>
      </c>
      <c r="D280" s="90" t="s">
        <v>1124</v>
      </c>
      <c r="E280" s="95">
        <v>4623</v>
      </c>
      <c r="F280" s="96">
        <v>263.61</v>
      </c>
      <c r="G280" s="120">
        <v>0.06</v>
      </c>
      <c r="H280" s="42"/>
    </row>
    <row r="281" spans="1:8" ht="13" customHeight="1">
      <c r="A281" s="2">
        <f t="shared" si="7"/>
        <v>269</v>
      </c>
      <c r="B281" s="93" t="s">
        <v>2380</v>
      </c>
      <c r="C281" s="94" t="s">
        <v>2381</v>
      </c>
      <c r="D281" s="90" t="s">
        <v>2165</v>
      </c>
      <c r="E281" s="95">
        <v>447</v>
      </c>
      <c r="F281" s="96">
        <v>262.64</v>
      </c>
      <c r="G281" s="120">
        <v>0.06</v>
      </c>
      <c r="H281" s="42"/>
    </row>
    <row r="282" spans="1:8" ht="13" customHeight="1">
      <c r="A282" s="2">
        <f t="shared" si="7"/>
        <v>270</v>
      </c>
      <c r="B282" s="93" t="s">
        <v>2382</v>
      </c>
      <c r="C282" s="94" t="s">
        <v>2383</v>
      </c>
      <c r="D282" s="90" t="s">
        <v>2384</v>
      </c>
      <c r="E282" s="95">
        <v>2191</v>
      </c>
      <c r="F282" s="96">
        <v>261.99</v>
      </c>
      <c r="G282" s="120">
        <v>0.06</v>
      </c>
      <c r="H282" s="42"/>
    </row>
    <row r="283" spans="1:8" ht="13" customHeight="1">
      <c r="A283" s="2">
        <f t="shared" si="7"/>
        <v>271</v>
      </c>
      <c r="B283" s="93" t="s">
        <v>1163</v>
      </c>
      <c r="C283" s="94" t="s">
        <v>1164</v>
      </c>
      <c r="D283" s="90" t="s">
        <v>1134</v>
      </c>
      <c r="E283" s="95">
        <v>1289</v>
      </c>
      <c r="F283" s="96">
        <v>261.51</v>
      </c>
      <c r="G283" s="120">
        <v>0.06</v>
      </c>
      <c r="H283" s="42"/>
    </row>
    <row r="284" spans="1:8" ht="13" customHeight="1">
      <c r="A284" s="2">
        <f t="shared" si="7"/>
        <v>272</v>
      </c>
      <c r="B284" s="93" t="s">
        <v>2385</v>
      </c>
      <c r="C284" s="94" t="s">
        <v>2386</v>
      </c>
      <c r="D284" s="90" t="s">
        <v>1058</v>
      </c>
      <c r="E284" s="95">
        <v>16281</v>
      </c>
      <c r="F284" s="96">
        <v>256.82</v>
      </c>
      <c r="G284" s="120">
        <v>0.06</v>
      </c>
      <c r="H284" s="42"/>
    </row>
    <row r="285" spans="1:8" ht="13" customHeight="1">
      <c r="A285" s="2">
        <f t="shared" si="7"/>
        <v>273</v>
      </c>
      <c r="B285" s="93" t="s">
        <v>2387</v>
      </c>
      <c r="C285" s="94" t="s">
        <v>2388</v>
      </c>
      <c r="D285" s="90" t="s">
        <v>2389</v>
      </c>
      <c r="E285" s="95">
        <v>3560</v>
      </c>
      <c r="F285" s="96">
        <v>251.86</v>
      </c>
      <c r="G285" s="120">
        <v>0.06</v>
      </c>
      <c r="H285" s="42"/>
    </row>
    <row r="286" spans="1:8" ht="13" customHeight="1">
      <c r="A286" s="2">
        <f t="shared" si="7"/>
        <v>274</v>
      </c>
      <c r="B286" s="93" t="s">
        <v>2390</v>
      </c>
      <c r="C286" s="94" t="s">
        <v>2391</v>
      </c>
      <c r="D286" s="90" t="s">
        <v>2392</v>
      </c>
      <c r="E286" s="95">
        <v>3548</v>
      </c>
      <c r="F286" s="96">
        <v>251.58</v>
      </c>
      <c r="G286" s="120">
        <v>0.06</v>
      </c>
      <c r="H286" s="42"/>
    </row>
    <row r="287" spans="1:8" ht="13" customHeight="1">
      <c r="A287" s="2">
        <f t="shared" si="7"/>
        <v>275</v>
      </c>
      <c r="B287" s="93" t="s">
        <v>2393</v>
      </c>
      <c r="C287" s="94" t="s">
        <v>2394</v>
      </c>
      <c r="D287" s="90" t="s">
        <v>2235</v>
      </c>
      <c r="E287" s="95">
        <v>782</v>
      </c>
      <c r="F287" s="96">
        <v>250.48</v>
      </c>
      <c r="G287" s="120">
        <v>0.06</v>
      </c>
      <c r="H287" s="42"/>
    </row>
    <row r="288" spans="1:8" ht="13" customHeight="1">
      <c r="A288" s="2">
        <f t="shared" si="7"/>
        <v>276</v>
      </c>
      <c r="B288" s="93" t="s">
        <v>2395</v>
      </c>
      <c r="C288" s="94" t="s">
        <v>2396</v>
      </c>
      <c r="D288" s="90" t="s">
        <v>1110</v>
      </c>
      <c r="E288" s="95">
        <v>6204</v>
      </c>
      <c r="F288" s="96">
        <v>249.07</v>
      </c>
      <c r="G288" s="120">
        <v>0.06</v>
      </c>
      <c r="H288" s="42"/>
    </row>
    <row r="289" spans="1:8" ht="13" customHeight="1">
      <c r="A289" s="2">
        <f t="shared" si="7"/>
        <v>277</v>
      </c>
      <c r="B289" s="93" t="s">
        <v>2397</v>
      </c>
      <c r="C289" s="94" t="s">
        <v>2398</v>
      </c>
      <c r="D289" s="90" t="s">
        <v>1989</v>
      </c>
      <c r="E289" s="95">
        <v>3299</v>
      </c>
      <c r="F289" s="96">
        <v>248.92</v>
      </c>
      <c r="G289" s="120">
        <v>0.06</v>
      </c>
      <c r="H289" s="42"/>
    </row>
    <row r="290" spans="1:8" ht="13" customHeight="1">
      <c r="A290" s="2">
        <f t="shared" si="7"/>
        <v>278</v>
      </c>
      <c r="B290" s="93" t="s">
        <v>2399</v>
      </c>
      <c r="C290" s="94" t="s">
        <v>2400</v>
      </c>
      <c r="D290" s="90" t="s">
        <v>2284</v>
      </c>
      <c r="E290" s="95">
        <v>2578</v>
      </c>
      <c r="F290" s="96">
        <v>240.05</v>
      </c>
      <c r="G290" s="120">
        <v>0.05</v>
      </c>
      <c r="H290" s="42"/>
    </row>
    <row r="291" spans="1:8" ht="13" customHeight="1">
      <c r="A291" s="2">
        <f t="shared" si="7"/>
        <v>279</v>
      </c>
      <c r="B291" s="93" t="s">
        <v>2401</v>
      </c>
      <c r="C291" s="94" t="s">
        <v>2402</v>
      </c>
      <c r="D291" s="90" t="s">
        <v>2224</v>
      </c>
      <c r="E291" s="95">
        <v>15035</v>
      </c>
      <c r="F291" s="96">
        <v>239.16</v>
      </c>
      <c r="G291" s="120">
        <v>0.05</v>
      </c>
      <c r="H291" s="42"/>
    </row>
    <row r="292" spans="1:8" ht="13" customHeight="1">
      <c r="A292" s="2">
        <f t="shared" si="7"/>
        <v>280</v>
      </c>
      <c r="B292" s="93" t="s">
        <v>2403</v>
      </c>
      <c r="C292" s="94" t="s">
        <v>2404</v>
      </c>
      <c r="D292" s="90" t="s">
        <v>2081</v>
      </c>
      <c r="E292" s="95">
        <v>2648</v>
      </c>
      <c r="F292" s="96">
        <v>237.4</v>
      </c>
      <c r="G292" s="120">
        <v>0.05</v>
      </c>
      <c r="H292" s="42"/>
    </row>
    <row r="293" spans="1:8" ht="13" customHeight="1">
      <c r="A293" s="2">
        <f t="shared" si="7"/>
        <v>281</v>
      </c>
      <c r="B293" s="93" t="s">
        <v>2405</v>
      </c>
      <c r="C293" s="94" t="s">
        <v>2406</v>
      </c>
      <c r="D293" s="90" t="s">
        <v>1146</v>
      </c>
      <c r="E293" s="95">
        <v>3984</v>
      </c>
      <c r="F293" s="96">
        <v>236.89</v>
      </c>
      <c r="G293" s="120">
        <v>0.05</v>
      </c>
      <c r="H293" s="42"/>
    </row>
    <row r="294" spans="1:8" ht="13" customHeight="1">
      <c r="A294" s="2">
        <f t="shared" si="7"/>
        <v>282</v>
      </c>
      <c r="B294" s="93" t="s">
        <v>2407</v>
      </c>
      <c r="C294" s="94" t="s">
        <v>2408</v>
      </c>
      <c r="D294" s="90" t="s">
        <v>2409</v>
      </c>
      <c r="E294" s="95">
        <v>14192</v>
      </c>
      <c r="F294" s="96">
        <v>236.12</v>
      </c>
      <c r="G294" s="120">
        <v>0.05</v>
      </c>
      <c r="H294" s="42"/>
    </row>
    <row r="295" spans="1:8" ht="13" customHeight="1">
      <c r="A295" s="2">
        <f t="shared" si="7"/>
        <v>283</v>
      </c>
      <c r="B295" s="93" t="s">
        <v>2410</v>
      </c>
      <c r="C295" s="94" t="s">
        <v>2411</v>
      </c>
      <c r="D295" s="90" t="s">
        <v>2224</v>
      </c>
      <c r="E295" s="95">
        <v>1125</v>
      </c>
      <c r="F295" s="96">
        <v>233.44</v>
      </c>
      <c r="G295" s="120">
        <v>0.05</v>
      </c>
      <c r="H295" s="42"/>
    </row>
    <row r="296" spans="1:8" ht="13" customHeight="1">
      <c r="A296" s="2">
        <f t="shared" si="7"/>
        <v>284</v>
      </c>
      <c r="B296" s="93" t="s">
        <v>2412</v>
      </c>
      <c r="C296" s="94" t="s">
        <v>2413</v>
      </c>
      <c r="D296" s="90" t="s">
        <v>1058</v>
      </c>
      <c r="E296" s="95">
        <v>1573</v>
      </c>
      <c r="F296" s="96">
        <v>232.27</v>
      </c>
      <c r="G296" s="120">
        <v>0.05</v>
      </c>
      <c r="H296" s="42"/>
    </row>
    <row r="297" spans="1:8" ht="13" customHeight="1">
      <c r="A297" s="2">
        <f t="shared" si="7"/>
        <v>285</v>
      </c>
      <c r="B297" s="93" t="s">
        <v>2414</v>
      </c>
      <c r="C297" s="94" t="s">
        <v>2415</v>
      </c>
      <c r="D297" s="90" t="s">
        <v>2022</v>
      </c>
      <c r="E297" s="95">
        <v>2095</v>
      </c>
      <c r="F297" s="96">
        <v>229.76</v>
      </c>
      <c r="G297" s="120">
        <v>0.05</v>
      </c>
      <c r="H297" s="42"/>
    </row>
    <row r="298" spans="1:8" ht="13" customHeight="1">
      <c r="A298" s="2">
        <f t="shared" si="7"/>
        <v>286</v>
      </c>
      <c r="B298" s="93" t="s">
        <v>2416</v>
      </c>
      <c r="C298" s="94" t="s">
        <v>2417</v>
      </c>
      <c r="D298" s="90" t="s">
        <v>1756</v>
      </c>
      <c r="E298" s="95">
        <v>2459</v>
      </c>
      <c r="F298" s="96">
        <v>229.72</v>
      </c>
      <c r="G298" s="120">
        <v>0.05</v>
      </c>
      <c r="H298" s="42"/>
    </row>
    <row r="299" spans="1:8" ht="13" customHeight="1">
      <c r="A299" s="2">
        <f t="shared" si="7"/>
        <v>287</v>
      </c>
      <c r="B299" s="93" t="s">
        <v>2418</v>
      </c>
      <c r="C299" s="94" t="s">
        <v>2419</v>
      </c>
      <c r="D299" s="90" t="s">
        <v>1124</v>
      </c>
      <c r="E299" s="95">
        <v>4594</v>
      </c>
      <c r="F299" s="96">
        <v>223.98</v>
      </c>
      <c r="G299" s="120">
        <v>0.05</v>
      </c>
      <c r="H299" s="42"/>
    </row>
    <row r="300" spans="1:8" ht="13" customHeight="1">
      <c r="A300" s="2">
        <f t="shared" si="7"/>
        <v>288</v>
      </c>
      <c r="B300" s="93" t="s">
        <v>1169</v>
      </c>
      <c r="C300" s="94" t="s">
        <v>1170</v>
      </c>
      <c r="D300" s="90" t="s">
        <v>150</v>
      </c>
      <c r="E300" s="95">
        <v>584</v>
      </c>
      <c r="F300" s="96">
        <v>222.69</v>
      </c>
      <c r="G300" s="120">
        <v>0.05</v>
      </c>
      <c r="H300" s="42"/>
    </row>
    <row r="301" spans="1:8" ht="13" customHeight="1">
      <c r="A301" s="2">
        <f t="shared" si="7"/>
        <v>289</v>
      </c>
      <c r="B301" s="93" t="s">
        <v>2420</v>
      </c>
      <c r="C301" s="94" t="s">
        <v>2421</v>
      </c>
      <c r="D301" s="90" t="s">
        <v>2240</v>
      </c>
      <c r="E301" s="95">
        <v>1538</v>
      </c>
      <c r="F301" s="96">
        <v>221.42</v>
      </c>
      <c r="G301" s="120">
        <v>0.05</v>
      </c>
      <c r="H301" s="42"/>
    </row>
    <row r="302" spans="1:8" ht="13" customHeight="1">
      <c r="A302" s="2">
        <f t="shared" si="7"/>
        <v>290</v>
      </c>
      <c r="B302" s="93" t="s">
        <v>2422</v>
      </c>
      <c r="C302" s="94" t="s">
        <v>2423</v>
      </c>
      <c r="D302" s="90" t="s">
        <v>2424</v>
      </c>
      <c r="E302" s="95">
        <v>1225</v>
      </c>
      <c r="F302" s="96">
        <v>220.88</v>
      </c>
      <c r="G302" s="120">
        <v>0.05</v>
      </c>
      <c r="H302" s="42"/>
    </row>
    <row r="303" spans="1:8" ht="13" customHeight="1">
      <c r="A303" s="2">
        <f t="shared" si="7"/>
        <v>291</v>
      </c>
      <c r="B303" s="93" t="s">
        <v>2425</v>
      </c>
      <c r="C303" s="94" t="s">
        <v>2426</v>
      </c>
      <c r="D303" s="90" t="s">
        <v>2240</v>
      </c>
      <c r="E303" s="95">
        <v>2047</v>
      </c>
      <c r="F303" s="96">
        <v>220.8</v>
      </c>
      <c r="G303" s="120">
        <v>0.05</v>
      </c>
      <c r="H303" s="42"/>
    </row>
    <row r="304" spans="1:8" ht="13" customHeight="1">
      <c r="A304" s="2">
        <f t="shared" si="7"/>
        <v>292</v>
      </c>
      <c r="B304" s="93" t="s">
        <v>2427</v>
      </c>
      <c r="C304" s="94" t="s">
        <v>2428</v>
      </c>
      <c r="D304" s="90" t="s">
        <v>2066</v>
      </c>
      <c r="E304" s="95">
        <v>775</v>
      </c>
      <c r="F304" s="96">
        <v>220.73</v>
      </c>
      <c r="G304" s="120">
        <v>0.05</v>
      </c>
      <c r="H304" s="42"/>
    </row>
    <row r="305" spans="1:8" ht="13" customHeight="1">
      <c r="A305" s="2">
        <f t="shared" si="7"/>
        <v>293</v>
      </c>
      <c r="B305" s="93" t="s">
        <v>2429</v>
      </c>
      <c r="C305" s="94" t="s">
        <v>2430</v>
      </c>
      <c r="D305" s="90" t="s">
        <v>2294</v>
      </c>
      <c r="E305" s="95">
        <v>1017</v>
      </c>
      <c r="F305" s="96">
        <v>220.71</v>
      </c>
      <c r="G305" s="120">
        <v>0.05</v>
      </c>
      <c r="H305" s="42"/>
    </row>
    <row r="306" spans="1:8" ht="13" customHeight="1">
      <c r="A306" s="2">
        <f t="shared" si="7"/>
        <v>294</v>
      </c>
      <c r="B306" s="93" t="s">
        <v>2431</v>
      </c>
      <c r="C306" s="94" t="s">
        <v>2432</v>
      </c>
      <c r="D306" s="90" t="s">
        <v>2384</v>
      </c>
      <c r="E306" s="95">
        <v>7917</v>
      </c>
      <c r="F306" s="96">
        <v>219.41</v>
      </c>
      <c r="G306" s="120">
        <v>0.05</v>
      </c>
      <c r="H306" s="42"/>
    </row>
    <row r="307" spans="1:8" ht="13" customHeight="1">
      <c r="A307" s="2">
        <f t="shared" si="7"/>
        <v>295</v>
      </c>
      <c r="B307" s="93" t="s">
        <v>2433</v>
      </c>
      <c r="C307" s="94" t="s">
        <v>2434</v>
      </c>
      <c r="D307" s="90" t="s">
        <v>1027</v>
      </c>
      <c r="E307" s="95">
        <v>1079</v>
      </c>
      <c r="F307" s="96">
        <v>218.96</v>
      </c>
      <c r="G307" s="120">
        <v>0.05</v>
      </c>
      <c r="H307" s="42"/>
    </row>
    <row r="308" spans="1:8" ht="13" customHeight="1">
      <c r="A308" s="2">
        <f t="shared" si="7"/>
        <v>296</v>
      </c>
      <c r="B308" s="93" t="s">
        <v>2435</v>
      </c>
      <c r="C308" s="94" t="s">
        <v>2436</v>
      </c>
      <c r="D308" s="90" t="s">
        <v>2045</v>
      </c>
      <c r="E308" s="95">
        <v>1380</v>
      </c>
      <c r="F308" s="96">
        <v>217.87</v>
      </c>
      <c r="G308" s="120">
        <v>0.05</v>
      </c>
      <c r="H308" s="42"/>
    </row>
    <row r="309" spans="1:8" ht="13" customHeight="1">
      <c r="A309" s="2">
        <f t="shared" si="7"/>
        <v>297</v>
      </c>
      <c r="B309" s="93" t="s">
        <v>2437</v>
      </c>
      <c r="C309" s="94" t="s">
        <v>2438</v>
      </c>
      <c r="D309" s="90" t="s">
        <v>2086</v>
      </c>
      <c r="E309" s="95">
        <v>999</v>
      </c>
      <c r="F309" s="96">
        <v>214.67</v>
      </c>
      <c r="G309" s="120">
        <v>0.05</v>
      </c>
      <c r="H309" s="42"/>
    </row>
    <row r="310" spans="1:8" ht="13" customHeight="1">
      <c r="A310" s="2">
        <f t="shared" si="7"/>
        <v>298</v>
      </c>
      <c r="B310" s="93" t="s">
        <v>2439</v>
      </c>
      <c r="C310" s="94" t="s">
        <v>2440</v>
      </c>
      <c r="D310" s="90" t="s">
        <v>2367</v>
      </c>
      <c r="E310" s="95">
        <v>275</v>
      </c>
      <c r="F310" s="96">
        <v>214.58</v>
      </c>
      <c r="G310" s="120">
        <v>0.05</v>
      </c>
      <c r="H310" s="42"/>
    </row>
    <row r="311" spans="1:8" ht="13" customHeight="1">
      <c r="A311" s="2">
        <f t="shared" si="7"/>
        <v>299</v>
      </c>
      <c r="B311" s="93" t="s">
        <v>2441</v>
      </c>
      <c r="C311" s="94" t="s">
        <v>2442</v>
      </c>
      <c r="D311" s="90" t="s">
        <v>1050</v>
      </c>
      <c r="E311" s="95">
        <v>8519</v>
      </c>
      <c r="F311" s="96">
        <v>214.34</v>
      </c>
      <c r="G311" s="120">
        <v>0.05</v>
      </c>
      <c r="H311" s="42"/>
    </row>
    <row r="312" spans="1:8" ht="13" customHeight="1">
      <c r="A312" s="2">
        <f t="shared" si="7"/>
        <v>300</v>
      </c>
      <c r="B312" s="93" t="s">
        <v>2443</v>
      </c>
      <c r="C312" s="94" t="s">
        <v>2444</v>
      </c>
      <c r="D312" s="90" t="s">
        <v>2306</v>
      </c>
      <c r="E312" s="95">
        <v>1572</v>
      </c>
      <c r="F312" s="96">
        <v>213.85</v>
      </c>
      <c r="G312" s="120">
        <v>0.05</v>
      </c>
      <c r="H312" s="42"/>
    </row>
    <row r="313" spans="1:8" ht="13" customHeight="1">
      <c r="A313" s="2">
        <f t="shared" si="7"/>
        <v>301</v>
      </c>
      <c r="B313" s="93" t="s">
        <v>2445</v>
      </c>
      <c r="C313" s="94" t="s">
        <v>2446</v>
      </c>
      <c r="D313" s="90" t="s">
        <v>2247</v>
      </c>
      <c r="E313" s="95">
        <v>348</v>
      </c>
      <c r="F313" s="96">
        <v>213.32</v>
      </c>
      <c r="G313" s="120">
        <v>0.05</v>
      </c>
      <c r="H313" s="42"/>
    </row>
    <row r="314" spans="1:8" ht="13" customHeight="1">
      <c r="A314" s="2">
        <f t="shared" si="7"/>
        <v>302</v>
      </c>
      <c r="B314" s="93" t="s">
        <v>2447</v>
      </c>
      <c r="C314" s="94" t="s">
        <v>2448</v>
      </c>
      <c r="D314" s="90" t="s">
        <v>2022</v>
      </c>
      <c r="E314" s="95">
        <v>726</v>
      </c>
      <c r="F314" s="96">
        <v>213.07</v>
      </c>
      <c r="G314" s="120">
        <v>0.05</v>
      </c>
      <c r="H314" s="42"/>
    </row>
    <row r="315" spans="1:8" ht="13" customHeight="1">
      <c r="A315" s="2">
        <f t="shared" si="7"/>
        <v>303</v>
      </c>
      <c r="B315" s="93" t="s">
        <v>2449</v>
      </c>
      <c r="C315" s="94" t="s">
        <v>2450</v>
      </c>
      <c r="D315" s="90" t="s">
        <v>2086</v>
      </c>
      <c r="E315" s="95">
        <v>2879</v>
      </c>
      <c r="F315" s="96">
        <v>212.8</v>
      </c>
      <c r="G315" s="120">
        <v>0.05</v>
      </c>
      <c r="H315" s="42"/>
    </row>
    <row r="316" spans="1:8" ht="13" customHeight="1">
      <c r="A316" s="2">
        <f t="shared" si="7"/>
        <v>304</v>
      </c>
      <c r="B316" s="93" t="s">
        <v>1167</v>
      </c>
      <c r="C316" s="94" t="s">
        <v>1168</v>
      </c>
      <c r="D316" s="90" t="s">
        <v>1080</v>
      </c>
      <c r="E316" s="95">
        <v>2393</v>
      </c>
      <c r="F316" s="96">
        <v>210.38</v>
      </c>
      <c r="G316" s="120">
        <v>0.05</v>
      </c>
      <c r="H316" s="42"/>
    </row>
    <row r="317" spans="1:8" ht="13" customHeight="1">
      <c r="A317" s="2">
        <f t="shared" si="7"/>
        <v>305</v>
      </c>
      <c r="B317" s="93" t="s">
        <v>1171</v>
      </c>
      <c r="C317" s="94" t="s">
        <v>1172</v>
      </c>
      <c r="D317" s="90" t="s">
        <v>1105</v>
      </c>
      <c r="E317" s="95">
        <v>6597</v>
      </c>
      <c r="F317" s="96">
        <v>207.31</v>
      </c>
      <c r="G317" s="120">
        <v>0.05</v>
      </c>
      <c r="H317" s="42"/>
    </row>
    <row r="318" spans="1:8" ht="13" customHeight="1">
      <c r="A318" s="2">
        <f t="shared" si="7"/>
        <v>306</v>
      </c>
      <c r="B318" s="93" t="s">
        <v>2451</v>
      </c>
      <c r="C318" s="94" t="s">
        <v>2452</v>
      </c>
      <c r="D318" s="90" t="s">
        <v>999</v>
      </c>
      <c r="E318" s="95">
        <v>1552</v>
      </c>
      <c r="F318" s="96">
        <v>207.19</v>
      </c>
      <c r="G318" s="120">
        <v>0.05</v>
      </c>
      <c r="H318" s="42"/>
    </row>
    <row r="319" spans="1:8" ht="13" customHeight="1">
      <c r="A319" s="2">
        <f t="shared" si="7"/>
        <v>307</v>
      </c>
      <c r="B319" s="93" t="s">
        <v>2453</v>
      </c>
      <c r="C319" s="94" t="s">
        <v>2454</v>
      </c>
      <c r="D319" s="90" t="s">
        <v>2455</v>
      </c>
      <c r="E319" s="95">
        <v>1500</v>
      </c>
      <c r="F319" s="96">
        <v>206.49</v>
      </c>
      <c r="G319" s="120">
        <v>0.05</v>
      </c>
      <c r="H319" s="42"/>
    </row>
    <row r="320" spans="1:8" ht="13" customHeight="1">
      <c r="A320" s="2">
        <f t="shared" si="7"/>
        <v>308</v>
      </c>
      <c r="B320" s="93" t="s">
        <v>2456</v>
      </c>
      <c r="C320" s="94" t="s">
        <v>2457</v>
      </c>
      <c r="D320" s="90" t="s">
        <v>2325</v>
      </c>
      <c r="E320" s="95">
        <v>2396</v>
      </c>
      <c r="F320" s="96">
        <v>204.66</v>
      </c>
      <c r="G320" s="120">
        <v>0.05</v>
      </c>
      <c r="H320" s="42"/>
    </row>
    <row r="321" spans="1:8" ht="13" customHeight="1">
      <c r="A321" s="2">
        <f t="shared" si="7"/>
        <v>309</v>
      </c>
      <c r="B321" s="93" t="s">
        <v>2458</v>
      </c>
      <c r="C321" s="94" t="s">
        <v>2459</v>
      </c>
      <c r="D321" s="90" t="s">
        <v>1050</v>
      </c>
      <c r="E321" s="95">
        <v>867</v>
      </c>
      <c r="F321" s="96">
        <v>204.38</v>
      </c>
      <c r="G321" s="120">
        <v>0.05</v>
      </c>
      <c r="H321" s="42"/>
    </row>
    <row r="322" spans="1:8" ht="13" customHeight="1">
      <c r="A322" s="2">
        <f t="shared" si="7"/>
        <v>310</v>
      </c>
      <c r="B322" s="93" t="s">
        <v>2460</v>
      </c>
      <c r="C322" s="94" t="s">
        <v>2461</v>
      </c>
      <c r="D322" s="90" t="s">
        <v>2462</v>
      </c>
      <c r="E322" s="95">
        <v>5315</v>
      </c>
      <c r="F322" s="96">
        <v>204.25</v>
      </c>
      <c r="G322" s="120">
        <v>0.05</v>
      </c>
      <c r="H322" s="42"/>
    </row>
    <row r="323" spans="1:8" ht="13" customHeight="1">
      <c r="A323" s="2">
        <f t="shared" si="7"/>
        <v>311</v>
      </c>
      <c r="B323" s="93" t="s">
        <v>2463</v>
      </c>
      <c r="C323" s="94" t="s">
        <v>2464</v>
      </c>
      <c r="D323" s="90" t="s">
        <v>2086</v>
      </c>
      <c r="E323" s="95">
        <v>1804</v>
      </c>
      <c r="F323" s="96">
        <v>202.31</v>
      </c>
      <c r="G323" s="120">
        <v>0.05</v>
      </c>
      <c r="H323" s="42"/>
    </row>
    <row r="324" spans="1:8" ht="13" customHeight="1">
      <c r="A324" s="2">
        <f t="shared" si="7"/>
        <v>312</v>
      </c>
      <c r="B324" s="93" t="s">
        <v>2465</v>
      </c>
      <c r="C324" s="94" t="s">
        <v>2466</v>
      </c>
      <c r="D324" s="90" t="s">
        <v>1976</v>
      </c>
      <c r="E324" s="95">
        <v>893</v>
      </c>
      <c r="F324" s="96">
        <v>200.39</v>
      </c>
      <c r="G324" s="120">
        <v>0.05</v>
      </c>
      <c r="H324" s="42"/>
    </row>
    <row r="325" spans="1:8" ht="13" customHeight="1">
      <c r="A325" s="2">
        <f t="shared" si="7"/>
        <v>313</v>
      </c>
      <c r="B325" s="93" t="s">
        <v>2467</v>
      </c>
      <c r="C325" s="94" t="s">
        <v>2468</v>
      </c>
      <c r="D325" s="90" t="s">
        <v>2240</v>
      </c>
      <c r="E325" s="95">
        <v>4836</v>
      </c>
      <c r="F325" s="96">
        <v>200.35</v>
      </c>
      <c r="G325" s="120">
        <v>0.05</v>
      </c>
      <c r="H325" s="42"/>
    </row>
    <row r="326" spans="1:8" ht="13" customHeight="1">
      <c r="A326" s="2">
        <f t="shared" si="7"/>
        <v>314</v>
      </c>
      <c r="B326" s="93" t="s">
        <v>2469</v>
      </c>
      <c r="C326" s="94" t="s">
        <v>2470</v>
      </c>
      <c r="D326" s="90" t="s">
        <v>2086</v>
      </c>
      <c r="E326" s="95">
        <v>2636</v>
      </c>
      <c r="F326" s="96">
        <v>199.8</v>
      </c>
      <c r="G326" s="120">
        <v>0.05</v>
      </c>
      <c r="H326" s="42"/>
    </row>
    <row r="327" spans="1:8" ht="13" customHeight="1">
      <c r="A327" s="2">
        <f t="shared" si="7"/>
        <v>315</v>
      </c>
      <c r="B327" s="93" t="s">
        <v>2471</v>
      </c>
      <c r="C327" s="94" t="s">
        <v>2472</v>
      </c>
      <c r="D327" s="90" t="s">
        <v>1024</v>
      </c>
      <c r="E327" s="95">
        <v>1087</v>
      </c>
      <c r="F327" s="96">
        <v>195.27</v>
      </c>
      <c r="G327" s="120">
        <v>0.04</v>
      </c>
      <c r="H327" s="42"/>
    </row>
    <row r="328" spans="1:8" ht="13" customHeight="1">
      <c r="A328" s="2">
        <f t="shared" si="7"/>
        <v>316</v>
      </c>
      <c r="B328" s="93" t="s">
        <v>2473</v>
      </c>
      <c r="C328" s="94" t="s">
        <v>2474</v>
      </c>
      <c r="D328" s="90" t="s">
        <v>1989</v>
      </c>
      <c r="E328" s="95">
        <v>1299</v>
      </c>
      <c r="F328" s="96">
        <v>195.19</v>
      </c>
      <c r="G328" s="120">
        <v>0.04</v>
      </c>
      <c r="H328" s="42"/>
    </row>
    <row r="329" spans="1:8" ht="13" customHeight="1">
      <c r="A329" s="2">
        <f t="shared" si="7"/>
        <v>317</v>
      </c>
      <c r="B329" s="93" t="s">
        <v>1177</v>
      </c>
      <c r="C329" s="94" t="s">
        <v>1178</v>
      </c>
      <c r="D329" s="90" t="s">
        <v>1027</v>
      </c>
      <c r="E329" s="95">
        <v>3376</v>
      </c>
      <c r="F329" s="96">
        <v>194.94</v>
      </c>
      <c r="G329" s="120">
        <v>0.04</v>
      </c>
      <c r="H329" s="42"/>
    </row>
    <row r="330" spans="1:8" ht="13" customHeight="1">
      <c r="A330" s="2">
        <f t="shared" si="7"/>
        <v>318</v>
      </c>
      <c r="B330" s="93" t="s">
        <v>2475</v>
      </c>
      <c r="C330" s="94" t="s">
        <v>2476</v>
      </c>
      <c r="D330" s="90" t="s">
        <v>1058</v>
      </c>
      <c r="E330" s="95">
        <v>5479</v>
      </c>
      <c r="F330" s="96">
        <v>194.69</v>
      </c>
      <c r="G330" s="120">
        <v>0.04</v>
      </c>
      <c r="H330" s="42"/>
    </row>
    <row r="331" spans="1:8" ht="13" customHeight="1">
      <c r="A331" s="2">
        <f t="shared" si="7"/>
        <v>319</v>
      </c>
      <c r="B331" s="93" t="s">
        <v>2477</v>
      </c>
      <c r="C331" s="94" t="s">
        <v>2478</v>
      </c>
      <c r="D331" s="90" t="s">
        <v>2224</v>
      </c>
      <c r="E331" s="95">
        <v>3148</v>
      </c>
      <c r="F331" s="96">
        <v>194.35</v>
      </c>
      <c r="G331" s="120">
        <v>0.04</v>
      </c>
      <c r="H331" s="42"/>
    </row>
    <row r="332" spans="1:8" ht="13" customHeight="1">
      <c r="A332" s="2">
        <f t="shared" si="7"/>
        <v>320</v>
      </c>
      <c r="B332" s="93" t="s">
        <v>2479</v>
      </c>
      <c r="C332" s="94" t="s">
        <v>2480</v>
      </c>
      <c r="D332" s="90" t="s">
        <v>1091</v>
      </c>
      <c r="E332" s="95">
        <v>1098</v>
      </c>
      <c r="F332" s="96">
        <v>193.56</v>
      </c>
      <c r="G332" s="120">
        <v>0.04</v>
      </c>
      <c r="H332" s="42"/>
    </row>
    <row r="333" spans="1:8" ht="13" customHeight="1">
      <c r="A333" s="2">
        <f t="shared" si="7"/>
        <v>321</v>
      </c>
      <c r="B333" s="93" t="s">
        <v>2481</v>
      </c>
      <c r="C333" s="94" t="s">
        <v>2482</v>
      </c>
      <c r="D333" s="90" t="s">
        <v>1124</v>
      </c>
      <c r="E333" s="95">
        <v>5619</v>
      </c>
      <c r="F333" s="96">
        <v>191.51</v>
      </c>
      <c r="G333" s="120">
        <v>0.04</v>
      </c>
      <c r="H333" s="42"/>
    </row>
    <row r="334" spans="1:8" ht="13" customHeight="1">
      <c r="A334" s="2">
        <f t="shared" si="7"/>
        <v>322</v>
      </c>
      <c r="B334" s="93" t="s">
        <v>2483</v>
      </c>
      <c r="C334" s="94" t="s">
        <v>2484</v>
      </c>
      <c r="D334" s="90" t="s">
        <v>2034</v>
      </c>
      <c r="E334" s="95">
        <v>394</v>
      </c>
      <c r="F334" s="96">
        <v>190.03</v>
      </c>
      <c r="G334" s="120">
        <v>0.04</v>
      </c>
      <c r="H334" s="42"/>
    </row>
    <row r="335" spans="1:8" ht="13" customHeight="1">
      <c r="A335" s="2">
        <f t="shared" si="7"/>
        <v>323</v>
      </c>
      <c r="B335" s="93" t="s">
        <v>2485</v>
      </c>
      <c r="C335" s="94" t="s">
        <v>2486</v>
      </c>
      <c r="D335" s="90" t="s">
        <v>2022</v>
      </c>
      <c r="E335" s="95">
        <v>1256</v>
      </c>
      <c r="F335" s="96">
        <v>188.79</v>
      </c>
      <c r="G335" s="120">
        <v>0.04</v>
      </c>
      <c r="H335" s="42"/>
    </row>
    <row r="336" spans="1:8" ht="13" customHeight="1">
      <c r="A336" s="2">
        <f t="shared" si="7"/>
        <v>324</v>
      </c>
      <c r="B336" s="93" t="s">
        <v>2487</v>
      </c>
      <c r="C336" s="94" t="s">
        <v>2488</v>
      </c>
      <c r="D336" s="90" t="s">
        <v>1058</v>
      </c>
      <c r="E336" s="95">
        <v>2850</v>
      </c>
      <c r="F336" s="96">
        <v>187.97</v>
      </c>
      <c r="G336" s="120">
        <v>0.04</v>
      </c>
      <c r="H336" s="42"/>
    </row>
    <row r="337" spans="1:8" ht="13" customHeight="1">
      <c r="A337" s="2">
        <f t="shared" si="7"/>
        <v>325</v>
      </c>
      <c r="B337" s="93" t="s">
        <v>2489</v>
      </c>
      <c r="C337" s="94" t="s">
        <v>2490</v>
      </c>
      <c r="D337" s="90" t="s">
        <v>1058</v>
      </c>
      <c r="E337" s="95">
        <v>2779</v>
      </c>
      <c r="F337" s="96">
        <v>186.47</v>
      </c>
      <c r="G337" s="120">
        <v>0.04</v>
      </c>
      <c r="H337" s="42"/>
    </row>
    <row r="338" spans="1:8" ht="13" customHeight="1">
      <c r="A338" s="2">
        <f t="shared" si="7"/>
        <v>326</v>
      </c>
      <c r="B338" s="93" t="s">
        <v>2491</v>
      </c>
      <c r="C338" s="94" t="s">
        <v>2492</v>
      </c>
      <c r="D338" s="90" t="s">
        <v>2031</v>
      </c>
      <c r="E338" s="95">
        <v>2575</v>
      </c>
      <c r="F338" s="96">
        <v>186.23</v>
      </c>
      <c r="G338" s="120">
        <v>0.04</v>
      </c>
      <c r="H338" s="42"/>
    </row>
    <row r="339" spans="1:8" ht="13" customHeight="1">
      <c r="A339" s="2">
        <f t="shared" si="7"/>
        <v>327</v>
      </c>
      <c r="B339" s="93" t="s">
        <v>1181</v>
      </c>
      <c r="C339" s="94" t="s">
        <v>1182</v>
      </c>
      <c r="D339" s="90" t="s">
        <v>1002</v>
      </c>
      <c r="E339" s="95">
        <v>1578</v>
      </c>
      <c r="F339" s="96">
        <v>183.32</v>
      </c>
      <c r="G339" s="120">
        <v>0.04</v>
      </c>
      <c r="H339" s="42"/>
    </row>
    <row r="340" spans="1:8" ht="13" customHeight="1">
      <c r="A340" s="2">
        <f t="shared" si="7"/>
        <v>328</v>
      </c>
      <c r="B340" s="93" t="s">
        <v>2493</v>
      </c>
      <c r="C340" s="94" t="s">
        <v>2494</v>
      </c>
      <c r="D340" s="90" t="s">
        <v>2022</v>
      </c>
      <c r="E340" s="95">
        <v>151</v>
      </c>
      <c r="F340" s="96">
        <v>182.96</v>
      </c>
      <c r="G340" s="120">
        <v>0.04</v>
      </c>
      <c r="H340" s="42"/>
    </row>
    <row r="341" spans="1:8" ht="13" customHeight="1">
      <c r="A341" s="2">
        <f t="shared" si="7"/>
        <v>329</v>
      </c>
      <c r="B341" s="93" t="s">
        <v>2495</v>
      </c>
      <c r="C341" s="94" t="s">
        <v>2496</v>
      </c>
      <c r="D341" s="90" t="s">
        <v>2497</v>
      </c>
      <c r="E341" s="95">
        <v>1049</v>
      </c>
      <c r="F341" s="96">
        <v>182.2</v>
      </c>
      <c r="G341" s="120">
        <v>0.04</v>
      </c>
      <c r="H341" s="42"/>
    </row>
    <row r="342" spans="1:8" ht="13" customHeight="1">
      <c r="A342" s="2">
        <f t="shared" si="7"/>
        <v>330</v>
      </c>
      <c r="B342" s="93" t="s">
        <v>1183</v>
      </c>
      <c r="C342" s="94" t="s">
        <v>1184</v>
      </c>
      <c r="D342" s="90" t="s">
        <v>1158</v>
      </c>
      <c r="E342" s="95">
        <v>1032</v>
      </c>
      <c r="F342" s="96">
        <v>180.7</v>
      </c>
      <c r="G342" s="120">
        <v>0.04</v>
      </c>
      <c r="H342" s="42"/>
    </row>
    <row r="343" spans="1:8" ht="13" customHeight="1">
      <c r="A343" s="2">
        <f t="shared" ref="A343:A406" si="8">A342+1</f>
        <v>331</v>
      </c>
      <c r="B343" s="93" t="s">
        <v>2498</v>
      </c>
      <c r="C343" s="94" t="s">
        <v>2499</v>
      </c>
      <c r="D343" s="90" t="s">
        <v>1124</v>
      </c>
      <c r="E343" s="95">
        <v>429</v>
      </c>
      <c r="F343" s="96">
        <v>180.65</v>
      </c>
      <c r="G343" s="120">
        <v>0.04</v>
      </c>
      <c r="H343" s="42"/>
    </row>
    <row r="344" spans="1:8" ht="13" customHeight="1">
      <c r="A344" s="2">
        <f t="shared" si="8"/>
        <v>332</v>
      </c>
      <c r="B344" s="93" t="s">
        <v>2500</v>
      </c>
      <c r="C344" s="94" t="s">
        <v>2501</v>
      </c>
      <c r="D344" s="90" t="s">
        <v>2081</v>
      </c>
      <c r="E344" s="95">
        <v>1156</v>
      </c>
      <c r="F344" s="96">
        <v>179.5</v>
      </c>
      <c r="G344" s="120">
        <v>0.04</v>
      </c>
      <c r="H344" s="42"/>
    </row>
    <row r="345" spans="1:8" ht="13" customHeight="1">
      <c r="A345" s="2">
        <f t="shared" si="8"/>
        <v>333</v>
      </c>
      <c r="B345" s="93" t="s">
        <v>2502</v>
      </c>
      <c r="C345" s="94" t="s">
        <v>2503</v>
      </c>
      <c r="D345" s="90" t="s">
        <v>982</v>
      </c>
      <c r="E345" s="95">
        <v>1630</v>
      </c>
      <c r="F345" s="96">
        <v>179.27</v>
      </c>
      <c r="G345" s="120">
        <v>0.04</v>
      </c>
      <c r="H345" s="42"/>
    </row>
    <row r="346" spans="1:8" ht="13" customHeight="1">
      <c r="A346" s="2">
        <f t="shared" si="8"/>
        <v>334</v>
      </c>
      <c r="B346" s="93" t="s">
        <v>1185</v>
      </c>
      <c r="C346" s="94" t="s">
        <v>1186</v>
      </c>
      <c r="D346" s="90" t="s">
        <v>1187</v>
      </c>
      <c r="E346" s="95">
        <v>3542</v>
      </c>
      <c r="F346" s="96">
        <v>177.83</v>
      </c>
      <c r="G346" s="120">
        <v>0.04</v>
      </c>
      <c r="H346" s="42"/>
    </row>
    <row r="347" spans="1:8" ht="13" customHeight="1">
      <c r="A347" s="2">
        <f t="shared" si="8"/>
        <v>335</v>
      </c>
      <c r="B347" s="93" t="s">
        <v>2504</v>
      </c>
      <c r="C347" s="94" t="s">
        <v>2505</v>
      </c>
      <c r="D347" s="90" t="s">
        <v>1976</v>
      </c>
      <c r="E347" s="95">
        <v>3460</v>
      </c>
      <c r="F347" s="96">
        <v>176.31</v>
      </c>
      <c r="G347" s="120">
        <v>0.04</v>
      </c>
      <c r="H347" s="42"/>
    </row>
    <row r="348" spans="1:8" ht="13" customHeight="1">
      <c r="A348" s="2">
        <f t="shared" si="8"/>
        <v>336</v>
      </c>
      <c r="B348" s="93" t="s">
        <v>2506</v>
      </c>
      <c r="C348" s="94" t="s">
        <v>2507</v>
      </c>
      <c r="D348" s="90" t="s">
        <v>2508</v>
      </c>
      <c r="E348" s="95">
        <v>1446</v>
      </c>
      <c r="F348" s="96">
        <v>176.24</v>
      </c>
      <c r="G348" s="120">
        <v>0.04</v>
      </c>
      <c r="H348" s="42"/>
    </row>
    <row r="349" spans="1:8" ht="13" customHeight="1">
      <c r="A349" s="2">
        <f t="shared" si="8"/>
        <v>337</v>
      </c>
      <c r="B349" s="93" t="s">
        <v>2509</v>
      </c>
      <c r="C349" s="94" t="s">
        <v>2510</v>
      </c>
      <c r="D349" s="90" t="s">
        <v>993</v>
      </c>
      <c r="E349" s="95">
        <v>1170</v>
      </c>
      <c r="F349" s="96">
        <v>175.38</v>
      </c>
      <c r="G349" s="120">
        <v>0.04</v>
      </c>
      <c r="H349" s="42"/>
    </row>
    <row r="350" spans="1:8" ht="13" customHeight="1">
      <c r="A350" s="2">
        <f t="shared" si="8"/>
        <v>338</v>
      </c>
      <c r="B350" s="93" t="s">
        <v>2511</v>
      </c>
      <c r="C350" s="94" t="s">
        <v>2512</v>
      </c>
      <c r="D350" s="90" t="s">
        <v>2224</v>
      </c>
      <c r="E350" s="95">
        <v>6429</v>
      </c>
      <c r="F350" s="96">
        <v>174.21</v>
      </c>
      <c r="G350" s="120">
        <v>0.04</v>
      </c>
      <c r="H350" s="42"/>
    </row>
    <row r="351" spans="1:8" ht="13" customHeight="1">
      <c r="A351" s="2">
        <f t="shared" si="8"/>
        <v>339</v>
      </c>
      <c r="B351" s="93" t="s">
        <v>2513</v>
      </c>
      <c r="C351" s="94" t="s">
        <v>2514</v>
      </c>
      <c r="D351" s="90" t="s">
        <v>1058</v>
      </c>
      <c r="E351" s="95">
        <v>3851</v>
      </c>
      <c r="F351" s="96">
        <v>173.68</v>
      </c>
      <c r="G351" s="120">
        <v>0.04</v>
      </c>
      <c r="H351" s="42"/>
    </row>
    <row r="352" spans="1:8" ht="13" customHeight="1">
      <c r="A352" s="2">
        <f t="shared" si="8"/>
        <v>340</v>
      </c>
      <c r="B352" s="93" t="s">
        <v>2515</v>
      </c>
      <c r="C352" s="94" t="s">
        <v>2516</v>
      </c>
      <c r="D352" s="90" t="s">
        <v>1002</v>
      </c>
      <c r="E352" s="95">
        <v>176</v>
      </c>
      <c r="F352" s="96">
        <v>171.22</v>
      </c>
      <c r="G352" s="120">
        <v>0.04</v>
      </c>
      <c r="H352" s="42"/>
    </row>
    <row r="353" spans="1:8" ht="13" customHeight="1">
      <c r="A353" s="2">
        <f t="shared" si="8"/>
        <v>341</v>
      </c>
      <c r="B353" s="93" t="s">
        <v>2517</v>
      </c>
      <c r="C353" s="94" t="s">
        <v>2518</v>
      </c>
      <c r="D353" s="90" t="s">
        <v>2160</v>
      </c>
      <c r="E353" s="95">
        <v>704</v>
      </c>
      <c r="F353" s="96">
        <v>171.18</v>
      </c>
      <c r="G353" s="120">
        <v>0.04</v>
      </c>
      <c r="H353" s="42"/>
    </row>
    <row r="354" spans="1:8" ht="13" customHeight="1">
      <c r="A354" s="2">
        <f t="shared" si="8"/>
        <v>342</v>
      </c>
      <c r="B354" s="93" t="s">
        <v>2519</v>
      </c>
      <c r="C354" s="94" t="s">
        <v>2520</v>
      </c>
      <c r="D354" s="90" t="s">
        <v>2185</v>
      </c>
      <c r="E354" s="95">
        <v>1662</v>
      </c>
      <c r="F354" s="96">
        <v>171.15</v>
      </c>
      <c r="G354" s="120">
        <v>0.04</v>
      </c>
      <c r="H354" s="42"/>
    </row>
    <row r="355" spans="1:8" ht="13" customHeight="1">
      <c r="A355" s="2">
        <f t="shared" si="8"/>
        <v>343</v>
      </c>
      <c r="B355" s="93" t="s">
        <v>2521</v>
      </c>
      <c r="C355" s="94" t="s">
        <v>2522</v>
      </c>
      <c r="D355" s="90" t="s">
        <v>1124</v>
      </c>
      <c r="E355" s="95">
        <v>1764</v>
      </c>
      <c r="F355" s="96">
        <v>171.02</v>
      </c>
      <c r="G355" s="120">
        <v>0.04</v>
      </c>
      <c r="H355" s="42"/>
    </row>
    <row r="356" spans="1:8" ht="13" customHeight="1">
      <c r="A356" s="2">
        <f t="shared" si="8"/>
        <v>344</v>
      </c>
      <c r="B356" s="93" t="s">
        <v>2523</v>
      </c>
      <c r="C356" s="94" t="s">
        <v>2524</v>
      </c>
      <c r="D356" s="90" t="s">
        <v>2045</v>
      </c>
      <c r="E356" s="95">
        <v>1526</v>
      </c>
      <c r="F356" s="96">
        <v>170.03</v>
      </c>
      <c r="G356" s="120">
        <v>0.04</v>
      </c>
      <c r="H356" s="42"/>
    </row>
    <row r="357" spans="1:8" ht="13" customHeight="1">
      <c r="A357" s="2">
        <f t="shared" si="8"/>
        <v>345</v>
      </c>
      <c r="B357" s="93" t="s">
        <v>2525</v>
      </c>
      <c r="C357" s="94" t="s">
        <v>2526</v>
      </c>
      <c r="D357" s="90" t="s">
        <v>2527</v>
      </c>
      <c r="E357" s="95">
        <v>2330</v>
      </c>
      <c r="F357" s="96">
        <v>169.66</v>
      </c>
      <c r="G357" s="120">
        <v>0.04</v>
      </c>
      <c r="H357" s="42"/>
    </row>
    <row r="358" spans="1:8" ht="13" customHeight="1">
      <c r="A358" s="2">
        <f t="shared" si="8"/>
        <v>346</v>
      </c>
      <c r="B358" s="93" t="s">
        <v>2528</v>
      </c>
      <c r="C358" s="94" t="s">
        <v>2529</v>
      </c>
      <c r="D358" s="90" t="s">
        <v>1146</v>
      </c>
      <c r="E358" s="95">
        <v>3836</v>
      </c>
      <c r="F358" s="96">
        <v>169.4</v>
      </c>
      <c r="G358" s="120">
        <v>0.04</v>
      </c>
      <c r="H358" s="42"/>
    </row>
    <row r="359" spans="1:8" ht="13" customHeight="1">
      <c r="A359" s="2">
        <f t="shared" si="8"/>
        <v>347</v>
      </c>
      <c r="B359" s="93" t="s">
        <v>2530</v>
      </c>
      <c r="C359" s="94" t="s">
        <v>2531</v>
      </c>
      <c r="D359" s="90" t="s">
        <v>2532</v>
      </c>
      <c r="E359" s="95">
        <v>329</v>
      </c>
      <c r="F359" s="96">
        <v>167.83</v>
      </c>
      <c r="G359" s="120">
        <v>0.04</v>
      </c>
      <c r="H359" s="42"/>
    </row>
    <row r="360" spans="1:8" ht="13" customHeight="1">
      <c r="A360" s="2">
        <f t="shared" si="8"/>
        <v>348</v>
      </c>
      <c r="B360" s="93" t="s">
        <v>2533</v>
      </c>
      <c r="C360" s="94" t="s">
        <v>2534</v>
      </c>
      <c r="D360" s="90" t="s">
        <v>2148</v>
      </c>
      <c r="E360" s="95">
        <v>789</v>
      </c>
      <c r="F360" s="96">
        <v>165.64</v>
      </c>
      <c r="G360" s="120">
        <v>0.04</v>
      </c>
      <c r="H360" s="42"/>
    </row>
    <row r="361" spans="1:8" ht="13" customHeight="1">
      <c r="A361" s="2">
        <f t="shared" si="8"/>
        <v>349</v>
      </c>
      <c r="B361" s="93" t="s">
        <v>2535</v>
      </c>
      <c r="C361" s="94" t="s">
        <v>2536</v>
      </c>
      <c r="D361" s="90" t="s">
        <v>2240</v>
      </c>
      <c r="E361" s="95">
        <v>2270</v>
      </c>
      <c r="F361" s="96">
        <v>165.33</v>
      </c>
      <c r="G361" s="120">
        <v>0.04</v>
      </c>
      <c r="H361" s="42"/>
    </row>
    <row r="362" spans="1:8" ht="13" customHeight="1">
      <c r="A362" s="2">
        <f t="shared" si="8"/>
        <v>350</v>
      </c>
      <c r="B362" s="93" t="s">
        <v>2537</v>
      </c>
      <c r="C362" s="94" t="s">
        <v>2538</v>
      </c>
      <c r="D362" s="90" t="s">
        <v>2347</v>
      </c>
      <c r="E362" s="95">
        <v>1423</v>
      </c>
      <c r="F362" s="96">
        <v>165.26</v>
      </c>
      <c r="G362" s="120">
        <v>0.04</v>
      </c>
      <c r="H362" s="42"/>
    </row>
    <row r="363" spans="1:8" ht="13" customHeight="1">
      <c r="A363" s="2">
        <f t="shared" si="8"/>
        <v>351</v>
      </c>
      <c r="B363" s="93" t="s">
        <v>2539</v>
      </c>
      <c r="C363" s="94" t="s">
        <v>2540</v>
      </c>
      <c r="D363" s="90" t="s">
        <v>2185</v>
      </c>
      <c r="E363" s="95">
        <v>873</v>
      </c>
      <c r="F363" s="96">
        <v>162.97999999999999</v>
      </c>
      <c r="G363" s="120">
        <v>0.04</v>
      </c>
      <c r="H363" s="42"/>
    </row>
    <row r="364" spans="1:8" ht="13" customHeight="1">
      <c r="A364" s="2">
        <f t="shared" si="8"/>
        <v>352</v>
      </c>
      <c r="B364" s="93" t="s">
        <v>2541</v>
      </c>
      <c r="C364" s="94" t="s">
        <v>2542</v>
      </c>
      <c r="D364" s="90" t="s">
        <v>2240</v>
      </c>
      <c r="E364" s="95">
        <v>3545</v>
      </c>
      <c r="F364" s="96">
        <v>162.44</v>
      </c>
      <c r="G364" s="120">
        <v>0.04</v>
      </c>
      <c r="H364" s="42"/>
    </row>
    <row r="365" spans="1:8" ht="13" customHeight="1">
      <c r="A365" s="2">
        <f t="shared" si="8"/>
        <v>353</v>
      </c>
      <c r="B365" s="93" t="s">
        <v>2543</v>
      </c>
      <c r="C365" s="94" t="s">
        <v>2544</v>
      </c>
      <c r="D365" s="90" t="s">
        <v>1055</v>
      </c>
      <c r="E365" s="95">
        <v>853</v>
      </c>
      <c r="F365" s="96">
        <v>162.37</v>
      </c>
      <c r="G365" s="120">
        <v>0.04</v>
      </c>
      <c r="H365" s="42"/>
    </row>
    <row r="366" spans="1:8" ht="13" customHeight="1">
      <c r="A366" s="2">
        <f t="shared" si="8"/>
        <v>354</v>
      </c>
      <c r="B366" s="93" t="s">
        <v>2545</v>
      </c>
      <c r="C366" s="94" t="s">
        <v>2546</v>
      </c>
      <c r="D366" s="90" t="s">
        <v>1756</v>
      </c>
      <c r="E366" s="95">
        <v>1753</v>
      </c>
      <c r="F366" s="96">
        <v>161.49</v>
      </c>
      <c r="G366" s="120">
        <v>0.04</v>
      </c>
      <c r="H366" s="42"/>
    </row>
    <row r="367" spans="1:8" ht="13" customHeight="1">
      <c r="A367" s="2">
        <f t="shared" si="8"/>
        <v>355</v>
      </c>
      <c r="B367" s="93" t="s">
        <v>1188</v>
      </c>
      <c r="C367" s="94" t="s">
        <v>1189</v>
      </c>
      <c r="D367" s="90" t="s">
        <v>1027</v>
      </c>
      <c r="E367" s="95">
        <v>2851</v>
      </c>
      <c r="F367" s="96">
        <v>161.13999999999999</v>
      </c>
      <c r="G367" s="120">
        <v>0.04</v>
      </c>
      <c r="H367" s="42"/>
    </row>
    <row r="368" spans="1:8" ht="13" customHeight="1">
      <c r="A368" s="2">
        <f t="shared" si="8"/>
        <v>356</v>
      </c>
      <c r="B368" s="93" t="s">
        <v>2547</v>
      </c>
      <c r="C368" s="94" t="s">
        <v>2548</v>
      </c>
      <c r="D368" s="90" t="s">
        <v>2045</v>
      </c>
      <c r="E368" s="95">
        <v>1619</v>
      </c>
      <c r="F368" s="96">
        <v>158.08000000000001</v>
      </c>
      <c r="G368" s="120">
        <v>0.04</v>
      </c>
      <c r="H368" s="42"/>
    </row>
    <row r="369" spans="1:8" ht="13" customHeight="1">
      <c r="A369" s="2">
        <f t="shared" si="8"/>
        <v>357</v>
      </c>
      <c r="B369" s="93" t="s">
        <v>2549</v>
      </c>
      <c r="C369" s="94" t="s">
        <v>2550</v>
      </c>
      <c r="D369" s="90" t="s">
        <v>2497</v>
      </c>
      <c r="E369" s="95">
        <v>2547</v>
      </c>
      <c r="F369" s="96">
        <v>158.05000000000001</v>
      </c>
      <c r="G369" s="120">
        <v>0.04</v>
      </c>
      <c r="H369" s="42"/>
    </row>
    <row r="370" spans="1:8" ht="13" customHeight="1">
      <c r="A370" s="2">
        <f t="shared" si="8"/>
        <v>358</v>
      </c>
      <c r="B370" s="93" t="s">
        <v>2551</v>
      </c>
      <c r="C370" s="94" t="s">
        <v>2552</v>
      </c>
      <c r="D370" s="90" t="s">
        <v>1034</v>
      </c>
      <c r="E370" s="95">
        <v>611</v>
      </c>
      <c r="F370" s="96">
        <v>155.80000000000001</v>
      </c>
      <c r="G370" s="120">
        <v>0.04</v>
      </c>
      <c r="H370" s="42"/>
    </row>
    <row r="371" spans="1:8" ht="13" customHeight="1">
      <c r="A371" s="2">
        <f t="shared" si="8"/>
        <v>359</v>
      </c>
      <c r="B371" s="93" t="s">
        <v>2553</v>
      </c>
      <c r="C371" s="94" t="s">
        <v>2554</v>
      </c>
      <c r="D371" s="90" t="s">
        <v>2555</v>
      </c>
      <c r="E371" s="95">
        <v>1040</v>
      </c>
      <c r="F371" s="96">
        <v>154.55000000000001</v>
      </c>
      <c r="G371" s="120">
        <v>0.04</v>
      </c>
      <c r="H371" s="42"/>
    </row>
    <row r="372" spans="1:8" ht="13" customHeight="1">
      <c r="A372" s="2">
        <f t="shared" si="8"/>
        <v>360</v>
      </c>
      <c r="B372" s="93" t="s">
        <v>2556</v>
      </c>
      <c r="C372" s="94" t="s">
        <v>2557</v>
      </c>
      <c r="D372" s="90" t="s">
        <v>961</v>
      </c>
      <c r="E372" s="95">
        <v>1467</v>
      </c>
      <c r="F372" s="96">
        <v>154.22999999999999</v>
      </c>
      <c r="G372" s="120">
        <v>0.04</v>
      </c>
      <c r="H372" s="42"/>
    </row>
    <row r="373" spans="1:8" ht="13" customHeight="1">
      <c r="A373" s="2">
        <f t="shared" si="8"/>
        <v>361</v>
      </c>
      <c r="B373" s="93" t="s">
        <v>2558</v>
      </c>
      <c r="C373" s="94" t="s">
        <v>2559</v>
      </c>
      <c r="D373" s="90" t="s">
        <v>2145</v>
      </c>
      <c r="E373" s="95">
        <v>1839</v>
      </c>
      <c r="F373" s="96">
        <v>153.94</v>
      </c>
      <c r="G373" s="120">
        <v>0.04</v>
      </c>
      <c r="H373" s="42"/>
    </row>
    <row r="374" spans="1:8" ht="13" customHeight="1">
      <c r="A374" s="2">
        <f t="shared" si="8"/>
        <v>362</v>
      </c>
      <c r="B374" s="93" t="s">
        <v>2560</v>
      </c>
      <c r="C374" s="94" t="s">
        <v>2561</v>
      </c>
      <c r="D374" s="90" t="s">
        <v>958</v>
      </c>
      <c r="E374" s="95">
        <v>795</v>
      </c>
      <c r="F374" s="96">
        <v>152.33000000000001</v>
      </c>
      <c r="G374" s="120">
        <v>0.03</v>
      </c>
      <c r="H374" s="42"/>
    </row>
    <row r="375" spans="1:8" ht="13" customHeight="1">
      <c r="A375" s="2">
        <f t="shared" si="8"/>
        <v>363</v>
      </c>
      <c r="B375" s="93" t="s">
        <v>2562</v>
      </c>
      <c r="C375" s="94" t="s">
        <v>2563</v>
      </c>
      <c r="D375" s="90" t="s">
        <v>2564</v>
      </c>
      <c r="E375" s="95">
        <v>884</v>
      </c>
      <c r="F375" s="96">
        <v>152.04</v>
      </c>
      <c r="G375" s="120">
        <v>0.03</v>
      </c>
      <c r="H375" s="42"/>
    </row>
    <row r="376" spans="1:8" ht="13" customHeight="1">
      <c r="A376" s="2">
        <f t="shared" si="8"/>
        <v>364</v>
      </c>
      <c r="B376" s="93" t="s">
        <v>2565</v>
      </c>
      <c r="C376" s="94" t="s">
        <v>2566</v>
      </c>
      <c r="D376" s="90" t="s">
        <v>2142</v>
      </c>
      <c r="E376" s="95">
        <v>879</v>
      </c>
      <c r="F376" s="96">
        <v>151.68</v>
      </c>
      <c r="G376" s="120">
        <v>0.03</v>
      </c>
      <c r="H376" s="42"/>
    </row>
    <row r="377" spans="1:8" ht="13" customHeight="1">
      <c r="A377" s="2">
        <f t="shared" si="8"/>
        <v>365</v>
      </c>
      <c r="B377" s="93" t="s">
        <v>2567</v>
      </c>
      <c r="C377" s="94" t="s">
        <v>2568</v>
      </c>
      <c r="D377" s="90" t="s">
        <v>1146</v>
      </c>
      <c r="E377" s="95">
        <v>518</v>
      </c>
      <c r="F377" s="96">
        <v>150.66999999999999</v>
      </c>
      <c r="G377" s="120">
        <v>0.03</v>
      </c>
      <c r="H377" s="42"/>
    </row>
    <row r="378" spans="1:8" ht="13" customHeight="1">
      <c r="A378" s="2">
        <f t="shared" si="8"/>
        <v>366</v>
      </c>
      <c r="B378" s="93" t="s">
        <v>2569</v>
      </c>
      <c r="C378" s="94" t="s">
        <v>2570</v>
      </c>
      <c r="D378" s="90" t="s">
        <v>2022</v>
      </c>
      <c r="E378" s="95">
        <v>533</v>
      </c>
      <c r="F378" s="96">
        <v>150.54</v>
      </c>
      <c r="G378" s="120">
        <v>0.03</v>
      </c>
      <c r="H378" s="42"/>
    </row>
    <row r="379" spans="1:8" ht="13" customHeight="1">
      <c r="A379" s="2">
        <f t="shared" si="8"/>
        <v>367</v>
      </c>
      <c r="B379" s="93" t="s">
        <v>2571</v>
      </c>
      <c r="C379" s="94" t="s">
        <v>2572</v>
      </c>
      <c r="D379" s="90" t="s">
        <v>2105</v>
      </c>
      <c r="E379" s="95">
        <v>815</v>
      </c>
      <c r="F379" s="96">
        <v>150.22</v>
      </c>
      <c r="G379" s="120">
        <v>0.03</v>
      </c>
      <c r="H379" s="42"/>
    </row>
    <row r="380" spans="1:8" ht="13" customHeight="1">
      <c r="A380" s="2">
        <f t="shared" si="8"/>
        <v>368</v>
      </c>
      <c r="B380" s="93" t="s">
        <v>2573</v>
      </c>
      <c r="C380" s="94" t="s">
        <v>2574</v>
      </c>
      <c r="D380" s="90" t="s">
        <v>2105</v>
      </c>
      <c r="E380" s="95">
        <v>614</v>
      </c>
      <c r="F380" s="96">
        <v>149.65</v>
      </c>
      <c r="G380" s="120">
        <v>0.03</v>
      </c>
      <c r="H380" s="42"/>
    </row>
    <row r="381" spans="1:8" ht="13" customHeight="1">
      <c r="A381" s="2">
        <f t="shared" si="8"/>
        <v>369</v>
      </c>
      <c r="B381" s="93" t="s">
        <v>2575</v>
      </c>
      <c r="C381" s="94" t="s">
        <v>2576</v>
      </c>
      <c r="D381" s="90" t="s">
        <v>1027</v>
      </c>
      <c r="E381" s="95">
        <v>726</v>
      </c>
      <c r="F381" s="96">
        <v>149.44</v>
      </c>
      <c r="G381" s="120">
        <v>0.03</v>
      </c>
      <c r="H381" s="42"/>
    </row>
    <row r="382" spans="1:8" ht="13" customHeight="1">
      <c r="A382" s="2">
        <f t="shared" si="8"/>
        <v>370</v>
      </c>
      <c r="B382" s="93" t="s">
        <v>2577</v>
      </c>
      <c r="C382" s="94" t="s">
        <v>2578</v>
      </c>
      <c r="D382" s="90" t="s">
        <v>1158</v>
      </c>
      <c r="E382" s="95">
        <v>892</v>
      </c>
      <c r="F382" s="96">
        <v>147.26</v>
      </c>
      <c r="G382" s="120">
        <v>0.03</v>
      </c>
      <c r="H382" s="42"/>
    </row>
    <row r="383" spans="1:8" ht="13" customHeight="1">
      <c r="A383" s="2">
        <f t="shared" si="8"/>
        <v>371</v>
      </c>
      <c r="B383" s="93" t="s">
        <v>2579</v>
      </c>
      <c r="C383" s="94" t="s">
        <v>2580</v>
      </c>
      <c r="D383" s="90" t="s">
        <v>1951</v>
      </c>
      <c r="E383" s="95">
        <v>6941</v>
      </c>
      <c r="F383" s="96">
        <v>145.65</v>
      </c>
      <c r="G383" s="120">
        <v>0.03</v>
      </c>
      <c r="H383" s="42"/>
    </row>
    <row r="384" spans="1:8">
      <c r="A384" s="2">
        <f t="shared" si="8"/>
        <v>372</v>
      </c>
      <c r="B384" s="93" t="s">
        <v>2581</v>
      </c>
      <c r="C384" s="94" t="s">
        <v>2582</v>
      </c>
      <c r="D384" s="90" t="s">
        <v>2583</v>
      </c>
      <c r="E384" s="95">
        <v>3869</v>
      </c>
      <c r="F384" s="96">
        <v>140.97</v>
      </c>
      <c r="G384" s="120">
        <v>0.03</v>
      </c>
      <c r="H384" s="42"/>
    </row>
    <row r="385" spans="1:8">
      <c r="A385" s="2">
        <f t="shared" si="8"/>
        <v>373</v>
      </c>
      <c r="B385" s="93" t="s">
        <v>2584</v>
      </c>
      <c r="C385" s="94" t="s">
        <v>2585</v>
      </c>
      <c r="D385" s="90" t="s">
        <v>2284</v>
      </c>
      <c r="E385" s="95">
        <v>1465</v>
      </c>
      <c r="F385" s="96">
        <v>140.31</v>
      </c>
      <c r="G385" s="120">
        <v>0.03</v>
      </c>
      <c r="H385" s="42"/>
    </row>
    <row r="386" spans="1:8">
      <c r="A386" s="2">
        <f t="shared" si="8"/>
        <v>374</v>
      </c>
      <c r="B386" s="93" t="s">
        <v>2586</v>
      </c>
      <c r="C386" s="94" t="s">
        <v>2587</v>
      </c>
      <c r="D386" s="90" t="s">
        <v>2086</v>
      </c>
      <c r="E386" s="95">
        <v>385</v>
      </c>
      <c r="F386" s="96">
        <v>140.1</v>
      </c>
      <c r="G386" s="120">
        <v>0.03</v>
      </c>
      <c r="H386" s="42"/>
    </row>
    <row r="387" spans="1:8">
      <c r="A387" s="2">
        <f t="shared" si="8"/>
        <v>375</v>
      </c>
      <c r="B387" s="93" t="s">
        <v>2588</v>
      </c>
      <c r="C387" s="94" t="s">
        <v>2589</v>
      </c>
      <c r="D387" s="90" t="s">
        <v>2081</v>
      </c>
      <c r="E387" s="95">
        <v>2207</v>
      </c>
      <c r="F387" s="96">
        <v>139.99</v>
      </c>
      <c r="G387" s="120">
        <v>0.03</v>
      </c>
      <c r="H387" s="42"/>
    </row>
    <row r="388" spans="1:8">
      <c r="A388" s="2">
        <f t="shared" si="8"/>
        <v>376</v>
      </c>
      <c r="B388" s="93" t="s">
        <v>2590</v>
      </c>
      <c r="C388" s="94" t="s">
        <v>2591</v>
      </c>
      <c r="D388" s="90" t="s">
        <v>2142</v>
      </c>
      <c r="E388" s="95">
        <v>993</v>
      </c>
      <c r="F388" s="96">
        <v>139.38</v>
      </c>
      <c r="G388" s="120">
        <v>0.03</v>
      </c>
      <c r="H388" s="42"/>
    </row>
    <row r="389" spans="1:8">
      <c r="A389" s="2">
        <f t="shared" si="8"/>
        <v>377</v>
      </c>
      <c r="B389" s="93" t="s">
        <v>2592</v>
      </c>
      <c r="C389" s="94" t="s">
        <v>2593</v>
      </c>
      <c r="D389" s="90" t="s">
        <v>2347</v>
      </c>
      <c r="E389" s="95">
        <v>1598</v>
      </c>
      <c r="F389" s="96">
        <v>136.94999999999999</v>
      </c>
      <c r="G389" s="120">
        <v>0.03</v>
      </c>
      <c r="H389" s="42"/>
    </row>
    <row r="390" spans="1:8">
      <c r="A390" s="2">
        <f t="shared" si="8"/>
        <v>378</v>
      </c>
      <c r="B390" s="93" t="s">
        <v>2594</v>
      </c>
      <c r="C390" s="94" t="s">
        <v>2595</v>
      </c>
      <c r="D390" s="90" t="s">
        <v>2275</v>
      </c>
      <c r="E390" s="95">
        <v>1155</v>
      </c>
      <c r="F390" s="96">
        <v>136.15</v>
      </c>
      <c r="G390" s="120">
        <v>0.03</v>
      </c>
      <c r="H390" s="42"/>
    </row>
    <row r="391" spans="1:8">
      <c r="A391" s="2">
        <f t="shared" si="8"/>
        <v>379</v>
      </c>
      <c r="B391" s="93" t="s">
        <v>1179</v>
      </c>
      <c r="C391" s="94" t="s">
        <v>1180</v>
      </c>
      <c r="D391" s="90" t="s">
        <v>1091</v>
      </c>
      <c r="E391" s="95">
        <v>6313</v>
      </c>
      <c r="F391" s="96">
        <v>135.77000000000001</v>
      </c>
      <c r="G391" s="120">
        <v>0.03</v>
      </c>
      <c r="H391" s="42"/>
    </row>
    <row r="392" spans="1:8">
      <c r="A392" s="2">
        <f t="shared" si="8"/>
        <v>380</v>
      </c>
      <c r="B392" s="93" t="s">
        <v>2596</v>
      </c>
      <c r="C392" s="94" t="s">
        <v>2597</v>
      </c>
      <c r="D392" s="90" t="s">
        <v>2462</v>
      </c>
      <c r="E392" s="95">
        <v>1907</v>
      </c>
      <c r="F392" s="96">
        <v>135.02000000000001</v>
      </c>
      <c r="G392" s="120">
        <v>0.03</v>
      </c>
      <c r="H392" s="42"/>
    </row>
    <row r="393" spans="1:8">
      <c r="A393" s="2">
        <f t="shared" si="8"/>
        <v>381</v>
      </c>
      <c r="B393" s="93" t="s">
        <v>2598</v>
      </c>
      <c r="C393" s="94" t="s">
        <v>2599</v>
      </c>
      <c r="D393" s="90" t="s">
        <v>961</v>
      </c>
      <c r="E393" s="95">
        <v>6800</v>
      </c>
      <c r="F393" s="96">
        <v>134.63</v>
      </c>
      <c r="G393" s="120">
        <v>0.03</v>
      </c>
      <c r="H393" s="42"/>
    </row>
    <row r="394" spans="1:8">
      <c r="A394" s="2">
        <f t="shared" si="8"/>
        <v>382</v>
      </c>
      <c r="B394" s="93" t="s">
        <v>2600</v>
      </c>
      <c r="C394" s="94" t="s">
        <v>2601</v>
      </c>
      <c r="D394" s="90" t="s">
        <v>1158</v>
      </c>
      <c r="E394" s="95">
        <v>947</v>
      </c>
      <c r="F394" s="96">
        <v>134.12</v>
      </c>
      <c r="G394" s="120">
        <v>0.03</v>
      </c>
      <c r="H394" s="42"/>
    </row>
    <row r="395" spans="1:8">
      <c r="A395" s="2">
        <f t="shared" si="8"/>
        <v>383</v>
      </c>
      <c r="B395" s="93" t="s">
        <v>2602</v>
      </c>
      <c r="C395" s="94" t="s">
        <v>2603</v>
      </c>
      <c r="D395" s="90" t="s">
        <v>2583</v>
      </c>
      <c r="E395" s="95">
        <v>662</v>
      </c>
      <c r="F395" s="96">
        <v>134.11000000000001</v>
      </c>
      <c r="G395" s="120">
        <v>0.03</v>
      </c>
      <c r="H395" s="42"/>
    </row>
    <row r="396" spans="1:8">
      <c r="A396" s="2">
        <f t="shared" si="8"/>
        <v>384</v>
      </c>
      <c r="B396" s="93" t="s">
        <v>2604</v>
      </c>
      <c r="C396" s="94" t="s">
        <v>2605</v>
      </c>
      <c r="D396" s="90" t="s">
        <v>1058</v>
      </c>
      <c r="E396" s="95">
        <v>1705</v>
      </c>
      <c r="F396" s="96">
        <v>134.05000000000001</v>
      </c>
      <c r="G396" s="120">
        <v>0.03</v>
      </c>
      <c r="H396" s="42"/>
    </row>
    <row r="397" spans="1:8">
      <c r="A397" s="2">
        <f t="shared" si="8"/>
        <v>385</v>
      </c>
      <c r="B397" s="93" t="s">
        <v>2606</v>
      </c>
      <c r="C397" s="94" t="s">
        <v>2607</v>
      </c>
      <c r="D397" s="90" t="s">
        <v>2081</v>
      </c>
      <c r="E397" s="95">
        <v>1252</v>
      </c>
      <c r="F397" s="96">
        <v>133.81</v>
      </c>
      <c r="G397" s="120">
        <v>0.03</v>
      </c>
      <c r="H397" s="42"/>
    </row>
    <row r="398" spans="1:8">
      <c r="A398" s="2">
        <f t="shared" si="8"/>
        <v>386</v>
      </c>
      <c r="B398" s="93" t="s">
        <v>2608</v>
      </c>
      <c r="C398" s="94" t="s">
        <v>2609</v>
      </c>
      <c r="D398" s="90" t="s">
        <v>2409</v>
      </c>
      <c r="E398" s="95">
        <v>1831</v>
      </c>
      <c r="F398" s="96">
        <v>133.31</v>
      </c>
      <c r="G398" s="120">
        <v>0.03</v>
      </c>
      <c r="H398" s="42"/>
    </row>
    <row r="399" spans="1:8">
      <c r="A399" s="2">
        <f t="shared" si="8"/>
        <v>387</v>
      </c>
      <c r="B399" s="93" t="s">
        <v>2610</v>
      </c>
      <c r="C399" s="94" t="s">
        <v>2611</v>
      </c>
      <c r="D399" s="90" t="s">
        <v>1058</v>
      </c>
      <c r="E399" s="95">
        <v>1904</v>
      </c>
      <c r="F399" s="96">
        <v>132.69</v>
      </c>
      <c r="G399" s="120">
        <v>0.03</v>
      </c>
      <c r="H399" s="42"/>
    </row>
    <row r="400" spans="1:8">
      <c r="A400" s="2">
        <f t="shared" si="8"/>
        <v>388</v>
      </c>
      <c r="B400" s="93" t="s">
        <v>2612</v>
      </c>
      <c r="C400" s="94" t="s">
        <v>2613</v>
      </c>
      <c r="D400" s="90" t="s">
        <v>1091</v>
      </c>
      <c r="E400" s="95">
        <v>3952</v>
      </c>
      <c r="F400" s="96">
        <v>132.44</v>
      </c>
      <c r="G400" s="120">
        <v>0.03</v>
      </c>
      <c r="H400" s="42"/>
    </row>
    <row r="401" spans="1:8">
      <c r="A401" s="2">
        <f t="shared" si="8"/>
        <v>389</v>
      </c>
      <c r="B401" s="93" t="s">
        <v>2614</v>
      </c>
      <c r="C401" s="94" t="s">
        <v>2615</v>
      </c>
      <c r="D401" s="90" t="s">
        <v>1151</v>
      </c>
      <c r="E401" s="95">
        <v>554</v>
      </c>
      <c r="F401" s="96">
        <v>132.25</v>
      </c>
      <c r="G401" s="120">
        <v>0.03</v>
      </c>
      <c r="H401" s="42"/>
    </row>
    <row r="402" spans="1:8">
      <c r="A402" s="2">
        <f t="shared" si="8"/>
        <v>390</v>
      </c>
      <c r="B402" s="93" t="s">
        <v>2616</v>
      </c>
      <c r="C402" s="94" t="s">
        <v>2617</v>
      </c>
      <c r="D402" s="90" t="s">
        <v>2086</v>
      </c>
      <c r="E402" s="95">
        <v>2321</v>
      </c>
      <c r="F402" s="96">
        <v>131.71</v>
      </c>
      <c r="G402" s="120">
        <v>0.03</v>
      </c>
      <c r="H402" s="42"/>
    </row>
    <row r="403" spans="1:8">
      <c r="A403" s="2">
        <f t="shared" si="8"/>
        <v>391</v>
      </c>
      <c r="B403" s="93" t="s">
        <v>2618</v>
      </c>
      <c r="C403" s="94" t="s">
        <v>2619</v>
      </c>
      <c r="D403" s="90" t="s">
        <v>2185</v>
      </c>
      <c r="E403" s="95">
        <v>3031</v>
      </c>
      <c r="F403" s="96">
        <v>131.35</v>
      </c>
      <c r="G403" s="120">
        <v>0.03</v>
      </c>
      <c r="H403" s="42"/>
    </row>
    <row r="404" spans="1:8">
      <c r="A404" s="2">
        <f t="shared" si="8"/>
        <v>392</v>
      </c>
      <c r="B404" s="93" t="s">
        <v>2620</v>
      </c>
      <c r="C404" s="94" t="s">
        <v>2621</v>
      </c>
      <c r="D404" s="90" t="s">
        <v>2325</v>
      </c>
      <c r="E404" s="95">
        <v>3639</v>
      </c>
      <c r="F404" s="96">
        <v>130.97</v>
      </c>
      <c r="G404" s="120">
        <v>0.03</v>
      </c>
      <c r="H404" s="42"/>
    </row>
    <row r="405" spans="1:8">
      <c r="A405" s="2">
        <f t="shared" si="8"/>
        <v>393</v>
      </c>
      <c r="B405" s="93" t="s">
        <v>2622</v>
      </c>
      <c r="C405" s="94" t="s">
        <v>2623</v>
      </c>
      <c r="D405" s="90" t="s">
        <v>2532</v>
      </c>
      <c r="E405" s="95">
        <v>3914</v>
      </c>
      <c r="F405" s="96">
        <v>130.38999999999999</v>
      </c>
      <c r="G405" s="120">
        <v>0.03</v>
      </c>
      <c r="H405" s="42"/>
    </row>
    <row r="406" spans="1:8">
      <c r="A406" s="2">
        <f t="shared" si="8"/>
        <v>394</v>
      </c>
      <c r="B406" s="93" t="s">
        <v>2624</v>
      </c>
      <c r="C406" s="94" t="s">
        <v>2625</v>
      </c>
      <c r="D406" s="90" t="s">
        <v>996</v>
      </c>
      <c r="E406" s="95">
        <v>419</v>
      </c>
      <c r="F406" s="96">
        <v>128.81</v>
      </c>
      <c r="G406" s="120">
        <v>0.03</v>
      </c>
      <c r="H406" s="42"/>
    </row>
    <row r="407" spans="1:8">
      <c r="A407" s="2">
        <f t="shared" ref="A407:A470" si="9">A406+1</f>
        <v>395</v>
      </c>
      <c r="B407" s="93" t="s">
        <v>2626</v>
      </c>
      <c r="C407" s="94" t="s">
        <v>2627</v>
      </c>
      <c r="D407" s="90" t="s">
        <v>1091</v>
      </c>
      <c r="E407" s="95">
        <v>2089</v>
      </c>
      <c r="F407" s="96">
        <v>127.03</v>
      </c>
      <c r="G407" s="120">
        <v>0.03</v>
      </c>
      <c r="H407" s="42"/>
    </row>
    <row r="408" spans="1:8">
      <c r="A408" s="2">
        <f t="shared" si="9"/>
        <v>396</v>
      </c>
      <c r="B408" s="93" t="s">
        <v>2628</v>
      </c>
      <c r="C408" s="94" t="s">
        <v>2629</v>
      </c>
      <c r="D408" s="90" t="s">
        <v>2630</v>
      </c>
      <c r="E408" s="95">
        <v>865</v>
      </c>
      <c r="F408" s="96">
        <v>126.41</v>
      </c>
      <c r="G408" s="120">
        <v>0.03</v>
      </c>
      <c r="H408" s="42"/>
    </row>
    <row r="409" spans="1:8">
      <c r="A409" s="2">
        <f t="shared" si="9"/>
        <v>397</v>
      </c>
      <c r="B409" s="93" t="s">
        <v>2631</v>
      </c>
      <c r="C409" s="94" t="s">
        <v>2632</v>
      </c>
      <c r="D409" s="90" t="s">
        <v>2185</v>
      </c>
      <c r="E409" s="95">
        <v>1897</v>
      </c>
      <c r="F409" s="96">
        <v>126.39</v>
      </c>
      <c r="G409" s="120">
        <v>0.03</v>
      </c>
      <c r="H409" s="42"/>
    </row>
    <row r="410" spans="1:8">
      <c r="A410" s="2">
        <f t="shared" si="9"/>
        <v>398</v>
      </c>
      <c r="B410" s="93" t="s">
        <v>2633</v>
      </c>
      <c r="C410" s="94" t="s">
        <v>2634</v>
      </c>
      <c r="D410" s="90" t="s">
        <v>982</v>
      </c>
      <c r="E410" s="95">
        <v>1370</v>
      </c>
      <c r="F410" s="96">
        <v>126.27</v>
      </c>
      <c r="G410" s="120">
        <v>0.03</v>
      </c>
      <c r="H410" s="42"/>
    </row>
    <row r="411" spans="1:8">
      <c r="A411" s="2">
        <f t="shared" si="9"/>
        <v>399</v>
      </c>
      <c r="B411" s="93" t="s">
        <v>2635</v>
      </c>
      <c r="C411" s="94" t="s">
        <v>2636</v>
      </c>
      <c r="D411" s="90" t="s">
        <v>2347</v>
      </c>
      <c r="E411" s="95">
        <v>21</v>
      </c>
      <c r="F411" s="96">
        <v>125.88</v>
      </c>
      <c r="G411" s="120">
        <v>0.03</v>
      </c>
      <c r="H411" s="42"/>
    </row>
    <row r="412" spans="1:8">
      <c r="A412" s="2">
        <f t="shared" si="9"/>
        <v>400</v>
      </c>
      <c r="B412" s="93" t="s">
        <v>2637</v>
      </c>
      <c r="C412" s="94" t="s">
        <v>2638</v>
      </c>
      <c r="D412" s="90" t="s">
        <v>2639</v>
      </c>
      <c r="E412" s="95">
        <v>964</v>
      </c>
      <c r="F412" s="96">
        <v>125.26</v>
      </c>
      <c r="G412" s="120">
        <v>0.03</v>
      </c>
      <c r="H412" s="42"/>
    </row>
    <row r="413" spans="1:8">
      <c r="A413" s="2">
        <f t="shared" si="9"/>
        <v>401</v>
      </c>
      <c r="B413" s="93" t="s">
        <v>2640</v>
      </c>
      <c r="C413" s="94" t="s">
        <v>2641</v>
      </c>
      <c r="D413" s="90" t="s">
        <v>2642</v>
      </c>
      <c r="E413" s="95">
        <v>5337</v>
      </c>
      <c r="F413" s="96">
        <v>124.2</v>
      </c>
      <c r="G413" s="120">
        <v>0.03</v>
      </c>
      <c r="H413" s="42"/>
    </row>
    <row r="414" spans="1:8">
      <c r="A414" s="2">
        <f t="shared" si="9"/>
        <v>402</v>
      </c>
      <c r="B414" s="93" t="s">
        <v>2643</v>
      </c>
      <c r="C414" s="94" t="s">
        <v>2644</v>
      </c>
      <c r="D414" s="90" t="s">
        <v>2160</v>
      </c>
      <c r="E414" s="95">
        <v>2169</v>
      </c>
      <c r="F414" s="96">
        <v>123.82</v>
      </c>
      <c r="G414" s="120">
        <v>0.03</v>
      </c>
      <c r="H414" s="42"/>
    </row>
    <row r="415" spans="1:8">
      <c r="A415" s="2">
        <f t="shared" si="9"/>
        <v>403</v>
      </c>
      <c r="B415" s="93" t="s">
        <v>2645</v>
      </c>
      <c r="C415" s="94" t="s">
        <v>2646</v>
      </c>
      <c r="D415" s="90" t="s">
        <v>2583</v>
      </c>
      <c r="E415" s="95">
        <v>3422</v>
      </c>
      <c r="F415" s="96">
        <v>123.55</v>
      </c>
      <c r="G415" s="120">
        <v>0.03</v>
      </c>
      <c r="H415" s="42"/>
    </row>
    <row r="416" spans="1:8">
      <c r="A416" s="2">
        <f t="shared" si="9"/>
        <v>404</v>
      </c>
      <c r="B416" s="93" t="s">
        <v>2647</v>
      </c>
      <c r="C416" s="94" t="s">
        <v>2648</v>
      </c>
      <c r="D416" s="90" t="s">
        <v>1954</v>
      </c>
      <c r="E416" s="95">
        <v>8531</v>
      </c>
      <c r="F416" s="96">
        <v>120.97</v>
      </c>
      <c r="G416" s="120">
        <v>0.03</v>
      </c>
      <c r="H416" s="42"/>
    </row>
    <row r="417" spans="1:8">
      <c r="A417" s="2">
        <f t="shared" si="9"/>
        <v>405</v>
      </c>
      <c r="B417" s="93" t="s">
        <v>2649</v>
      </c>
      <c r="C417" s="94" t="s">
        <v>2650</v>
      </c>
      <c r="D417" s="90" t="s">
        <v>2389</v>
      </c>
      <c r="E417" s="95">
        <v>1003</v>
      </c>
      <c r="F417" s="96">
        <v>120.96</v>
      </c>
      <c r="G417" s="120">
        <v>0.03</v>
      </c>
      <c r="H417" s="42"/>
    </row>
    <row r="418" spans="1:8">
      <c r="A418" s="2">
        <f t="shared" si="9"/>
        <v>406</v>
      </c>
      <c r="B418" s="93" t="s">
        <v>2651</v>
      </c>
      <c r="C418" s="94" t="s">
        <v>2652</v>
      </c>
      <c r="D418" s="90" t="s">
        <v>1146</v>
      </c>
      <c r="E418" s="95">
        <v>1763</v>
      </c>
      <c r="F418" s="96">
        <v>120.41</v>
      </c>
      <c r="G418" s="120">
        <v>0.03</v>
      </c>
      <c r="H418" s="42"/>
    </row>
    <row r="419" spans="1:8">
      <c r="A419" s="2">
        <f t="shared" si="9"/>
        <v>407</v>
      </c>
      <c r="B419" s="93" t="s">
        <v>2653</v>
      </c>
      <c r="C419" s="94" t="s">
        <v>2654</v>
      </c>
      <c r="D419" s="90" t="s">
        <v>2093</v>
      </c>
      <c r="E419" s="95">
        <v>236</v>
      </c>
      <c r="F419" s="96">
        <v>119.81</v>
      </c>
      <c r="G419" s="120">
        <v>0.03</v>
      </c>
      <c r="H419" s="42"/>
    </row>
    <row r="420" spans="1:8">
      <c r="A420" s="2">
        <f t="shared" si="9"/>
        <v>408</v>
      </c>
      <c r="B420" s="93" t="s">
        <v>2655</v>
      </c>
      <c r="C420" s="94" t="s">
        <v>2656</v>
      </c>
      <c r="D420" s="90" t="s">
        <v>2497</v>
      </c>
      <c r="E420" s="95">
        <v>477</v>
      </c>
      <c r="F420" s="96">
        <v>119.16</v>
      </c>
      <c r="G420" s="120">
        <v>0.03</v>
      </c>
      <c r="H420" s="42"/>
    </row>
    <row r="421" spans="1:8">
      <c r="A421" s="2">
        <f t="shared" si="9"/>
        <v>409</v>
      </c>
      <c r="B421" s="93" t="s">
        <v>2657</v>
      </c>
      <c r="C421" s="94" t="s">
        <v>2658</v>
      </c>
      <c r="D421" s="90" t="s">
        <v>150</v>
      </c>
      <c r="E421" s="95">
        <v>1290</v>
      </c>
      <c r="F421" s="96">
        <v>117.49</v>
      </c>
      <c r="G421" s="120">
        <v>0.03</v>
      </c>
      <c r="H421" s="42"/>
    </row>
    <row r="422" spans="1:8">
      <c r="A422" s="2">
        <f t="shared" si="9"/>
        <v>410</v>
      </c>
      <c r="B422" s="93" t="s">
        <v>2659</v>
      </c>
      <c r="C422" s="94" t="s">
        <v>2660</v>
      </c>
      <c r="D422" s="90" t="s">
        <v>1194</v>
      </c>
      <c r="E422" s="95">
        <v>997</v>
      </c>
      <c r="F422" s="96">
        <v>116.52</v>
      </c>
      <c r="G422" s="120">
        <v>0.03</v>
      </c>
      <c r="H422" s="42"/>
    </row>
    <row r="423" spans="1:8">
      <c r="A423" s="2">
        <f t="shared" si="9"/>
        <v>411</v>
      </c>
      <c r="B423" s="93" t="s">
        <v>2661</v>
      </c>
      <c r="C423" s="94" t="s">
        <v>2662</v>
      </c>
      <c r="D423" s="90" t="s">
        <v>2663</v>
      </c>
      <c r="E423" s="95">
        <v>2240</v>
      </c>
      <c r="F423" s="96">
        <v>116.1</v>
      </c>
      <c r="G423" s="120">
        <v>0.03</v>
      </c>
      <c r="H423" s="42"/>
    </row>
    <row r="424" spans="1:8">
      <c r="A424" s="2">
        <f t="shared" si="9"/>
        <v>412</v>
      </c>
      <c r="B424" s="93" t="s">
        <v>2664</v>
      </c>
      <c r="C424" s="94" t="s">
        <v>2665</v>
      </c>
      <c r="D424" s="90" t="s">
        <v>2666</v>
      </c>
      <c r="E424" s="95">
        <v>1985</v>
      </c>
      <c r="F424" s="96">
        <v>115.07</v>
      </c>
      <c r="G424" s="120">
        <v>0.03</v>
      </c>
      <c r="H424" s="42"/>
    </row>
    <row r="425" spans="1:8">
      <c r="A425" s="2">
        <f t="shared" si="9"/>
        <v>413</v>
      </c>
      <c r="B425" s="93" t="s">
        <v>2667</v>
      </c>
      <c r="C425" s="94" t="s">
        <v>2668</v>
      </c>
      <c r="D425" s="90" t="s">
        <v>2145</v>
      </c>
      <c r="E425" s="95">
        <v>2174</v>
      </c>
      <c r="F425" s="96">
        <v>114.99</v>
      </c>
      <c r="G425" s="120">
        <v>0.03</v>
      </c>
      <c r="H425" s="42"/>
    </row>
    <row r="426" spans="1:8">
      <c r="A426" s="2">
        <f t="shared" si="9"/>
        <v>414</v>
      </c>
      <c r="B426" s="93" t="s">
        <v>2669</v>
      </c>
      <c r="C426" s="94" t="s">
        <v>2670</v>
      </c>
      <c r="D426" s="90" t="s">
        <v>1027</v>
      </c>
      <c r="E426" s="95">
        <v>1468</v>
      </c>
      <c r="F426" s="96">
        <v>114.85</v>
      </c>
      <c r="G426" s="120">
        <v>0.03</v>
      </c>
      <c r="H426" s="42"/>
    </row>
    <row r="427" spans="1:8">
      <c r="A427" s="2">
        <f t="shared" si="9"/>
        <v>415</v>
      </c>
      <c r="B427" s="93" t="s">
        <v>2671</v>
      </c>
      <c r="C427" s="94" t="s">
        <v>2672</v>
      </c>
      <c r="D427" s="90" t="s">
        <v>2086</v>
      </c>
      <c r="E427" s="95">
        <v>554</v>
      </c>
      <c r="F427" s="96">
        <v>114.55</v>
      </c>
      <c r="G427" s="120">
        <v>0.03</v>
      </c>
      <c r="H427" s="42"/>
    </row>
    <row r="428" spans="1:8">
      <c r="A428" s="2">
        <f t="shared" si="9"/>
        <v>416</v>
      </c>
      <c r="B428" s="93" t="s">
        <v>2673</v>
      </c>
      <c r="C428" s="94" t="s">
        <v>2674</v>
      </c>
      <c r="D428" s="90" t="s">
        <v>2675</v>
      </c>
      <c r="E428" s="95">
        <v>4177</v>
      </c>
      <c r="F428" s="96">
        <v>114.06</v>
      </c>
      <c r="G428" s="120">
        <v>0.03</v>
      </c>
      <c r="H428" s="42"/>
    </row>
    <row r="429" spans="1:8">
      <c r="A429" s="2">
        <f t="shared" si="9"/>
        <v>417</v>
      </c>
      <c r="B429" s="93" t="s">
        <v>2676</v>
      </c>
      <c r="C429" s="94" t="s">
        <v>2677</v>
      </c>
      <c r="D429" s="90" t="s">
        <v>1002</v>
      </c>
      <c r="E429" s="95">
        <v>881</v>
      </c>
      <c r="F429" s="96">
        <v>113.97</v>
      </c>
      <c r="G429" s="120">
        <v>0.03</v>
      </c>
      <c r="H429" s="42"/>
    </row>
    <row r="430" spans="1:8">
      <c r="A430" s="2">
        <f t="shared" si="9"/>
        <v>418</v>
      </c>
      <c r="B430" s="93" t="s">
        <v>2678</v>
      </c>
      <c r="C430" s="94" t="s">
        <v>2679</v>
      </c>
      <c r="D430" s="90" t="s">
        <v>2583</v>
      </c>
      <c r="E430" s="95">
        <v>3911</v>
      </c>
      <c r="F430" s="96">
        <v>112.92</v>
      </c>
      <c r="G430" s="120">
        <v>0.03</v>
      </c>
      <c r="H430" s="42"/>
    </row>
    <row r="431" spans="1:8">
      <c r="A431" s="2">
        <f t="shared" si="9"/>
        <v>419</v>
      </c>
      <c r="B431" s="93" t="s">
        <v>2680</v>
      </c>
      <c r="C431" s="94" t="s">
        <v>2681</v>
      </c>
      <c r="D431" s="90" t="s">
        <v>1002</v>
      </c>
      <c r="E431" s="95">
        <v>1762</v>
      </c>
      <c r="F431" s="96">
        <v>112.58</v>
      </c>
      <c r="G431" s="120">
        <v>0.03</v>
      </c>
      <c r="H431" s="42"/>
    </row>
    <row r="432" spans="1:8">
      <c r="A432" s="2">
        <f t="shared" si="9"/>
        <v>420</v>
      </c>
      <c r="B432" s="93" t="s">
        <v>2682</v>
      </c>
      <c r="C432" s="94" t="s">
        <v>2683</v>
      </c>
      <c r="D432" s="90" t="s">
        <v>1024</v>
      </c>
      <c r="E432" s="95">
        <v>2576</v>
      </c>
      <c r="F432" s="96">
        <v>112.32</v>
      </c>
      <c r="G432" s="120">
        <v>0.03</v>
      </c>
      <c r="H432" s="42"/>
    </row>
    <row r="433" spans="1:8">
      <c r="A433" s="2">
        <f t="shared" si="9"/>
        <v>421</v>
      </c>
      <c r="B433" s="93" t="s">
        <v>2684</v>
      </c>
      <c r="C433" s="94" t="s">
        <v>2685</v>
      </c>
      <c r="D433" s="90" t="s">
        <v>2217</v>
      </c>
      <c r="E433" s="95">
        <v>4993</v>
      </c>
      <c r="F433" s="96">
        <v>112.03</v>
      </c>
      <c r="G433" s="120">
        <v>0.03</v>
      </c>
      <c r="H433" s="42"/>
    </row>
    <row r="434" spans="1:8">
      <c r="A434" s="2">
        <f t="shared" si="9"/>
        <v>422</v>
      </c>
      <c r="B434" s="93" t="s">
        <v>2686</v>
      </c>
      <c r="C434" s="94" t="s">
        <v>2687</v>
      </c>
      <c r="D434" s="90" t="s">
        <v>1024</v>
      </c>
      <c r="E434" s="95">
        <v>1238</v>
      </c>
      <c r="F434" s="96">
        <v>111.94</v>
      </c>
      <c r="G434" s="120">
        <v>0.03</v>
      </c>
      <c r="H434" s="42"/>
    </row>
    <row r="435" spans="1:8">
      <c r="A435" s="2">
        <f t="shared" si="9"/>
        <v>423</v>
      </c>
      <c r="B435" s="93" t="s">
        <v>2688</v>
      </c>
      <c r="C435" s="94" t="s">
        <v>2689</v>
      </c>
      <c r="D435" s="90" t="s">
        <v>2086</v>
      </c>
      <c r="E435" s="95">
        <v>392</v>
      </c>
      <c r="F435" s="96">
        <v>107.32</v>
      </c>
      <c r="G435" s="120">
        <v>0.02</v>
      </c>
      <c r="H435" s="42"/>
    </row>
    <row r="436" spans="1:8">
      <c r="A436" s="2">
        <f t="shared" si="9"/>
        <v>424</v>
      </c>
      <c r="B436" s="93" t="s">
        <v>2690</v>
      </c>
      <c r="C436" s="94" t="s">
        <v>2691</v>
      </c>
      <c r="D436" s="90" t="s">
        <v>2034</v>
      </c>
      <c r="E436" s="95">
        <v>435</v>
      </c>
      <c r="F436" s="96">
        <v>107.03</v>
      </c>
      <c r="G436" s="120">
        <v>0.02</v>
      </c>
      <c r="H436" s="42"/>
    </row>
    <row r="437" spans="1:8">
      <c r="A437" s="2">
        <f t="shared" si="9"/>
        <v>425</v>
      </c>
      <c r="B437" s="93" t="s">
        <v>2692</v>
      </c>
      <c r="C437" s="94" t="s">
        <v>2693</v>
      </c>
      <c r="D437" s="90" t="s">
        <v>1158</v>
      </c>
      <c r="E437" s="95">
        <v>870</v>
      </c>
      <c r="F437" s="96">
        <v>106.86</v>
      </c>
      <c r="G437" s="120">
        <v>0.02</v>
      </c>
      <c r="H437" s="42"/>
    </row>
    <row r="438" spans="1:8">
      <c r="A438" s="2">
        <f t="shared" si="9"/>
        <v>426</v>
      </c>
      <c r="B438" s="93" t="s">
        <v>2694</v>
      </c>
      <c r="C438" s="94" t="s">
        <v>2695</v>
      </c>
      <c r="D438" s="90" t="s">
        <v>2497</v>
      </c>
      <c r="E438" s="95">
        <v>866</v>
      </c>
      <c r="F438" s="96">
        <v>106.18</v>
      </c>
      <c r="G438" s="120">
        <v>0.02</v>
      </c>
      <c r="H438" s="42"/>
    </row>
    <row r="439" spans="1:8">
      <c r="A439" s="2">
        <f t="shared" si="9"/>
        <v>427</v>
      </c>
      <c r="B439" s="93" t="s">
        <v>2696</v>
      </c>
      <c r="C439" s="94" t="s">
        <v>2697</v>
      </c>
      <c r="D439" s="90" t="s">
        <v>2698</v>
      </c>
      <c r="E439" s="95">
        <v>1030</v>
      </c>
      <c r="F439" s="96">
        <v>104.83</v>
      </c>
      <c r="G439" s="120">
        <v>0.02</v>
      </c>
      <c r="H439" s="42"/>
    </row>
    <row r="440" spans="1:8">
      <c r="A440" s="2">
        <f t="shared" si="9"/>
        <v>428</v>
      </c>
      <c r="B440" s="93" t="s">
        <v>2699</v>
      </c>
      <c r="C440" s="94" t="s">
        <v>2700</v>
      </c>
      <c r="D440" s="90" t="s">
        <v>1034</v>
      </c>
      <c r="E440" s="95">
        <v>1066</v>
      </c>
      <c r="F440" s="96">
        <v>104.19</v>
      </c>
      <c r="G440" s="120">
        <v>0.02</v>
      </c>
      <c r="H440" s="42"/>
    </row>
    <row r="441" spans="1:8">
      <c r="A441" s="2">
        <f t="shared" si="9"/>
        <v>429</v>
      </c>
      <c r="B441" s="93" t="s">
        <v>2701</v>
      </c>
      <c r="C441" s="94" t="s">
        <v>2702</v>
      </c>
      <c r="D441" s="90" t="s">
        <v>2455</v>
      </c>
      <c r="E441" s="95">
        <v>791</v>
      </c>
      <c r="F441" s="96">
        <v>103.38</v>
      </c>
      <c r="G441" s="120">
        <v>0.02</v>
      </c>
      <c r="H441" s="42"/>
    </row>
    <row r="442" spans="1:8">
      <c r="A442" s="2">
        <f t="shared" si="9"/>
        <v>430</v>
      </c>
      <c r="B442" s="93" t="s">
        <v>2703</v>
      </c>
      <c r="C442" s="94" t="s">
        <v>2704</v>
      </c>
      <c r="D442" s="90" t="s">
        <v>1002</v>
      </c>
      <c r="E442" s="95">
        <v>319</v>
      </c>
      <c r="F442" s="96">
        <v>103.28</v>
      </c>
      <c r="G442" s="120">
        <v>0.02</v>
      </c>
      <c r="H442" s="42"/>
    </row>
    <row r="443" spans="1:8">
      <c r="A443" s="2">
        <f t="shared" si="9"/>
        <v>431</v>
      </c>
      <c r="B443" s="93" t="s">
        <v>1195</v>
      </c>
      <c r="C443" s="94" t="s">
        <v>1196</v>
      </c>
      <c r="D443" s="90" t="s">
        <v>1197</v>
      </c>
      <c r="E443" s="95">
        <v>3139</v>
      </c>
      <c r="F443" s="96">
        <v>103.11</v>
      </c>
      <c r="G443" s="120">
        <v>0.02</v>
      </c>
      <c r="H443" s="42"/>
    </row>
    <row r="444" spans="1:8">
      <c r="A444" s="2">
        <f t="shared" si="9"/>
        <v>432</v>
      </c>
      <c r="B444" s="93" t="s">
        <v>2705</v>
      </c>
      <c r="C444" s="94" t="s">
        <v>2706</v>
      </c>
      <c r="D444" s="90" t="s">
        <v>2093</v>
      </c>
      <c r="E444" s="95">
        <v>1508</v>
      </c>
      <c r="F444" s="96">
        <v>102.79</v>
      </c>
      <c r="G444" s="120">
        <v>0.02</v>
      </c>
      <c r="H444" s="42"/>
    </row>
    <row r="445" spans="1:8">
      <c r="A445" s="2">
        <f t="shared" si="9"/>
        <v>433</v>
      </c>
      <c r="B445" s="93" t="s">
        <v>2707</v>
      </c>
      <c r="C445" s="94" t="s">
        <v>2708</v>
      </c>
      <c r="D445" s="90" t="s">
        <v>2289</v>
      </c>
      <c r="E445" s="95">
        <v>1051</v>
      </c>
      <c r="F445" s="96">
        <v>101.94</v>
      </c>
      <c r="G445" s="120">
        <v>0.02</v>
      </c>
      <c r="H445" s="42"/>
    </row>
    <row r="446" spans="1:8">
      <c r="A446" s="2">
        <f t="shared" si="9"/>
        <v>434</v>
      </c>
      <c r="B446" s="93" t="s">
        <v>2709</v>
      </c>
      <c r="C446" s="94" t="s">
        <v>2710</v>
      </c>
      <c r="D446" s="90" t="s">
        <v>2711</v>
      </c>
      <c r="E446" s="95">
        <v>301</v>
      </c>
      <c r="F446" s="96">
        <v>101.92</v>
      </c>
      <c r="G446" s="120">
        <v>0.02</v>
      </c>
      <c r="H446" s="42"/>
    </row>
    <row r="447" spans="1:8">
      <c r="A447" s="2">
        <f t="shared" si="9"/>
        <v>435</v>
      </c>
      <c r="B447" s="93" t="s">
        <v>2712</v>
      </c>
      <c r="C447" s="94" t="s">
        <v>2713</v>
      </c>
      <c r="D447" s="90" t="s">
        <v>1124</v>
      </c>
      <c r="E447" s="95">
        <v>2627</v>
      </c>
      <c r="F447" s="96">
        <v>101.55</v>
      </c>
      <c r="G447" s="120">
        <v>0.02</v>
      </c>
      <c r="H447" s="42"/>
    </row>
    <row r="448" spans="1:8">
      <c r="A448" s="2">
        <f t="shared" si="9"/>
        <v>436</v>
      </c>
      <c r="B448" s="93" t="s">
        <v>2714</v>
      </c>
      <c r="C448" s="94" t="s">
        <v>2715</v>
      </c>
      <c r="D448" s="90" t="s">
        <v>150</v>
      </c>
      <c r="E448" s="95">
        <v>291</v>
      </c>
      <c r="F448" s="96">
        <v>100.61</v>
      </c>
      <c r="G448" s="120">
        <v>0.02</v>
      </c>
      <c r="H448" s="42"/>
    </row>
    <row r="449" spans="1:8">
      <c r="A449" s="2">
        <f t="shared" si="9"/>
        <v>437</v>
      </c>
      <c r="B449" s="93" t="s">
        <v>1192</v>
      </c>
      <c r="C449" s="94" t="s">
        <v>1193</v>
      </c>
      <c r="D449" s="90" t="s">
        <v>1194</v>
      </c>
      <c r="E449" s="95">
        <v>638</v>
      </c>
      <c r="F449" s="96">
        <v>100.01</v>
      </c>
      <c r="G449" s="120">
        <v>0.02</v>
      </c>
      <c r="H449" s="42"/>
    </row>
    <row r="450" spans="1:8">
      <c r="A450" s="2">
        <f t="shared" si="9"/>
        <v>438</v>
      </c>
      <c r="B450" s="93" t="s">
        <v>2716</v>
      </c>
      <c r="C450" s="94" t="s">
        <v>2717</v>
      </c>
      <c r="D450" s="90" t="s">
        <v>2455</v>
      </c>
      <c r="E450" s="95">
        <v>286</v>
      </c>
      <c r="F450" s="96">
        <v>97.35</v>
      </c>
      <c r="G450" s="120">
        <v>0.02</v>
      </c>
      <c r="H450" s="42"/>
    </row>
    <row r="451" spans="1:8">
      <c r="A451" s="2">
        <f t="shared" si="9"/>
        <v>439</v>
      </c>
      <c r="B451" s="93" t="s">
        <v>2718</v>
      </c>
      <c r="C451" s="94" t="s">
        <v>2719</v>
      </c>
      <c r="D451" s="90" t="s">
        <v>961</v>
      </c>
      <c r="E451" s="95">
        <v>3727</v>
      </c>
      <c r="F451" s="96">
        <v>96.92</v>
      </c>
      <c r="G451" s="120">
        <v>0.02</v>
      </c>
      <c r="H451" s="42"/>
    </row>
    <row r="452" spans="1:8">
      <c r="A452" s="2">
        <f t="shared" si="9"/>
        <v>440</v>
      </c>
      <c r="B452" s="93" t="s">
        <v>2720</v>
      </c>
      <c r="C452" s="94" t="s">
        <v>2721</v>
      </c>
      <c r="D452" s="90" t="s">
        <v>2722</v>
      </c>
      <c r="E452" s="95">
        <v>4737</v>
      </c>
      <c r="F452" s="96">
        <v>95</v>
      </c>
      <c r="G452" s="120">
        <v>0.02</v>
      </c>
      <c r="H452" s="42"/>
    </row>
    <row r="453" spans="1:8">
      <c r="A453" s="2">
        <f t="shared" si="9"/>
        <v>441</v>
      </c>
      <c r="B453" s="93" t="s">
        <v>2723</v>
      </c>
      <c r="C453" s="94" t="s">
        <v>2724</v>
      </c>
      <c r="D453" s="90" t="s">
        <v>2086</v>
      </c>
      <c r="E453" s="95">
        <v>1212</v>
      </c>
      <c r="F453" s="96">
        <v>92.84</v>
      </c>
      <c r="G453" s="120">
        <v>0.02</v>
      </c>
      <c r="H453" s="42"/>
    </row>
    <row r="454" spans="1:8">
      <c r="A454" s="2">
        <f t="shared" si="9"/>
        <v>442</v>
      </c>
      <c r="B454" s="93" t="s">
        <v>2725</v>
      </c>
      <c r="C454" s="94" t="s">
        <v>2726</v>
      </c>
      <c r="D454" s="90" t="s">
        <v>1091</v>
      </c>
      <c r="E454" s="95">
        <v>1878</v>
      </c>
      <c r="F454" s="96">
        <v>90.62</v>
      </c>
      <c r="G454" s="120">
        <v>0.02</v>
      </c>
      <c r="H454" s="42"/>
    </row>
    <row r="455" spans="1:8">
      <c r="A455" s="2">
        <f t="shared" si="9"/>
        <v>443</v>
      </c>
      <c r="B455" s="93" t="s">
        <v>2727</v>
      </c>
      <c r="C455" s="94" t="s">
        <v>2728</v>
      </c>
      <c r="D455" s="90" t="s">
        <v>2729</v>
      </c>
      <c r="E455" s="95">
        <v>1576</v>
      </c>
      <c r="F455" s="96">
        <v>90.14</v>
      </c>
      <c r="G455" s="120">
        <v>0.02</v>
      </c>
      <c r="H455" s="42"/>
    </row>
    <row r="456" spans="1:8">
      <c r="A456" s="2">
        <f t="shared" si="9"/>
        <v>444</v>
      </c>
      <c r="B456" s="93" t="s">
        <v>2730</v>
      </c>
      <c r="C456" s="94" t="s">
        <v>2731</v>
      </c>
      <c r="D456" s="90" t="s">
        <v>2217</v>
      </c>
      <c r="E456" s="95">
        <v>1219</v>
      </c>
      <c r="F456" s="96">
        <v>90.07</v>
      </c>
      <c r="G456" s="120">
        <v>0.02</v>
      </c>
      <c r="H456" s="42"/>
    </row>
    <row r="457" spans="1:8">
      <c r="A457" s="2">
        <f t="shared" si="9"/>
        <v>445</v>
      </c>
      <c r="B457" s="93" t="s">
        <v>2732</v>
      </c>
      <c r="C457" s="94" t="s">
        <v>2733</v>
      </c>
      <c r="D457" s="90" t="s">
        <v>2734</v>
      </c>
      <c r="E457" s="95">
        <v>988</v>
      </c>
      <c r="F457" s="96">
        <v>89.87</v>
      </c>
      <c r="G457" s="120">
        <v>0.02</v>
      </c>
      <c r="H457" s="42"/>
    </row>
    <row r="458" spans="1:8">
      <c r="A458" s="2">
        <f t="shared" si="9"/>
        <v>446</v>
      </c>
      <c r="B458" s="93" t="s">
        <v>2735</v>
      </c>
      <c r="C458" s="94" t="s">
        <v>2736</v>
      </c>
      <c r="D458" s="90" t="s">
        <v>2737</v>
      </c>
      <c r="E458" s="95">
        <v>1487</v>
      </c>
      <c r="F458" s="96">
        <v>89.6</v>
      </c>
      <c r="G458" s="120">
        <v>0.02</v>
      </c>
      <c r="H458" s="42"/>
    </row>
    <row r="459" spans="1:8">
      <c r="A459" s="2">
        <f t="shared" si="9"/>
        <v>447</v>
      </c>
      <c r="B459" s="93" t="s">
        <v>2738</v>
      </c>
      <c r="C459" s="94" t="s">
        <v>2739</v>
      </c>
      <c r="D459" s="90" t="s">
        <v>2583</v>
      </c>
      <c r="E459" s="95">
        <v>573</v>
      </c>
      <c r="F459" s="96">
        <v>89.15</v>
      </c>
      <c r="G459" s="120">
        <v>0.02</v>
      </c>
      <c r="H459" s="42"/>
    </row>
    <row r="460" spans="1:8">
      <c r="A460" s="2">
        <f t="shared" si="9"/>
        <v>448</v>
      </c>
      <c r="B460" s="93" t="s">
        <v>2740</v>
      </c>
      <c r="C460" s="94" t="s">
        <v>2741</v>
      </c>
      <c r="D460" s="90" t="s">
        <v>1058</v>
      </c>
      <c r="E460" s="95">
        <v>887</v>
      </c>
      <c r="F460" s="96">
        <v>87.32</v>
      </c>
      <c r="G460" s="120">
        <v>0.02</v>
      </c>
      <c r="H460" s="42"/>
    </row>
    <row r="461" spans="1:8">
      <c r="A461" s="2">
        <f t="shared" si="9"/>
        <v>449</v>
      </c>
      <c r="B461" s="93" t="s">
        <v>2742</v>
      </c>
      <c r="C461" s="94" t="s">
        <v>2743</v>
      </c>
      <c r="D461" s="90" t="s">
        <v>993</v>
      </c>
      <c r="E461" s="95">
        <v>491</v>
      </c>
      <c r="F461" s="96">
        <v>86.72</v>
      </c>
      <c r="G461" s="120">
        <v>0.02</v>
      </c>
      <c r="H461" s="42"/>
    </row>
    <row r="462" spans="1:8">
      <c r="A462" s="2">
        <f t="shared" si="9"/>
        <v>450</v>
      </c>
      <c r="B462" s="93" t="s">
        <v>2744</v>
      </c>
      <c r="C462" s="94" t="s">
        <v>2745</v>
      </c>
      <c r="D462" s="90" t="s">
        <v>2746</v>
      </c>
      <c r="E462" s="95">
        <v>1452</v>
      </c>
      <c r="F462" s="96">
        <v>86.68</v>
      </c>
      <c r="G462" s="120">
        <v>0.02</v>
      </c>
      <c r="H462" s="42"/>
    </row>
    <row r="463" spans="1:8">
      <c r="A463" s="2">
        <f t="shared" si="9"/>
        <v>451</v>
      </c>
      <c r="B463" s="93" t="s">
        <v>2747</v>
      </c>
      <c r="C463" s="94" t="s">
        <v>2748</v>
      </c>
      <c r="D463" s="90" t="s">
        <v>2284</v>
      </c>
      <c r="E463" s="95">
        <v>590</v>
      </c>
      <c r="F463" s="96">
        <v>86.4</v>
      </c>
      <c r="G463" s="120">
        <v>0.02</v>
      </c>
      <c r="H463" s="42"/>
    </row>
    <row r="464" spans="1:8">
      <c r="A464" s="2">
        <f t="shared" si="9"/>
        <v>452</v>
      </c>
      <c r="B464" s="93" t="s">
        <v>2749</v>
      </c>
      <c r="C464" s="94" t="s">
        <v>2750</v>
      </c>
      <c r="D464" s="90" t="s">
        <v>1027</v>
      </c>
      <c r="E464" s="95">
        <v>521</v>
      </c>
      <c r="F464" s="96">
        <v>85.12</v>
      </c>
      <c r="G464" s="120">
        <v>0.02</v>
      </c>
      <c r="H464" s="42"/>
    </row>
    <row r="465" spans="1:8">
      <c r="A465" s="2">
        <f t="shared" si="9"/>
        <v>453</v>
      </c>
      <c r="B465" s="93" t="s">
        <v>2751</v>
      </c>
      <c r="C465" s="94" t="s">
        <v>2752</v>
      </c>
      <c r="D465" s="90" t="s">
        <v>2086</v>
      </c>
      <c r="E465" s="95">
        <v>1147</v>
      </c>
      <c r="F465" s="96">
        <v>85.09</v>
      </c>
      <c r="G465" s="120">
        <v>0.02</v>
      </c>
      <c r="H465" s="42"/>
    </row>
    <row r="466" spans="1:8">
      <c r="A466" s="2">
        <f t="shared" si="9"/>
        <v>454</v>
      </c>
      <c r="B466" s="93" t="s">
        <v>2753</v>
      </c>
      <c r="C466" s="94" t="s">
        <v>2754</v>
      </c>
      <c r="D466" s="90" t="s">
        <v>2081</v>
      </c>
      <c r="E466" s="95">
        <v>371</v>
      </c>
      <c r="F466" s="96">
        <v>83.19</v>
      </c>
      <c r="G466" s="120">
        <v>0.02</v>
      </c>
      <c r="H466" s="42"/>
    </row>
    <row r="467" spans="1:8">
      <c r="A467" s="2">
        <f t="shared" si="9"/>
        <v>455</v>
      </c>
      <c r="B467" s="93" t="s">
        <v>2755</v>
      </c>
      <c r="C467" s="94" t="s">
        <v>2756</v>
      </c>
      <c r="D467" s="90" t="s">
        <v>2093</v>
      </c>
      <c r="E467" s="95">
        <v>637</v>
      </c>
      <c r="F467" s="96">
        <v>83.12</v>
      </c>
      <c r="G467" s="120">
        <v>0.02</v>
      </c>
      <c r="H467" s="42"/>
    </row>
    <row r="468" spans="1:8">
      <c r="A468" s="2">
        <f t="shared" si="9"/>
        <v>456</v>
      </c>
      <c r="B468" s="93" t="s">
        <v>2757</v>
      </c>
      <c r="C468" s="94" t="s">
        <v>2758</v>
      </c>
      <c r="D468" s="90" t="s">
        <v>2759</v>
      </c>
      <c r="E468" s="95">
        <v>1443</v>
      </c>
      <c r="F468" s="96">
        <v>82.84</v>
      </c>
      <c r="G468" s="120">
        <v>0.02</v>
      </c>
      <c r="H468" s="42"/>
    </row>
    <row r="469" spans="1:8">
      <c r="A469" s="2">
        <f t="shared" si="9"/>
        <v>457</v>
      </c>
      <c r="B469" s="93" t="s">
        <v>2760</v>
      </c>
      <c r="C469" s="94" t="s">
        <v>2761</v>
      </c>
      <c r="D469" s="90" t="s">
        <v>2746</v>
      </c>
      <c r="E469" s="95">
        <v>494</v>
      </c>
      <c r="F469" s="96">
        <v>82.52</v>
      </c>
      <c r="G469" s="120">
        <v>0.02</v>
      </c>
      <c r="H469" s="42"/>
    </row>
    <row r="470" spans="1:8">
      <c r="A470" s="2">
        <f t="shared" si="9"/>
        <v>458</v>
      </c>
      <c r="B470" s="93" t="s">
        <v>2762</v>
      </c>
      <c r="C470" s="94" t="s">
        <v>2763</v>
      </c>
      <c r="D470" s="90" t="s">
        <v>1034</v>
      </c>
      <c r="E470" s="95">
        <v>1001</v>
      </c>
      <c r="F470" s="96">
        <v>82.45</v>
      </c>
      <c r="G470" s="120">
        <v>0.02</v>
      </c>
      <c r="H470" s="42"/>
    </row>
    <row r="471" spans="1:8">
      <c r="A471" s="2">
        <f t="shared" ref="A471:A515" si="10">A470+1</f>
        <v>459</v>
      </c>
      <c r="B471" s="93" t="s">
        <v>2764</v>
      </c>
      <c r="C471" s="94" t="s">
        <v>2765</v>
      </c>
      <c r="D471" s="90" t="s">
        <v>1756</v>
      </c>
      <c r="E471" s="95">
        <v>896</v>
      </c>
      <c r="F471" s="96">
        <v>82.01</v>
      </c>
      <c r="G471" s="120">
        <v>0.02</v>
      </c>
      <c r="H471" s="42"/>
    </row>
    <row r="472" spans="1:8">
      <c r="A472" s="2">
        <f t="shared" si="10"/>
        <v>460</v>
      </c>
      <c r="B472" s="93" t="s">
        <v>2766</v>
      </c>
      <c r="C472" s="94" t="s">
        <v>2767</v>
      </c>
      <c r="D472" s="90" t="s">
        <v>2045</v>
      </c>
      <c r="E472" s="95">
        <v>3289</v>
      </c>
      <c r="F472" s="96">
        <v>81.819999999999993</v>
      </c>
      <c r="G472" s="120">
        <v>0.02</v>
      </c>
      <c r="H472" s="42"/>
    </row>
    <row r="473" spans="1:8">
      <c r="A473" s="2">
        <f t="shared" si="10"/>
        <v>461</v>
      </c>
      <c r="B473" s="93" t="s">
        <v>2768</v>
      </c>
      <c r="C473" s="94" t="s">
        <v>2769</v>
      </c>
      <c r="D473" s="90" t="s">
        <v>2055</v>
      </c>
      <c r="E473" s="95">
        <v>5148</v>
      </c>
      <c r="F473" s="96">
        <v>79.010000000000005</v>
      </c>
      <c r="G473" s="120">
        <v>0.02</v>
      </c>
      <c r="H473" s="42"/>
    </row>
    <row r="474" spans="1:8">
      <c r="A474" s="2">
        <f t="shared" si="10"/>
        <v>462</v>
      </c>
      <c r="B474" s="93" t="s">
        <v>2770</v>
      </c>
      <c r="C474" s="94" t="s">
        <v>2771</v>
      </c>
      <c r="D474" s="90" t="s">
        <v>2247</v>
      </c>
      <c r="E474" s="95">
        <v>364</v>
      </c>
      <c r="F474" s="96">
        <v>78.17</v>
      </c>
      <c r="G474" s="120">
        <v>0.02</v>
      </c>
      <c r="H474" s="42"/>
    </row>
    <row r="475" spans="1:8">
      <c r="A475" s="2">
        <f t="shared" si="10"/>
        <v>463</v>
      </c>
      <c r="B475" s="93" t="s">
        <v>2772</v>
      </c>
      <c r="C475" s="94" t="s">
        <v>2773</v>
      </c>
      <c r="D475" s="90" t="s">
        <v>1146</v>
      </c>
      <c r="E475" s="95">
        <v>535</v>
      </c>
      <c r="F475" s="96">
        <v>78.069999999999993</v>
      </c>
      <c r="G475" s="120">
        <v>0.02</v>
      </c>
      <c r="H475" s="42"/>
    </row>
    <row r="476" spans="1:8">
      <c r="A476" s="2">
        <f t="shared" si="10"/>
        <v>464</v>
      </c>
      <c r="B476" s="93" t="s">
        <v>2774</v>
      </c>
      <c r="C476" s="94" t="s">
        <v>2775</v>
      </c>
      <c r="D476" s="90" t="s">
        <v>2497</v>
      </c>
      <c r="E476" s="95">
        <v>2228</v>
      </c>
      <c r="F476" s="96">
        <v>76.84</v>
      </c>
      <c r="G476" s="120">
        <v>0.02</v>
      </c>
      <c r="H476" s="42"/>
    </row>
    <row r="477" spans="1:8">
      <c r="A477" s="2">
        <f t="shared" si="10"/>
        <v>465</v>
      </c>
      <c r="B477" s="93" t="s">
        <v>2776</v>
      </c>
      <c r="C477" s="94" t="s">
        <v>2777</v>
      </c>
      <c r="D477" s="90" t="s">
        <v>2497</v>
      </c>
      <c r="E477" s="95">
        <v>766</v>
      </c>
      <c r="F477" s="96">
        <v>76.349999999999994</v>
      </c>
      <c r="G477" s="120">
        <v>0.02</v>
      </c>
      <c r="H477" s="42"/>
    </row>
    <row r="478" spans="1:8">
      <c r="A478" s="2">
        <f t="shared" si="10"/>
        <v>466</v>
      </c>
      <c r="B478" s="93" t="s">
        <v>2778</v>
      </c>
      <c r="C478" s="94" t="s">
        <v>2779</v>
      </c>
      <c r="D478" s="90" t="s">
        <v>964</v>
      </c>
      <c r="E478" s="95">
        <v>4082</v>
      </c>
      <c r="F478" s="96">
        <v>74.73</v>
      </c>
      <c r="G478" s="120">
        <v>0.02</v>
      </c>
      <c r="H478" s="42"/>
    </row>
    <row r="479" spans="1:8">
      <c r="A479" s="2">
        <f t="shared" si="10"/>
        <v>467</v>
      </c>
      <c r="B479" s="93" t="s">
        <v>2780</v>
      </c>
      <c r="C479" s="94" t="s">
        <v>2781</v>
      </c>
      <c r="D479" s="90" t="s">
        <v>958</v>
      </c>
      <c r="E479" s="95">
        <v>1114</v>
      </c>
      <c r="F479" s="96">
        <v>74.19</v>
      </c>
      <c r="G479" s="120">
        <v>0.02</v>
      </c>
      <c r="H479" s="42"/>
    </row>
    <row r="480" spans="1:8">
      <c r="A480" s="2">
        <f t="shared" si="10"/>
        <v>468</v>
      </c>
      <c r="B480" s="93" t="s">
        <v>2782</v>
      </c>
      <c r="C480" s="94" t="s">
        <v>2783</v>
      </c>
      <c r="D480" s="90" t="s">
        <v>1055</v>
      </c>
      <c r="E480" s="95">
        <v>230</v>
      </c>
      <c r="F480" s="96">
        <v>74.09</v>
      </c>
      <c r="G480" s="120">
        <v>0.02</v>
      </c>
      <c r="H480" s="42"/>
    </row>
    <row r="481" spans="1:8">
      <c r="A481" s="2">
        <f t="shared" si="10"/>
        <v>469</v>
      </c>
      <c r="B481" s="93" t="s">
        <v>2784</v>
      </c>
      <c r="C481" s="94" t="s">
        <v>2785</v>
      </c>
      <c r="D481" s="90" t="s">
        <v>1187</v>
      </c>
      <c r="E481" s="95">
        <v>522</v>
      </c>
      <c r="F481" s="96">
        <v>73.569999999999993</v>
      </c>
      <c r="G481" s="120">
        <v>0.02</v>
      </c>
      <c r="H481" s="42"/>
    </row>
    <row r="482" spans="1:8">
      <c r="A482" s="2">
        <f t="shared" si="10"/>
        <v>470</v>
      </c>
      <c r="B482" s="93" t="s">
        <v>2786</v>
      </c>
      <c r="C482" s="94" t="s">
        <v>2787</v>
      </c>
      <c r="D482" s="90" t="s">
        <v>1091</v>
      </c>
      <c r="E482" s="95">
        <v>790</v>
      </c>
      <c r="F482" s="96">
        <v>73.5</v>
      </c>
      <c r="G482" s="120">
        <v>0.02</v>
      </c>
      <c r="H482" s="42"/>
    </row>
    <row r="483" spans="1:8">
      <c r="A483" s="2">
        <f t="shared" si="10"/>
        <v>471</v>
      </c>
      <c r="B483" s="93" t="s">
        <v>2788</v>
      </c>
      <c r="C483" s="94" t="s">
        <v>2789</v>
      </c>
      <c r="D483" s="90" t="s">
        <v>2527</v>
      </c>
      <c r="E483" s="95">
        <v>3261</v>
      </c>
      <c r="F483" s="96">
        <v>73.010000000000005</v>
      </c>
      <c r="G483" s="120">
        <v>0.02</v>
      </c>
      <c r="H483" s="42"/>
    </row>
    <row r="484" spans="1:8">
      <c r="A484" s="2">
        <f t="shared" si="10"/>
        <v>472</v>
      </c>
      <c r="B484" s="93" t="s">
        <v>2790</v>
      </c>
      <c r="C484" s="94" t="s">
        <v>2791</v>
      </c>
      <c r="D484" s="90" t="s">
        <v>2299</v>
      </c>
      <c r="E484" s="95">
        <v>5275</v>
      </c>
      <c r="F484" s="96">
        <v>72.34</v>
      </c>
      <c r="G484" s="120">
        <v>0.02</v>
      </c>
      <c r="H484" s="42"/>
    </row>
    <row r="485" spans="1:8">
      <c r="A485" s="2">
        <f t="shared" si="10"/>
        <v>473</v>
      </c>
      <c r="B485" s="93" t="s">
        <v>2792</v>
      </c>
      <c r="C485" s="94" t="s">
        <v>2793</v>
      </c>
      <c r="D485" s="90" t="s">
        <v>2746</v>
      </c>
      <c r="E485" s="95">
        <v>1092</v>
      </c>
      <c r="F485" s="96">
        <v>69.81</v>
      </c>
      <c r="G485" s="120">
        <v>0.02</v>
      </c>
      <c r="H485" s="42"/>
    </row>
    <row r="486" spans="1:8">
      <c r="A486" s="2">
        <f t="shared" si="10"/>
        <v>474</v>
      </c>
      <c r="B486" s="93" t="s">
        <v>2794</v>
      </c>
      <c r="C486" s="94" t="s">
        <v>2795</v>
      </c>
      <c r="D486" s="90" t="s">
        <v>2022</v>
      </c>
      <c r="E486" s="95">
        <v>840</v>
      </c>
      <c r="F486" s="96">
        <v>69.06</v>
      </c>
      <c r="G486" s="120">
        <v>0.02</v>
      </c>
      <c r="H486" s="42"/>
    </row>
    <row r="487" spans="1:8">
      <c r="A487" s="2">
        <f t="shared" si="10"/>
        <v>475</v>
      </c>
      <c r="B487" s="93" t="s">
        <v>2796</v>
      </c>
      <c r="C487" s="94" t="s">
        <v>2797</v>
      </c>
      <c r="D487" s="90" t="s">
        <v>2798</v>
      </c>
      <c r="E487" s="95">
        <v>2742</v>
      </c>
      <c r="F487" s="96">
        <v>68.5</v>
      </c>
      <c r="G487" s="120">
        <v>0.02</v>
      </c>
      <c r="H487" s="42"/>
    </row>
    <row r="488" spans="1:8">
      <c r="A488" s="2">
        <f t="shared" si="10"/>
        <v>476</v>
      </c>
      <c r="B488" s="93" t="s">
        <v>2799</v>
      </c>
      <c r="C488" s="94" t="s">
        <v>2800</v>
      </c>
      <c r="D488" s="90" t="s">
        <v>2204</v>
      </c>
      <c r="E488" s="95">
        <v>409</v>
      </c>
      <c r="F488" s="96">
        <v>65.319999999999993</v>
      </c>
      <c r="G488" s="120">
        <v>0.01</v>
      </c>
      <c r="H488" s="42"/>
    </row>
    <row r="489" spans="1:8">
      <c r="A489" s="2">
        <f t="shared" si="10"/>
        <v>477</v>
      </c>
      <c r="B489" s="93" t="s">
        <v>2801</v>
      </c>
      <c r="C489" s="94" t="s">
        <v>2802</v>
      </c>
      <c r="D489" s="90" t="s">
        <v>2045</v>
      </c>
      <c r="E489" s="95">
        <v>2276</v>
      </c>
      <c r="F489" s="96">
        <v>64.739999999999995</v>
      </c>
      <c r="G489" s="120">
        <v>0.01</v>
      </c>
      <c r="H489" s="42"/>
    </row>
    <row r="490" spans="1:8">
      <c r="A490" s="2">
        <f t="shared" si="10"/>
        <v>478</v>
      </c>
      <c r="B490" s="93" t="s">
        <v>2803</v>
      </c>
      <c r="C490" s="94" t="s">
        <v>2804</v>
      </c>
      <c r="D490" s="90" t="s">
        <v>1027</v>
      </c>
      <c r="E490" s="95">
        <v>3811</v>
      </c>
      <c r="F490" s="96">
        <v>63.59</v>
      </c>
      <c r="G490" s="120">
        <v>0.01</v>
      </c>
      <c r="H490" s="42"/>
    </row>
    <row r="491" spans="1:8">
      <c r="A491" s="2">
        <f t="shared" si="10"/>
        <v>479</v>
      </c>
      <c r="B491" s="93" t="s">
        <v>2805</v>
      </c>
      <c r="C491" s="94" t="s">
        <v>2806</v>
      </c>
      <c r="D491" s="90" t="s">
        <v>2663</v>
      </c>
      <c r="E491" s="95">
        <v>625</v>
      </c>
      <c r="F491" s="96">
        <v>63.54</v>
      </c>
      <c r="G491" s="120">
        <v>0.01</v>
      </c>
      <c r="H491" s="42"/>
    </row>
    <row r="492" spans="1:8">
      <c r="A492" s="2">
        <f t="shared" si="10"/>
        <v>480</v>
      </c>
      <c r="B492" s="93" t="s">
        <v>2807</v>
      </c>
      <c r="C492" s="94" t="s">
        <v>2808</v>
      </c>
      <c r="D492" s="90" t="s">
        <v>2093</v>
      </c>
      <c r="E492" s="95">
        <v>819</v>
      </c>
      <c r="F492" s="96">
        <v>61.48</v>
      </c>
      <c r="G492" s="120">
        <v>0.01</v>
      </c>
      <c r="H492" s="42"/>
    </row>
    <row r="493" spans="1:8">
      <c r="A493" s="2">
        <f t="shared" si="10"/>
        <v>481</v>
      </c>
      <c r="B493" s="93" t="s">
        <v>2809</v>
      </c>
      <c r="C493" s="94" t="s">
        <v>2810</v>
      </c>
      <c r="D493" s="90" t="s">
        <v>2217</v>
      </c>
      <c r="E493" s="95">
        <v>582</v>
      </c>
      <c r="F493" s="96">
        <v>61.26</v>
      </c>
      <c r="G493" s="120">
        <v>0.01</v>
      </c>
      <c r="H493" s="42"/>
    </row>
    <row r="494" spans="1:8">
      <c r="A494" s="2">
        <f t="shared" si="10"/>
        <v>482</v>
      </c>
      <c r="B494" s="93" t="s">
        <v>2811</v>
      </c>
      <c r="C494" s="94" t="s">
        <v>2812</v>
      </c>
      <c r="D494" s="90" t="s">
        <v>2022</v>
      </c>
      <c r="E494" s="95">
        <v>1159</v>
      </c>
      <c r="F494" s="96">
        <v>60.85</v>
      </c>
      <c r="G494" s="120">
        <v>0.01</v>
      </c>
      <c r="H494" s="42"/>
    </row>
    <row r="495" spans="1:8">
      <c r="A495" s="2">
        <f t="shared" si="10"/>
        <v>483</v>
      </c>
      <c r="B495" s="93" t="s">
        <v>2813</v>
      </c>
      <c r="C495" s="94" t="s">
        <v>2814</v>
      </c>
      <c r="D495" s="90" t="s">
        <v>2815</v>
      </c>
      <c r="E495" s="95">
        <v>1092</v>
      </c>
      <c r="F495" s="96">
        <v>60.59</v>
      </c>
      <c r="G495" s="120">
        <v>0.01</v>
      </c>
      <c r="H495" s="42"/>
    </row>
    <row r="496" spans="1:8">
      <c r="A496" s="2">
        <f t="shared" si="10"/>
        <v>484</v>
      </c>
      <c r="B496" s="93" t="s">
        <v>2816</v>
      </c>
      <c r="C496" s="94" t="s">
        <v>2817</v>
      </c>
      <c r="D496" s="90" t="s">
        <v>2066</v>
      </c>
      <c r="E496" s="95">
        <v>275</v>
      </c>
      <c r="F496" s="96">
        <v>59.4</v>
      </c>
      <c r="G496" s="120">
        <v>0.01</v>
      </c>
      <c r="H496" s="42"/>
    </row>
    <row r="497" spans="1:8">
      <c r="A497" s="2">
        <f t="shared" si="10"/>
        <v>485</v>
      </c>
      <c r="B497" s="93" t="s">
        <v>2818</v>
      </c>
      <c r="C497" s="94" t="s">
        <v>2819</v>
      </c>
      <c r="D497" s="90" t="s">
        <v>1050</v>
      </c>
      <c r="E497" s="95">
        <v>3372</v>
      </c>
      <c r="F497" s="96">
        <v>58.18</v>
      </c>
      <c r="G497" s="120">
        <v>0.01</v>
      </c>
      <c r="H497" s="42"/>
    </row>
    <row r="498" spans="1:8">
      <c r="A498" s="2">
        <f t="shared" si="10"/>
        <v>486</v>
      </c>
      <c r="B498" s="93" t="s">
        <v>2820</v>
      </c>
      <c r="C498" s="94" t="s">
        <v>2821</v>
      </c>
      <c r="D498" s="90" t="s">
        <v>2022</v>
      </c>
      <c r="E498" s="95">
        <v>365</v>
      </c>
      <c r="F498" s="96">
        <v>57.84</v>
      </c>
      <c r="G498" s="120">
        <v>0.01</v>
      </c>
      <c r="H498" s="42"/>
    </row>
    <row r="499" spans="1:8">
      <c r="A499" s="2">
        <f t="shared" si="10"/>
        <v>487</v>
      </c>
      <c r="B499" s="93" t="s">
        <v>2822</v>
      </c>
      <c r="C499" s="94" t="s">
        <v>2823</v>
      </c>
      <c r="D499" s="90" t="s">
        <v>2737</v>
      </c>
      <c r="E499" s="95">
        <v>1049</v>
      </c>
      <c r="F499" s="96">
        <v>56.77</v>
      </c>
      <c r="G499" s="120">
        <v>0.01</v>
      </c>
      <c r="H499" s="42"/>
    </row>
    <row r="500" spans="1:8">
      <c r="A500" s="2">
        <f t="shared" si="10"/>
        <v>488</v>
      </c>
      <c r="B500" s="93" t="s">
        <v>2824</v>
      </c>
      <c r="C500" s="94" t="s">
        <v>2825</v>
      </c>
      <c r="D500" s="90" t="s">
        <v>2663</v>
      </c>
      <c r="E500" s="95">
        <v>1421</v>
      </c>
      <c r="F500" s="96">
        <v>52.52</v>
      </c>
      <c r="G500" s="120">
        <v>0.01</v>
      </c>
      <c r="H500" s="42"/>
    </row>
    <row r="501" spans="1:8">
      <c r="A501" s="2">
        <f t="shared" si="10"/>
        <v>489</v>
      </c>
      <c r="B501" s="93" t="s">
        <v>2826</v>
      </c>
      <c r="C501" s="94" t="s">
        <v>2827</v>
      </c>
      <c r="D501" s="90" t="s">
        <v>2116</v>
      </c>
      <c r="E501" s="95">
        <v>741</v>
      </c>
      <c r="F501" s="96">
        <v>52.46</v>
      </c>
      <c r="G501" s="120">
        <v>0.01</v>
      </c>
      <c r="H501" s="42"/>
    </row>
    <row r="502" spans="1:8">
      <c r="A502" s="2">
        <f t="shared" si="10"/>
        <v>490</v>
      </c>
      <c r="B502" s="93" t="s">
        <v>2828</v>
      </c>
      <c r="C502" s="94" t="s">
        <v>2829</v>
      </c>
      <c r="D502" s="90" t="s">
        <v>2275</v>
      </c>
      <c r="E502" s="95">
        <v>2351</v>
      </c>
      <c r="F502" s="96">
        <v>51.92</v>
      </c>
      <c r="G502" s="120">
        <v>0.01</v>
      </c>
      <c r="H502" s="42"/>
    </row>
    <row r="503" spans="1:8">
      <c r="A503" s="2">
        <f t="shared" si="10"/>
        <v>491</v>
      </c>
      <c r="B503" s="93" t="s">
        <v>2830</v>
      </c>
      <c r="C503" s="94" t="s">
        <v>2831</v>
      </c>
      <c r="D503" s="90" t="s">
        <v>2832</v>
      </c>
      <c r="E503" s="95">
        <v>1254</v>
      </c>
      <c r="F503" s="96">
        <v>50.87</v>
      </c>
      <c r="G503" s="120">
        <v>0.01</v>
      </c>
      <c r="H503" s="42"/>
    </row>
    <row r="504" spans="1:8">
      <c r="A504" s="2">
        <f t="shared" si="10"/>
        <v>492</v>
      </c>
      <c r="B504" s="93" t="s">
        <v>2833</v>
      </c>
      <c r="C504" s="94" t="s">
        <v>2834</v>
      </c>
      <c r="D504" s="90" t="s">
        <v>2698</v>
      </c>
      <c r="E504" s="95">
        <v>243</v>
      </c>
      <c r="F504" s="96">
        <v>49.2</v>
      </c>
      <c r="G504" s="120">
        <v>0.01</v>
      </c>
      <c r="H504" s="42"/>
    </row>
    <row r="505" spans="1:8">
      <c r="A505" s="2">
        <f t="shared" si="10"/>
        <v>493</v>
      </c>
      <c r="B505" s="93" t="s">
        <v>2835</v>
      </c>
      <c r="C505" s="94" t="s">
        <v>2836</v>
      </c>
      <c r="D505" s="90" t="s">
        <v>2093</v>
      </c>
      <c r="E505" s="95">
        <v>833</v>
      </c>
      <c r="F505" s="96">
        <v>48.89</v>
      </c>
      <c r="G505" s="120">
        <v>0.01</v>
      </c>
      <c r="H505" s="42"/>
    </row>
    <row r="506" spans="1:8">
      <c r="A506" s="2">
        <f t="shared" si="10"/>
        <v>494</v>
      </c>
      <c r="B506" s="93" t="s">
        <v>2837</v>
      </c>
      <c r="C506" s="94" t="s">
        <v>2838</v>
      </c>
      <c r="D506" s="90" t="s">
        <v>1091</v>
      </c>
      <c r="E506" s="95">
        <v>3543</v>
      </c>
      <c r="F506" s="96">
        <v>48.25</v>
      </c>
      <c r="G506" s="120">
        <v>0.01</v>
      </c>
      <c r="H506" s="42"/>
    </row>
    <row r="507" spans="1:8">
      <c r="A507" s="2">
        <f t="shared" si="10"/>
        <v>495</v>
      </c>
      <c r="B507" s="93" t="s">
        <v>2839</v>
      </c>
      <c r="C507" s="94" t="s">
        <v>2840</v>
      </c>
      <c r="D507" s="90" t="s">
        <v>2055</v>
      </c>
      <c r="E507" s="95">
        <v>1155</v>
      </c>
      <c r="F507" s="96">
        <v>44.41</v>
      </c>
      <c r="G507" s="120">
        <v>0.01</v>
      </c>
      <c r="H507" s="42"/>
    </row>
    <row r="508" spans="1:8">
      <c r="A508" s="2">
        <f t="shared" si="10"/>
        <v>496</v>
      </c>
      <c r="B508" s="93" t="s">
        <v>2841</v>
      </c>
      <c r="C508" s="94" t="s">
        <v>2842</v>
      </c>
      <c r="D508" s="90" t="s">
        <v>1187</v>
      </c>
      <c r="E508" s="95">
        <v>409</v>
      </c>
      <c r="F508" s="96">
        <v>44.17</v>
      </c>
      <c r="G508" s="120">
        <v>0.01</v>
      </c>
      <c r="H508" s="42"/>
    </row>
    <row r="509" spans="1:8">
      <c r="A509" s="2">
        <f t="shared" si="10"/>
        <v>497</v>
      </c>
      <c r="B509" s="93" t="s">
        <v>2843</v>
      </c>
      <c r="C509" s="94" t="s">
        <v>2844</v>
      </c>
      <c r="D509" s="90" t="s">
        <v>1091</v>
      </c>
      <c r="E509" s="95">
        <v>2160</v>
      </c>
      <c r="F509" s="96">
        <v>44.01</v>
      </c>
      <c r="G509" s="120">
        <v>0.01</v>
      </c>
      <c r="H509" s="42"/>
    </row>
    <row r="510" spans="1:8">
      <c r="A510" s="2">
        <f t="shared" si="10"/>
        <v>498</v>
      </c>
      <c r="B510" s="93" t="s">
        <v>2845</v>
      </c>
      <c r="C510" s="94" t="s">
        <v>2846</v>
      </c>
      <c r="D510" s="90" t="s">
        <v>2081</v>
      </c>
      <c r="E510" s="95">
        <v>188</v>
      </c>
      <c r="F510" s="96">
        <v>39.06</v>
      </c>
      <c r="G510" s="120">
        <v>0.01</v>
      </c>
      <c r="H510" s="42"/>
    </row>
    <row r="511" spans="1:8">
      <c r="A511" s="2">
        <f t="shared" si="10"/>
        <v>499</v>
      </c>
      <c r="B511" s="93" t="s">
        <v>2847</v>
      </c>
      <c r="C511" s="94" t="s">
        <v>2848</v>
      </c>
      <c r="D511" s="90" t="s">
        <v>2105</v>
      </c>
      <c r="E511" s="95">
        <v>247</v>
      </c>
      <c r="F511" s="96">
        <v>36.369999999999997</v>
      </c>
      <c r="G511" s="120">
        <v>0.01</v>
      </c>
      <c r="H511" s="42"/>
    </row>
    <row r="512" spans="1:8">
      <c r="A512" s="2">
        <f t="shared" si="10"/>
        <v>500</v>
      </c>
      <c r="B512" s="93" t="s">
        <v>2849</v>
      </c>
      <c r="C512" s="94" t="s">
        <v>2850</v>
      </c>
      <c r="D512" s="90" t="s">
        <v>2555</v>
      </c>
      <c r="E512" s="95">
        <v>1266</v>
      </c>
      <c r="F512" s="96">
        <v>30.96</v>
      </c>
      <c r="G512" s="120">
        <v>0.01</v>
      </c>
      <c r="H512" s="42"/>
    </row>
    <row r="513" spans="1:8">
      <c r="A513" s="2">
        <f t="shared" si="10"/>
        <v>501</v>
      </c>
      <c r="B513" s="93" t="s">
        <v>2851</v>
      </c>
      <c r="C513" s="90" t="s">
        <v>2852</v>
      </c>
      <c r="D513" s="90" t="s">
        <v>1091</v>
      </c>
      <c r="E513" s="95">
        <v>1457</v>
      </c>
      <c r="F513" s="96">
        <v>28.75</v>
      </c>
      <c r="G513" s="120">
        <v>0.01</v>
      </c>
      <c r="H513" s="42"/>
    </row>
    <row r="514" spans="1:8">
      <c r="A514" s="2">
        <f t="shared" si="10"/>
        <v>502</v>
      </c>
      <c r="B514" s="93" t="s">
        <v>2796</v>
      </c>
      <c r="C514" s="90" t="s">
        <v>2853</v>
      </c>
      <c r="D514" s="90" t="s">
        <v>2798</v>
      </c>
      <c r="E514" s="95">
        <v>905</v>
      </c>
      <c r="F514" s="96">
        <v>26.18</v>
      </c>
      <c r="G514" s="120">
        <v>0.01</v>
      </c>
      <c r="H514" s="42"/>
    </row>
    <row r="515" spans="1:8">
      <c r="A515" s="2">
        <f t="shared" si="10"/>
        <v>503</v>
      </c>
      <c r="B515" s="93" t="s">
        <v>2854</v>
      </c>
      <c r="C515" s="90" t="s">
        <v>2855</v>
      </c>
      <c r="D515" s="90" t="s">
        <v>2737</v>
      </c>
      <c r="E515" s="95">
        <v>2302</v>
      </c>
      <c r="F515" s="96">
        <v>22.37</v>
      </c>
      <c r="G515" s="120">
        <v>0.01</v>
      </c>
      <c r="H515" s="42"/>
    </row>
    <row r="516" spans="1:8">
      <c r="A516" s="82"/>
      <c r="B516" s="89" t="s">
        <v>106</v>
      </c>
      <c r="C516" s="90"/>
      <c r="D516" s="90"/>
      <c r="E516" s="90"/>
      <c r="F516" s="97">
        <v>434011.48000000051</v>
      </c>
      <c r="G516" s="121">
        <v>99.43</v>
      </c>
    </row>
    <row r="517" spans="1:8">
      <c r="A517" s="82" t="s">
        <v>189</v>
      </c>
      <c r="B517" s="89" t="s">
        <v>454</v>
      </c>
      <c r="C517" s="92"/>
      <c r="D517" s="92"/>
      <c r="E517" s="90"/>
      <c r="F517" s="90"/>
      <c r="G517" s="91"/>
    </row>
    <row r="518" spans="1:8">
      <c r="A518" s="2">
        <v>1</v>
      </c>
      <c r="B518" s="93" t="s">
        <v>2856</v>
      </c>
      <c r="C518" s="94" t="s">
        <v>2857</v>
      </c>
      <c r="D518" s="90" t="s">
        <v>2858</v>
      </c>
      <c r="E518" s="95">
        <v>5735</v>
      </c>
      <c r="F518" s="96">
        <v>0</v>
      </c>
      <c r="G518" s="106" t="s">
        <v>107</v>
      </c>
    </row>
    <row r="519" spans="1:8">
      <c r="A519" s="2">
        <f>A518+1</f>
        <v>2</v>
      </c>
      <c r="B519" s="93" t="s">
        <v>2859</v>
      </c>
      <c r="C519" s="94" t="s">
        <v>2860</v>
      </c>
      <c r="D519" s="90" t="s">
        <v>1929</v>
      </c>
      <c r="E519" s="95">
        <v>1662</v>
      </c>
      <c r="F519" s="96">
        <v>0</v>
      </c>
      <c r="G519" s="106" t="s">
        <v>107</v>
      </c>
    </row>
    <row r="520" spans="1:8">
      <c r="A520" s="2">
        <v>3</v>
      </c>
      <c r="B520" s="93" t="s">
        <v>2861</v>
      </c>
      <c r="C520" s="94" t="s">
        <v>2862</v>
      </c>
      <c r="D520" s="90" t="s">
        <v>1954</v>
      </c>
      <c r="E520" s="95">
        <v>390</v>
      </c>
      <c r="F520" s="96">
        <v>0</v>
      </c>
      <c r="G520" s="106" t="s">
        <v>107</v>
      </c>
    </row>
    <row r="521" spans="1:8">
      <c r="A521" s="44"/>
      <c r="B521" s="89" t="s">
        <v>106</v>
      </c>
      <c r="C521" s="90"/>
      <c r="D521" s="90"/>
      <c r="E521" s="90"/>
      <c r="F521" s="97">
        <v>0</v>
      </c>
      <c r="G521" s="107" t="s">
        <v>107</v>
      </c>
    </row>
    <row r="522" spans="1:8">
      <c r="A522" s="44"/>
      <c r="B522" s="98" t="s">
        <v>108</v>
      </c>
      <c r="C522" s="99"/>
      <c r="D522" s="99"/>
      <c r="E522" s="105"/>
      <c r="F522" s="97">
        <v>434011.48000000051</v>
      </c>
      <c r="G522" s="121">
        <v>99.43</v>
      </c>
    </row>
    <row r="523" spans="1:8">
      <c r="A523" s="82" t="s">
        <v>324</v>
      </c>
      <c r="B523" s="89" t="s">
        <v>2865</v>
      </c>
      <c r="C523" s="90"/>
      <c r="D523" s="90"/>
      <c r="E523" s="90"/>
      <c r="F523" s="97"/>
      <c r="G523" s="107"/>
    </row>
    <row r="524" spans="1:8">
      <c r="A524" s="44">
        <v>1</v>
      </c>
      <c r="B524" s="93" t="s">
        <v>2863</v>
      </c>
      <c r="C524" s="90" t="s">
        <v>2864</v>
      </c>
      <c r="D524" s="90"/>
      <c r="E524" s="95">
        <v>1740</v>
      </c>
      <c r="F524" s="96">
        <v>1090.9000000000001</v>
      </c>
      <c r="G524" s="120">
        <v>0.25</v>
      </c>
    </row>
    <row r="525" spans="1:8">
      <c r="A525" s="44"/>
      <c r="B525" s="89" t="s">
        <v>106</v>
      </c>
      <c r="C525" s="90"/>
      <c r="D525" s="90"/>
      <c r="E525" s="90"/>
      <c r="F525" s="97">
        <f>+F524</f>
        <v>1090.9000000000001</v>
      </c>
      <c r="G525" s="121">
        <f>+G524</f>
        <v>0.25</v>
      </c>
    </row>
    <row r="526" spans="1:8">
      <c r="B526" s="98" t="s">
        <v>108</v>
      </c>
      <c r="C526" s="99"/>
      <c r="D526" s="99"/>
      <c r="E526" s="105"/>
      <c r="F526" s="97">
        <v>435102.38000000053</v>
      </c>
      <c r="G526" s="97">
        <v>99.68</v>
      </c>
    </row>
    <row r="527" spans="1:8">
      <c r="A527" s="44"/>
      <c r="B527" s="89" t="s">
        <v>138</v>
      </c>
      <c r="C527" s="90"/>
      <c r="D527" s="90"/>
      <c r="E527" s="90"/>
      <c r="F527" s="90"/>
      <c r="G527" s="91"/>
    </row>
    <row r="528" spans="1:8">
      <c r="B528" s="89" t="s">
        <v>139</v>
      </c>
      <c r="C528" s="92"/>
      <c r="D528" s="92"/>
      <c r="E528" s="90"/>
      <c r="F528" s="90"/>
      <c r="G528" s="91"/>
    </row>
    <row r="529" spans="1:7">
      <c r="A529" s="11" t="s">
        <v>191</v>
      </c>
      <c r="B529" s="93" t="s">
        <v>140</v>
      </c>
      <c r="C529" s="94"/>
      <c r="D529" s="90"/>
      <c r="E529" s="95"/>
      <c r="F529" s="96">
        <v>948.59</v>
      </c>
      <c r="G529" s="120">
        <v>0.22</v>
      </c>
    </row>
    <row r="530" spans="1:7">
      <c r="A530" s="11" t="s">
        <v>188</v>
      </c>
      <c r="B530" s="89" t="s">
        <v>106</v>
      </c>
      <c r="C530" s="90"/>
      <c r="D530" s="90"/>
      <c r="E530" s="90"/>
      <c r="F530" s="97">
        <v>948.59</v>
      </c>
      <c r="G530" s="121">
        <v>0.22</v>
      </c>
    </row>
    <row r="531" spans="1:7">
      <c r="A531" s="11">
        <v>1</v>
      </c>
      <c r="B531" s="98" t="s">
        <v>108</v>
      </c>
      <c r="C531" s="99"/>
      <c r="D531" s="99"/>
      <c r="E531" s="105"/>
      <c r="F531" s="97">
        <v>948.59</v>
      </c>
      <c r="G531" s="121">
        <v>0.22</v>
      </c>
    </row>
    <row r="532" spans="1:7">
      <c r="A532" s="11"/>
      <c r="B532" s="98" t="s">
        <v>109</v>
      </c>
      <c r="C532" s="99"/>
      <c r="D532" s="99"/>
      <c r="E532" s="90"/>
      <c r="F532" s="97">
        <v>459.25</v>
      </c>
      <c r="G532" s="121">
        <v>0.1</v>
      </c>
    </row>
    <row r="533" spans="1:7" ht="15" thickBot="1">
      <c r="A533" s="11"/>
      <c r="B533" s="36" t="s">
        <v>110</v>
      </c>
      <c r="C533" s="108"/>
      <c r="D533" s="108"/>
      <c r="E533" s="108"/>
      <c r="F533" s="109">
        <v>436510.23</v>
      </c>
      <c r="G533" s="122">
        <v>100</v>
      </c>
    </row>
    <row r="534" spans="1:7">
      <c r="A534" s="44"/>
      <c r="B534" s="45"/>
      <c r="C534" s="61"/>
      <c r="D534" s="61"/>
      <c r="E534" s="61"/>
      <c r="F534" s="15"/>
      <c r="G534" s="65"/>
    </row>
    <row r="535" spans="1:7">
      <c r="A535" s="44"/>
      <c r="B535" s="227" t="s">
        <v>111</v>
      </c>
      <c r="C535" s="227"/>
      <c r="D535" s="227"/>
      <c r="E535" s="227"/>
      <c r="F535" s="15"/>
      <c r="G535" s="65"/>
    </row>
    <row r="536" spans="1:7">
      <c r="B536" s="227" t="s">
        <v>112</v>
      </c>
      <c r="C536" s="227"/>
      <c r="D536" s="227"/>
      <c r="E536" s="227"/>
      <c r="F536" s="43"/>
      <c r="G536" s="1"/>
    </row>
    <row r="537" spans="1:7">
      <c r="B537" s="290" t="s">
        <v>178</v>
      </c>
      <c r="C537" s="290"/>
      <c r="D537" s="290"/>
      <c r="E537" s="290"/>
      <c r="F537" s="43"/>
      <c r="G537" s="1"/>
    </row>
    <row r="538" spans="1:7">
      <c r="B538" s="87"/>
      <c r="C538" s="87"/>
      <c r="D538" s="87"/>
      <c r="E538" s="87"/>
      <c r="F538" s="43"/>
      <c r="G538" s="1"/>
    </row>
    <row r="539" spans="1:7">
      <c r="B539" s="47" t="s">
        <v>212</v>
      </c>
      <c r="C539" s="47"/>
      <c r="D539" s="20"/>
      <c r="E539" s="20"/>
    </row>
    <row r="540" spans="1:7">
      <c r="B540" s="22" t="s">
        <v>213</v>
      </c>
      <c r="C540" s="22"/>
      <c r="D540" s="20"/>
      <c r="E540" s="21" t="s">
        <v>113</v>
      </c>
    </row>
    <row r="541" spans="1:7">
      <c r="B541" s="22" t="s">
        <v>214</v>
      </c>
      <c r="C541" s="22"/>
      <c r="D541" s="20"/>
      <c r="E541" s="21" t="s">
        <v>113</v>
      </c>
    </row>
    <row r="542" spans="1:7">
      <c r="B542" s="22" t="s">
        <v>738</v>
      </c>
      <c r="C542" s="22"/>
      <c r="D542" s="20"/>
      <c r="E542" s="26"/>
    </row>
    <row r="543" spans="1:7">
      <c r="B543" s="22" t="s">
        <v>216</v>
      </c>
      <c r="C543" s="22"/>
      <c r="D543" s="20"/>
      <c r="E543" s="37">
        <v>28.2788</v>
      </c>
    </row>
    <row r="544" spans="1:7">
      <c r="B544" s="22" t="s">
        <v>218</v>
      </c>
      <c r="C544" s="22"/>
      <c r="D544" s="20"/>
      <c r="E544" s="37">
        <v>27.327200000000001</v>
      </c>
    </row>
    <row r="545" spans="1:6">
      <c r="B545" s="22" t="s">
        <v>735</v>
      </c>
      <c r="C545" s="22"/>
      <c r="D545" s="20"/>
      <c r="E545" s="26"/>
    </row>
    <row r="546" spans="1:6">
      <c r="A546" s="152">
        <v>148381</v>
      </c>
      <c r="B546" s="22" t="s">
        <v>216</v>
      </c>
      <c r="C546" s="22"/>
      <c r="D546" s="20"/>
      <c r="E546" s="37">
        <v>31.542100000000001</v>
      </c>
    </row>
    <row r="547" spans="1:6">
      <c r="A547" s="152">
        <v>148382</v>
      </c>
      <c r="B547" s="22" t="s">
        <v>218</v>
      </c>
      <c r="C547" s="22"/>
      <c r="D547" s="20"/>
      <c r="E547" s="37">
        <v>30.468499999999999</v>
      </c>
    </row>
    <row r="548" spans="1:6">
      <c r="B548" s="22" t="s">
        <v>727</v>
      </c>
      <c r="C548" s="22"/>
      <c r="D548" s="20"/>
      <c r="E548" s="21" t="s">
        <v>113</v>
      </c>
    </row>
    <row r="549" spans="1:6">
      <c r="B549" s="22" t="s">
        <v>4271</v>
      </c>
      <c r="C549" s="22"/>
      <c r="D549" s="20"/>
      <c r="E549" s="37">
        <v>435102.38775060012</v>
      </c>
    </row>
    <row r="550" spans="1:6">
      <c r="B550" s="19" t="s">
        <v>215</v>
      </c>
      <c r="C550" s="19"/>
      <c r="D550" s="20"/>
      <c r="E550" s="21">
        <v>0.04</v>
      </c>
    </row>
    <row r="551" spans="1:6">
      <c r="B551" s="19" t="s">
        <v>729</v>
      </c>
      <c r="C551" s="19"/>
      <c r="D551" s="20"/>
      <c r="E551" s="21" t="s">
        <v>113</v>
      </c>
    </row>
    <row r="552" spans="1:6" ht="14.5" customHeight="1">
      <c r="B552" s="246" t="s">
        <v>4270</v>
      </c>
      <c r="C552" s="246"/>
      <c r="D552" s="246"/>
      <c r="E552" s="37">
        <v>2856.0080551000001</v>
      </c>
    </row>
    <row r="553" spans="1:6">
      <c r="B553" s="246"/>
      <c r="C553" s="246"/>
      <c r="D553" s="246"/>
      <c r="E553" s="25"/>
    </row>
    <row r="554" spans="1:6">
      <c r="F554" s="50"/>
    </row>
    <row r="555" spans="1:6">
      <c r="B555" s="50"/>
      <c r="F555" s="50"/>
    </row>
    <row r="556" spans="1:6">
      <c r="F556" s="50" t="s">
        <v>552</v>
      </c>
    </row>
    <row r="557" spans="1:6">
      <c r="B557" s="50" t="s">
        <v>538</v>
      </c>
      <c r="F557" s="50" t="s">
        <v>540</v>
      </c>
    </row>
  </sheetData>
  <sortState xmlns:xlrd2="http://schemas.microsoft.com/office/spreadsheetml/2017/richdata2" ref="A13:J515">
    <sortCondition descending="1" ref="F13:F515"/>
  </sortState>
  <mergeCells count="13">
    <mergeCell ref="B553:D553"/>
    <mergeCell ref="A2:G2"/>
    <mergeCell ref="A3:G3"/>
    <mergeCell ref="A4:G4"/>
    <mergeCell ref="A5:G5"/>
    <mergeCell ref="A6:G6"/>
    <mergeCell ref="B552:D552"/>
    <mergeCell ref="B536:E536"/>
    <mergeCell ref="A7:G7"/>
    <mergeCell ref="A8:G8"/>
    <mergeCell ref="A9:G9"/>
    <mergeCell ref="B535:E535"/>
    <mergeCell ref="B537:E537"/>
  </mergeCells>
  <hyperlinks>
    <hyperlink ref="A1" location="INDEX!A1" display="Back to Index" xr:uid="{0E6C9A85-7A6D-4622-B903-4173B6EEB80F}"/>
  </hyperlinks>
  <pageMargins left="0" right="0" top="0" bottom="0" header="0" footer="0"/>
  <pageSetup scale="72" fitToHeight="0" orientation="landscape" r:id="rId1"/>
  <headerFooter>
    <oddFooter>&amp;C&amp;1#&amp;"Calibri"&amp;10&amp;K000000</oddFooter>
  </headerFooter>
  <rowBreaks count="1" manualBreakCount="1">
    <brk id="481" max="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>
    <tabColor rgb="FFFFFF00"/>
    <outlinePr summaryBelow="0"/>
    <pageSetUpPr fitToPage="1"/>
  </sheetPr>
  <dimension ref="A1:H68"/>
  <sheetViews>
    <sheetView showGridLines="0" workbookViewId="0"/>
  </sheetViews>
  <sheetFormatPr defaultColWidth="8.81640625" defaultRowHeight="14.5"/>
  <cols>
    <col min="1" max="1" width="5.54296875" customWidth="1"/>
    <col min="2" max="2" width="50.5429687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8" ht="15" thickBot="1">
      <c r="A1" s="330" t="s">
        <v>4339</v>
      </c>
    </row>
    <row r="2" spans="1:8" ht="23.25" customHeight="1">
      <c r="A2" s="228" t="s">
        <v>183</v>
      </c>
      <c r="B2" s="229"/>
      <c r="C2" s="229"/>
      <c r="D2" s="229"/>
      <c r="E2" s="229"/>
      <c r="F2" s="229"/>
      <c r="G2" s="229"/>
      <c r="H2" s="193"/>
    </row>
    <row r="3" spans="1:8" ht="23.25" customHeight="1">
      <c r="A3" s="231" t="s">
        <v>184</v>
      </c>
      <c r="B3" s="232"/>
      <c r="C3" s="232"/>
      <c r="D3" s="232"/>
      <c r="E3" s="232"/>
      <c r="F3" s="232"/>
      <c r="G3" s="232"/>
      <c r="H3" s="187"/>
    </row>
    <row r="4" spans="1:8" ht="23.25" customHeight="1">
      <c r="A4" s="234" t="s">
        <v>4285</v>
      </c>
      <c r="B4" s="235"/>
      <c r="C4" s="235"/>
      <c r="D4" s="235"/>
      <c r="E4" s="235"/>
      <c r="F4" s="235"/>
      <c r="G4" s="235"/>
      <c r="H4" s="187"/>
    </row>
    <row r="5" spans="1:8" ht="23.25" customHeight="1">
      <c r="A5" s="234" t="s">
        <v>4282</v>
      </c>
      <c r="B5" s="235"/>
      <c r="C5" s="235"/>
      <c r="D5" s="235"/>
      <c r="E5" s="235"/>
      <c r="F5" s="235"/>
      <c r="G5" s="235"/>
      <c r="H5" s="187"/>
    </row>
    <row r="6" spans="1:8" ht="23.25" customHeight="1">
      <c r="A6" s="237" t="s">
        <v>725</v>
      </c>
      <c r="B6" s="238"/>
      <c r="C6" s="238"/>
      <c r="D6" s="238"/>
      <c r="E6" s="238"/>
      <c r="F6" s="238"/>
      <c r="G6" s="239"/>
      <c r="H6" s="187"/>
    </row>
    <row r="7" spans="1:8" ht="23.25" customHeight="1" thickBot="1">
      <c r="A7" s="285" t="s">
        <v>185</v>
      </c>
      <c r="B7" s="286"/>
      <c r="C7" s="286"/>
      <c r="D7" s="286"/>
      <c r="E7" s="286"/>
      <c r="F7" s="286"/>
      <c r="G7" s="286"/>
      <c r="H7" s="187"/>
    </row>
    <row r="8" spans="1:8" ht="30" customHeight="1" thickBot="1">
      <c r="A8" s="291" t="s">
        <v>4289</v>
      </c>
      <c r="B8" s="292"/>
      <c r="C8" s="292"/>
      <c r="D8" s="292"/>
      <c r="E8" s="292"/>
      <c r="F8" s="292"/>
      <c r="G8" s="292"/>
      <c r="H8" s="189"/>
    </row>
    <row r="9" spans="1:8" ht="33.65" customHeight="1" thickBot="1">
      <c r="A9" s="293" t="s">
        <v>332</v>
      </c>
      <c r="B9" s="294"/>
      <c r="C9" s="294"/>
      <c r="D9" s="294"/>
      <c r="E9" s="294"/>
      <c r="F9" s="294"/>
      <c r="G9" s="294"/>
      <c r="H9" s="194"/>
    </row>
    <row r="10" spans="1:8" ht="28" customHeight="1" thickBot="1">
      <c r="A10" s="49" t="s">
        <v>186</v>
      </c>
      <c r="B10" s="5" t="s">
        <v>0</v>
      </c>
      <c r="C10" s="6" t="s">
        <v>208</v>
      </c>
      <c r="D10" s="6" t="s">
        <v>211</v>
      </c>
      <c r="E10" s="6" t="s">
        <v>1</v>
      </c>
      <c r="F10" s="6" t="s">
        <v>207</v>
      </c>
      <c r="G10" s="7" t="s">
        <v>209</v>
      </c>
      <c r="H10" s="195" t="s">
        <v>713</v>
      </c>
    </row>
    <row r="11" spans="1:8" ht="13" customHeight="1">
      <c r="A11" s="23" t="s">
        <v>187</v>
      </c>
      <c r="B11" s="89" t="s">
        <v>151</v>
      </c>
      <c r="C11" s="90"/>
      <c r="D11" s="90"/>
      <c r="E11" s="90"/>
      <c r="F11" s="90"/>
      <c r="G11" s="90"/>
      <c r="H11" s="91"/>
    </row>
    <row r="12" spans="1:8" ht="13" customHeight="1">
      <c r="A12" s="11" t="s">
        <v>188</v>
      </c>
      <c r="B12" s="89" t="s">
        <v>2</v>
      </c>
      <c r="C12" s="92"/>
      <c r="D12" s="92"/>
      <c r="E12" s="90"/>
      <c r="F12" s="90"/>
      <c r="G12" s="90"/>
      <c r="H12" s="91"/>
    </row>
    <row r="13" spans="1:8" ht="13" customHeight="1">
      <c r="A13" s="2">
        <v>1</v>
      </c>
      <c r="B13" s="93" t="s">
        <v>722</v>
      </c>
      <c r="C13" s="94" t="s">
        <v>723</v>
      </c>
      <c r="D13" s="90" t="s">
        <v>146</v>
      </c>
      <c r="E13" s="95">
        <v>16505000</v>
      </c>
      <c r="F13" s="96">
        <v>16236.53</v>
      </c>
      <c r="G13" s="96">
        <v>98.41</v>
      </c>
      <c r="H13" s="179">
        <v>6.8740999999999997E-2</v>
      </c>
    </row>
    <row r="14" spans="1:8" ht="13" customHeight="1">
      <c r="A14" s="2">
        <v>2</v>
      </c>
      <c r="B14" s="93" t="s">
        <v>470</v>
      </c>
      <c r="C14" s="94" t="s">
        <v>471</v>
      </c>
      <c r="D14" s="90" t="s">
        <v>146</v>
      </c>
      <c r="E14" s="95">
        <v>38400</v>
      </c>
      <c r="F14" s="96">
        <v>37.58</v>
      </c>
      <c r="G14" s="96">
        <v>0.23</v>
      </c>
      <c r="H14" s="179">
        <v>6.7005999999999996E-2</v>
      </c>
    </row>
    <row r="15" spans="1:8" ht="13" customHeight="1">
      <c r="A15" s="2"/>
      <c r="B15" s="89" t="s">
        <v>106</v>
      </c>
      <c r="C15" s="90"/>
      <c r="D15" s="90"/>
      <c r="E15" s="90"/>
      <c r="F15" s="97">
        <v>16274.11</v>
      </c>
      <c r="G15" s="97">
        <v>98.64</v>
      </c>
      <c r="H15" s="106"/>
    </row>
    <row r="16" spans="1:8" ht="13" customHeight="1">
      <c r="A16" s="11" t="s">
        <v>189</v>
      </c>
      <c r="B16" s="98" t="s">
        <v>724</v>
      </c>
      <c r="C16" s="99"/>
      <c r="D16" s="99"/>
      <c r="E16" s="100"/>
      <c r="F16" s="101" t="s">
        <v>113</v>
      </c>
      <c r="G16" s="101" t="s">
        <v>113</v>
      </c>
      <c r="H16" s="102" t="s">
        <v>113</v>
      </c>
    </row>
    <row r="17" spans="1:8" ht="13" customHeight="1">
      <c r="A17" s="2"/>
      <c r="B17" s="103" t="s">
        <v>106</v>
      </c>
      <c r="C17" s="104"/>
      <c r="D17" s="104"/>
      <c r="E17" s="101"/>
      <c r="F17" s="101" t="s">
        <v>113</v>
      </c>
      <c r="G17" s="101" t="s">
        <v>113</v>
      </c>
      <c r="H17" s="102" t="s">
        <v>113</v>
      </c>
    </row>
    <row r="18" spans="1:8" ht="13" customHeight="1">
      <c r="A18" s="2"/>
      <c r="B18" s="98" t="s">
        <v>108</v>
      </c>
      <c r="C18" s="99"/>
      <c r="D18" s="99"/>
      <c r="E18" s="105"/>
      <c r="F18" s="97">
        <v>16274.11</v>
      </c>
      <c r="G18" s="97">
        <v>98.64</v>
      </c>
      <c r="H18" s="102"/>
    </row>
    <row r="19" spans="1:8" ht="13" customHeight="1">
      <c r="A19" s="3"/>
      <c r="B19" s="98" t="s">
        <v>109</v>
      </c>
      <c r="C19" s="99"/>
      <c r="D19" s="99"/>
      <c r="E19" s="90"/>
      <c r="F19" s="97">
        <v>224.73</v>
      </c>
      <c r="G19" s="97">
        <v>1.36</v>
      </c>
      <c r="H19" s="102"/>
    </row>
    <row r="20" spans="1:8" ht="13" customHeight="1" thickBot="1">
      <c r="A20" s="4"/>
      <c r="B20" s="36" t="s">
        <v>110</v>
      </c>
      <c r="C20" s="108"/>
      <c r="D20" s="108"/>
      <c r="E20" s="108"/>
      <c r="F20" s="109">
        <v>16498.84</v>
      </c>
      <c r="G20" s="180">
        <v>100</v>
      </c>
      <c r="H20" s="181"/>
    </row>
    <row r="21" spans="1:8" ht="13" customHeight="1">
      <c r="A21" s="1"/>
      <c r="B21" s="45"/>
      <c r="C21" s="61"/>
      <c r="D21" s="61"/>
      <c r="E21" s="61"/>
      <c r="F21" s="15"/>
      <c r="G21" s="16"/>
    </row>
    <row r="22" spans="1:8" ht="13" customHeight="1">
      <c r="A22" s="1"/>
      <c r="B22" s="45"/>
      <c r="C22" s="61"/>
      <c r="D22" s="61"/>
      <c r="E22" s="61"/>
      <c r="F22" s="15"/>
      <c r="G22" s="16"/>
    </row>
    <row r="23" spans="1:8">
      <c r="B23" s="227" t="s">
        <v>111</v>
      </c>
      <c r="C23" s="227"/>
      <c r="D23" s="227"/>
      <c r="E23" s="227"/>
    </row>
    <row r="24" spans="1:8">
      <c r="B24" s="227" t="s">
        <v>112</v>
      </c>
      <c r="C24" s="227"/>
      <c r="D24" s="227"/>
      <c r="E24" s="227"/>
    </row>
    <row r="25" spans="1:8">
      <c r="B25" s="290" t="s">
        <v>178</v>
      </c>
      <c r="C25" s="290"/>
      <c r="D25" s="290"/>
      <c r="E25" s="290"/>
    </row>
    <row r="27" spans="1:8">
      <c r="B27" s="47" t="s">
        <v>212</v>
      </c>
      <c r="C27" s="47"/>
      <c r="D27" s="20"/>
      <c r="E27" s="20"/>
    </row>
    <row r="28" spans="1:8">
      <c r="B28" s="22" t="s">
        <v>213</v>
      </c>
      <c r="C28" s="22"/>
      <c r="D28" s="20"/>
      <c r="E28" s="21" t="s">
        <v>113</v>
      </c>
    </row>
    <row r="29" spans="1:8">
      <c r="B29" s="22" t="s">
        <v>214</v>
      </c>
      <c r="C29" s="22"/>
      <c r="D29" s="20"/>
      <c r="E29" s="21" t="s">
        <v>113</v>
      </c>
    </row>
    <row r="30" spans="1:8">
      <c r="B30" s="22" t="s">
        <v>738</v>
      </c>
      <c r="C30" s="22"/>
      <c r="D30" s="20"/>
      <c r="E30" s="26"/>
    </row>
    <row r="31" spans="1:8">
      <c r="B31" s="22" t="s">
        <v>218</v>
      </c>
      <c r="C31" s="22"/>
      <c r="D31" s="20"/>
      <c r="E31" s="37">
        <v>62.808100000000003</v>
      </c>
    </row>
    <row r="32" spans="1:8">
      <c r="B32" s="22" t="s">
        <v>735</v>
      </c>
      <c r="C32" s="22"/>
      <c r="D32" s="20"/>
      <c r="E32" s="37"/>
    </row>
    <row r="33" spans="1:6">
      <c r="A33" s="152">
        <v>148620</v>
      </c>
      <c r="B33" s="22" t="s">
        <v>218</v>
      </c>
      <c r="C33" s="22"/>
      <c r="D33" s="20"/>
      <c r="E33" s="37">
        <v>63.432299999999998</v>
      </c>
    </row>
    <row r="34" spans="1:6">
      <c r="B34" s="22" t="s">
        <v>727</v>
      </c>
      <c r="C34" s="22"/>
      <c r="D34" s="20"/>
      <c r="E34" s="21" t="s">
        <v>113</v>
      </c>
    </row>
    <row r="35" spans="1:6">
      <c r="B35" s="19" t="s">
        <v>234</v>
      </c>
      <c r="C35" s="22"/>
      <c r="D35" s="20"/>
      <c r="E35" s="148" t="s">
        <v>748</v>
      </c>
    </row>
    <row r="36" spans="1:6">
      <c r="B36" s="19" t="s">
        <v>215</v>
      </c>
      <c r="C36" s="22"/>
      <c r="D36" s="20"/>
      <c r="E36" s="21">
        <v>2.2400000000000002</v>
      </c>
    </row>
    <row r="37" spans="1:6">
      <c r="B37" s="22" t="s">
        <v>4243</v>
      </c>
      <c r="C37" s="22"/>
      <c r="D37" s="20"/>
      <c r="E37" s="21" t="s">
        <v>113</v>
      </c>
    </row>
    <row r="38" spans="1:6">
      <c r="B38" s="19" t="s">
        <v>4240</v>
      </c>
      <c r="C38" s="19"/>
      <c r="D38" s="20"/>
      <c r="E38" s="25" t="s">
        <v>113</v>
      </c>
    </row>
    <row r="39" spans="1:6">
      <c r="B39" s="246" t="s">
        <v>4270</v>
      </c>
      <c r="C39" s="246"/>
      <c r="D39" s="246"/>
      <c r="E39" s="200">
        <v>13017.752081099999</v>
      </c>
    </row>
    <row r="40" spans="1:6">
      <c r="B40" s="246"/>
      <c r="C40" s="246"/>
      <c r="D40" s="246"/>
      <c r="E40" s="25"/>
    </row>
    <row r="41" spans="1:6">
      <c r="F41" s="50"/>
    </row>
    <row r="42" spans="1:6">
      <c r="B42" s="50"/>
      <c r="F42" s="50"/>
    </row>
    <row r="43" spans="1:6">
      <c r="F43" s="50" t="s">
        <v>553</v>
      </c>
    </row>
    <row r="44" spans="1:6">
      <c r="B44" s="50" t="s">
        <v>538</v>
      </c>
      <c r="F44" s="50" t="s">
        <v>540</v>
      </c>
    </row>
    <row r="57" spans="2:5" ht="15" thickBot="1"/>
    <row r="58" spans="2:5">
      <c r="B58" s="262" t="s">
        <v>697</v>
      </c>
      <c r="C58" s="262" t="s">
        <v>690</v>
      </c>
      <c r="D58" s="262" t="s">
        <v>691</v>
      </c>
      <c r="E58" s="262" t="s">
        <v>692</v>
      </c>
    </row>
    <row r="59" spans="2:5" ht="15" thickBot="1">
      <c r="B59" s="268"/>
      <c r="C59" s="264"/>
      <c r="D59" s="264"/>
      <c r="E59" s="264"/>
    </row>
    <row r="60" spans="2:5">
      <c r="B60" s="269" t="s">
        <v>693</v>
      </c>
      <c r="C60" s="270"/>
      <c r="D60" s="270"/>
      <c r="E60" s="262"/>
    </row>
    <row r="61" spans="2:5">
      <c r="B61" s="263"/>
      <c r="C61" s="271"/>
      <c r="D61" s="271"/>
      <c r="E61" s="263"/>
    </row>
    <row r="62" spans="2:5" ht="15" thickBot="1">
      <c r="B62" s="264"/>
      <c r="C62" s="272"/>
      <c r="D62" s="272"/>
      <c r="E62" s="264"/>
    </row>
    <row r="63" spans="2:5">
      <c r="B63" s="262" t="s">
        <v>695</v>
      </c>
      <c r="C63" s="262"/>
      <c r="D63" s="262"/>
      <c r="E63" s="262"/>
    </row>
    <row r="64" spans="2:5">
      <c r="B64" s="263"/>
      <c r="C64" s="263"/>
      <c r="D64" s="263"/>
      <c r="E64" s="263"/>
    </row>
    <row r="65" spans="2:5" ht="15" thickBot="1">
      <c r="B65" s="264"/>
      <c r="C65" s="264"/>
      <c r="D65" s="264"/>
      <c r="E65" s="264"/>
    </row>
    <row r="66" spans="2:5">
      <c r="B66" s="262" t="s">
        <v>696</v>
      </c>
      <c r="C66" s="270" t="s">
        <v>699</v>
      </c>
      <c r="D66" s="262"/>
      <c r="E66" s="262"/>
    </row>
    <row r="67" spans="2:5">
      <c r="B67" s="263"/>
      <c r="C67" s="271"/>
      <c r="D67" s="263"/>
      <c r="E67" s="263"/>
    </row>
    <row r="68" spans="2:5" ht="15" thickBot="1">
      <c r="B68" s="264"/>
      <c r="C68" s="272"/>
      <c r="D68" s="264"/>
      <c r="E68" s="264"/>
    </row>
  </sheetData>
  <mergeCells count="29">
    <mergeCell ref="B40:D40"/>
    <mergeCell ref="A7:G7"/>
    <mergeCell ref="A8:G8"/>
    <mergeCell ref="A9:G9"/>
    <mergeCell ref="A2:G2"/>
    <mergeCell ref="A3:G3"/>
    <mergeCell ref="A4:G4"/>
    <mergeCell ref="A5:G5"/>
    <mergeCell ref="A6:G6"/>
    <mergeCell ref="B23:E23"/>
    <mergeCell ref="B24:E24"/>
    <mergeCell ref="B25:E25"/>
    <mergeCell ref="B39:D39"/>
    <mergeCell ref="B58:B59"/>
    <mergeCell ref="C58:C59"/>
    <mergeCell ref="D58:D59"/>
    <mergeCell ref="E58:E59"/>
    <mergeCell ref="B60:B62"/>
    <mergeCell ref="C60:C62"/>
    <mergeCell ref="D60:D62"/>
    <mergeCell ref="E60:E62"/>
    <mergeCell ref="B63:B65"/>
    <mergeCell ref="C63:C65"/>
    <mergeCell ref="D63:D65"/>
    <mergeCell ref="E63:E65"/>
    <mergeCell ref="B66:B68"/>
    <mergeCell ref="C66:C68"/>
    <mergeCell ref="D66:D68"/>
    <mergeCell ref="E66:E68"/>
  </mergeCells>
  <hyperlinks>
    <hyperlink ref="A1" location="INDEX!A1" display="Back to Index" xr:uid="{D75DBDCB-136E-45F6-A4B4-9D6E292424E1}"/>
  </hyperlinks>
  <pageMargins left="0" right="0" top="0" bottom="0" header="0" footer="0"/>
  <pageSetup scale="77" fitToHeight="0" orientation="landscape" r:id="rId1"/>
  <headerFooter>
    <oddFooter>&amp;C&amp;1#&amp;"Calibri"&amp;10&amp;K000000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>
    <outlinePr summaryBelow="0"/>
    <pageSetUpPr fitToPage="1"/>
  </sheetPr>
  <dimension ref="A1:G48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1.179687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4.25" customHeight="1" thickBot="1">
      <c r="A8" s="226" t="s">
        <v>344</v>
      </c>
      <c r="B8" s="224"/>
      <c r="C8" s="224"/>
      <c r="D8" s="224"/>
      <c r="E8" s="224"/>
      <c r="F8" s="224"/>
      <c r="G8" s="225"/>
    </row>
    <row r="9" spans="1:7" ht="14.25" customHeight="1" thickBot="1">
      <c r="A9" s="226" t="s">
        <v>204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211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152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180</v>
      </c>
      <c r="C12" s="94" t="s">
        <v>181</v>
      </c>
      <c r="D12" s="90"/>
      <c r="E12" s="111">
        <v>5633691</v>
      </c>
      <c r="F12" s="96">
        <v>3581.34</v>
      </c>
      <c r="G12" s="120">
        <v>22.42</v>
      </c>
    </row>
    <row r="13" spans="1:7" ht="13" customHeight="1">
      <c r="A13" s="2">
        <f>A12+1</f>
        <v>2</v>
      </c>
      <c r="B13" s="93" t="s">
        <v>472</v>
      </c>
      <c r="C13" s="94" t="s">
        <v>473</v>
      </c>
      <c r="D13" s="90"/>
      <c r="E13" s="111">
        <v>1277286</v>
      </c>
      <c r="F13" s="96">
        <v>1883.36</v>
      </c>
      <c r="G13" s="120">
        <v>11.79</v>
      </c>
    </row>
    <row r="14" spans="1:7" ht="13" customHeight="1">
      <c r="A14" s="2"/>
      <c r="B14" s="89" t="s">
        <v>106</v>
      </c>
      <c r="C14" s="90"/>
      <c r="D14" s="90"/>
      <c r="E14" s="90"/>
      <c r="F14" s="97">
        <v>5464.7</v>
      </c>
      <c r="G14" s="121">
        <v>34.21</v>
      </c>
    </row>
    <row r="15" spans="1:7" ht="13" customHeight="1">
      <c r="A15" s="23" t="s">
        <v>191</v>
      </c>
      <c r="B15" s="89" t="s">
        <v>179</v>
      </c>
      <c r="C15" s="92"/>
      <c r="D15" s="92"/>
      <c r="E15" s="90"/>
      <c r="F15" s="90"/>
      <c r="G15" s="91"/>
    </row>
    <row r="16" spans="1:7" ht="13" customHeight="1">
      <c r="A16" s="2">
        <v>1</v>
      </c>
      <c r="B16" s="93" t="s">
        <v>2866</v>
      </c>
      <c r="C16" s="94" t="s">
        <v>2867</v>
      </c>
      <c r="D16" s="90"/>
      <c r="E16" s="111">
        <v>31639414.517000001</v>
      </c>
      <c r="F16" s="96">
        <v>8345.3700000000008</v>
      </c>
      <c r="G16" s="120">
        <v>52.25</v>
      </c>
    </row>
    <row r="17" spans="1:7" ht="13" customHeight="1">
      <c r="A17" s="2">
        <v>2</v>
      </c>
      <c r="B17" s="93" t="s">
        <v>2868</v>
      </c>
      <c r="C17" s="94" t="s">
        <v>2869</v>
      </c>
      <c r="D17" s="90"/>
      <c r="E17" s="111">
        <v>6736597.9749999996</v>
      </c>
      <c r="F17" s="96">
        <v>2124.86</v>
      </c>
      <c r="G17" s="120">
        <v>13.3</v>
      </c>
    </row>
    <row r="18" spans="1:7" ht="13" customHeight="1">
      <c r="A18" s="2"/>
      <c r="B18" s="89" t="s">
        <v>106</v>
      </c>
      <c r="C18" s="90"/>
      <c r="D18" s="90"/>
      <c r="E18" s="90"/>
      <c r="F18" s="97">
        <v>10470.23</v>
      </c>
      <c r="G18" s="121">
        <v>65.55</v>
      </c>
    </row>
    <row r="19" spans="1:7" ht="13" customHeight="1">
      <c r="A19" s="2"/>
      <c r="B19" s="98" t="s">
        <v>108</v>
      </c>
      <c r="C19" s="99"/>
      <c r="D19" s="99"/>
      <c r="E19" s="105"/>
      <c r="F19" s="97">
        <v>15934.93</v>
      </c>
      <c r="G19" s="121">
        <v>99.76</v>
      </c>
    </row>
    <row r="20" spans="1:7" ht="13" customHeight="1">
      <c r="A20" s="23" t="s">
        <v>195</v>
      </c>
      <c r="B20" s="89" t="s">
        <v>138</v>
      </c>
      <c r="C20" s="90"/>
      <c r="D20" s="90"/>
      <c r="E20" s="90"/>
      <c r="F20" s="90"/>
      <c r="G20" s="91"/>
    </row>
    <row r="21" spans="1:7" ht="13" customHeight="1">
      <c r="A21" s="11" t="s">
        <v>188</v>
      </c>
      <c r="B21" s="89" t="s">
        <v>139</v>
      </c>
      <c r="C21" s="92"/>
      <c r="D21" s="92"/>
      <c r="E21" s="90"/>
      <c r="F21" s="90"/>
      <c r="G21" s="91"/>
    </row>
    <row r="22" spans="1:7" ht="13" customHeight="1">
      <c r="A22" s="2">
        <v>1</v>
      </c>
      <c r="B22" s="93" t="s">
        <v>140</v>
      </c>
      <c r="C22" s="94"/>
      <c r="D22" s="90"/>
      <c r="E22" s="95"/>
      <c r="F22" s="96">
        <v>99.96</v>
      </c>
      <c r="G22" s="120">
        <v>0.63</v>
      </c>
    </row>
    <row r="23" spans="1:7" ht="13" customHeight="1">
      <c r="A23" s="3"/>
      <c r="B23" s="89" t="s">
        <v>106</v>
      </c>
      <c r="C23" s="90"/>
      <c r="D23" s="90"/>
      <c r="E23" s="90"/>
      <c r="F23" s="97">
        <v>99.96</v>
      </c>
      <c r="G23" s="121">
        <v>0.63</v>
      </c>
    </row>
    <row r="24" spans="1:7" ht="13" customHeight="1">
      <c r="A24" s="3"/>
      <c r="B24" s="98" t="s">
        <v>108</v>
      </c>
      <c r="C24" s="99"/>
      <c r="D24" s="99"/>
      <c r="E24" s="105"/>
      <c r="F24" s="97">
        <v>99.96</v>
      </c>
      <c r="G24" s="121">
        <v>0.63</v>
      </c>
    </row>
    <row r="25" spans="1:7" ht="13" customHeight="1">
      <c r="A25" s="3"/>
      <c r="B25" s="98" t="s">
        <v>109</v>
      </c>
      <c r="C25" s="99"/>
      <c r="D25" s="99"/>
      <c r="E25" s="90"/>
      <c r="F25" s="97">
        <v>-62.48</v>
      </c>
      <c r="G25" s="121">
        <v>-0.39</v>
      </c>
    </row>
    <row r="26" spans="1:7" ht="13" customHeight="1" thickBot="1">
      <c r="A26" s="36"/>
      <c r="B26" s="36" t="s">
        <v>110</v>
      </c>
      <c r="C26" s="108"/>
      <c r="D26" s="108"/>
      <c r="E26" s="108"/>
      <c r="F26" s="109">
        <v>15972.41</v>
      </c>
      <c r="G26" s="122">
        <v>100</v>
      </c>
    </row>
    <row r="27" spans="1:7" ht="13" customHeight="1">
      <c r="A27" s="1"/>
      <c r="B27" s="45"/>
      <c r="C27" s="61"/>
      <c r="D27" s="61"/>
      <c r="E27" s="61"/>
      <c r="F27" s="15"/>
      <c r="G27" s="16"/>
    </row>
    <row r="28" spans="1:7" ht="13" customHeight="1">
      <c r="A28" s="1"/>
      <c r="B28" s="227" t="s">
        <v>111</v>
      </c>
      <c r="C28" s="227"/>
      <c r="D28" s="227"/>
      <c r="E28" s="227"/>
      <c r="F28" s="15"/>
      <c r="G28" s="16"/>
    </row>
    <row r="29" spans="1:7" ht="13" customHeight="1">
      <c r="A29" s="1"/>
      <c r="B29" s="227" t="s">
        <v>112</v>
      </c>
      <c r="C29" s="227"/>
      <c r="D29" s="227"/>
      <c r="E29" s="227"/>
      <c r="F29" s="15"/>
      <c r="G29" s="16"/>
    </row>
    <row r="30" spans="1:7" ht="13" customHeight="1">
      <c r="A30" s="1"/>
      <c r="B30" s="290" t="s">
        <v>178</v>
      </c>
      <c r="C30" s="290"/>
      <c r="D30" s="290"/>
      <c r="E30" s="290"/>
      <c r="F30" s="15"/>
      <c r="G30" s="16"/>
    </row>
    <row r="31" spans="1:7" ht="13" customHeight="1">
      <c r="A31" s="1"/>
      <c r="B31" s="45"/>
      <c r="C31" s="61"/>
      <c r="D31" s="61"/>
      <c r="E31" s="61"/>
      <c r="F31" s="15"/>
      <c r="G31" s="16"/>
    </row>
    <row r="32" spans="1:7">
      <c r="B32" s="47" t="s">
        <v>212</v>
      </c>
      <c r="C32" s="47"/>
      <c r="D32" s="20"/>
      <c r="E32" s="20"/>
    </row>
    <row r="33" spans="1:6">
      <c r="B33" s="22" t="s">
        <v>213</v>
      </c>
      <c r="C33" s="22"/>
      <c r="D33" s="20"/>
      <c r="E33" s="21" t="s">
        <v>113</v>
      </c>
      <c r="F33" s="41"/>
    </row>
    <row r="34" spans="1:6">
      <c r="B34" s="22" t="s">
        <v>214</v>
      </c>
      <c r="C34" s="22"/>
      <c r="D34" s="20"/>
      <c r="E34" s="21" t="s">
        <v>113</v>
      </c>
      <c r="F34" s="41"/>
    </row>
    <row r="35" spans="1:6">
      <c r="B35" s="22" t="s">
        <v>738</v>
      </c>
      <c r="C35" s="22"/>
      <c r="D35" s="20"/>
      <c r="E35" s="26"/>
      <c r="F35" s="41"/>
    </row>
    <row r="36" spans="1:6">
      <c r="B36" s="22" t="s">
        <v>216</v>
      </c>
      <c r="C36" s="22"/>
      <c r="D36" s="20"/>
      <c r="E36" s="37">
        <v>18.342700000000001</v>
      </c>
      <c r="F36" s="42"/>
    </row>
    <row r="37" spans="1:6">
      <c r="B37" s="22" t="s">
        <v>218</v>
      </c>
      <c r="C37" s="22"/>
      <c r="D37" s="20"/>
      <c r="E37" s="37">
        <v>17.869</v>
      </c>
    </row>
    <row r="38" spans="1:6">
      <c r="B38" s="22" t="s">
        <v>735</v>
      </c>
      <c r="C38" s="22"/>
      <c r="D38" s="20"/>
      <c r="E38" s="26"/>
    </row>
    <row r="39" spans="1:6">
      <c r="A39" s="152">
        <v>148747</v>
      </c>
      <c r="B39" s="22" t="s">
        <v>216</v>
      </c>
      <c r="C39" s="22"/>
      <c r="D39" s="20"/>
      <c r="E39" s="37">
        <v>19.683199999999999</v>
      </c>
    </row>
    <row r="40" spans="1:6">
      <c r="A40" s="152">
        <v>148748</v>
      </c>
      <c r="B40" s="22" t="s">
        <v>218</v>
      </c>
      <c r="C40" s="22"/>
      <c r="D40" s="20"/>
      <c r="E40" s="37">
        <v>19.1676</v>
      </c>
    </row>
    <row r="41" spans="1:6">
      <c r="B41" s="22" t="s">
        <v>727</v>
      </c>
      <c r="C41" s="22"/>
      <c r="D41" s="20"/>
      <c r="E41" s="21" t="s">
        <v>113</v>
      </c>
    </row>
    <row r="42" spans="1:6">
      <c r="B42" s="22" t="s">
        <v>4243</v>
      </c>
      <c r="C42" s="22"/>
      <c r="D42" s="20"/>
      <c r="E42" s="21" t="s">
        <v>113</v>
      </c>
    </row>
    <row r="43" spans="1:6">
      <c r="B43" s="19" t="s">
        <v>733</v>
      </c>
      <c r="C43" s="19"/>
      <c r="D43" s="20"/>
      <c r="E43" s="25" t="s">
        <v>113</v>
      </c>
    </row>
    <row r="44" spans="1:6">
      <c r="B44" s="246"/>
      <c r="C44" s="246"/>
      <c r="D44" s="246"/>
      <c r="E44" s="25"/>
    </row>
    <row r="45" spans="1:6">
      <c r="F45" s="50"/>
    </row>
    <row r="46" spans="1:6">
      <c r="B46" s="50"/>
      <c r="F46" s="50"/>
    </row>
    <row r="47" spans="1:6">
      <c r="F47" s="50" t="s">
        <v>554</v>
      </c>
    </row>
    <row r="48" spans="1:6">
      <c r="B48" s="50" t="s">
        <v>538</v>
      </c>
      <c r="F48" s="50" t="s">
        <v>540</v>
      </c>
    </row>
  </sheetData>
  <mergeCells count="12">
    <mergeCell ref="B44:D44"/>
    <mergeCell ref="A7:G7"/>
    <mergeCell ref="A8:G8"/>
    <mergeCell ref="A9:G9"/>
    <mergeCell ref="A2:G2"/>
    <mergeCell ref="A3:G3"/>
    <mergeCell ref="A4:G4"/>
    <mergeCell ref="A5:G5"/>
    <mergeCell ref="A6:G6"/>
    <mergeCell ref="B28:E28"/>
    <mergeCell ref="B29:E29"/>
    <mergeCell ref="B30:E30"/>
  </mergeCells>
  <hyperlinks>
    <hyperlink ref="A1" location="INDEX!A1" display="Back to Index" xr:uid="{17F23188-7C54-4121-B2CB-2A0EB02F8A31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>
    <outlinePr summaryBelow="0"/>
    <pageSetUpPr fitToPage="1"/>
  </sheetPr>
  <dimension ref="A1:G43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5429687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1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345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204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211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152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180</v>
      </c>
      <c r="C12" s="94" t="s">
        <v>181</v>
      </c>
      <c r="D12" s="90"/>
      <c r="E12" s="111">
        <v>6133135</v>
      </c>
      <c r="F12" s="96">
        <v>3898.83</v>
      </c>
      <c r="G12" s="120">
        <v>51.3</v>
      </c>
    </row>
    <row r="13" spans="1:7" ht="13" customHeight="1">
      <c r="A13" s="24">
        <f>A12+1</f>
        <v>2</v>
      </c>
      <c r="B13" s="93" t="s">
        <v>472</v>
      </c>
      <c r="C13" s="94" t="s">
        <v>473</v>
      </c>
      <c r="D13" s="90"/>
      <c r="E13" s="111">
        <v>562994</v>
      </c>
      <c r="F13" s="96">
        <v>830.13</v>
      </c>
      <c r="G13" s="120">
        <v>10.92</v>
      </c>
    </row>
    <row r="14" spans="1:7" ht="13" customHeight="1">
      <c r="A14" s="24"/>
      <c r="B14" s="89" t="s">
        <v>106</v>
      </c>
      <c r="C14" s="90"/>
      <c r="D14" s="90"/>
      <c r="E14" s="90"/>
      <c r="F14" s="97">
        <v>4728.96</v>
      </c>
      <c r="G14" s="121">
        <v>62.22</v>
      </c>
    </row>
    <row r="15" spans="1:7" ht="13" customHeight="1">
      <c r="A15" s="23" t="s">
        <v>191</v>
      </c>
      <c r="B15" s="89" t="s">
        <v>179</v>
      </c>
      <c r="C15" s="92"/>
      <c r="D15" s="92"/>
      <c r="E15" s="90"/>
      <c r="F15" s="90"/>
      <c r="G15" s="91"/>
    </row>
    <row r="16" spans="1:7" ht="13" customHeight="1">
      <c r="A16" s="2">
        <v>1</v>
      </c>
      <c r="B16" s="93" t="s">
        <v>2866</v>
      </c>
      <c r="C16" s="94" t="s">
        <v>2867</v>
      </c>
      <c r="D16" s="90"/>
      <c r="E16" s="111">
        <v>8033704.3679999998</v>
      </c>
      <c r="F16" s="96">
        <v>2119.0100000000002</v>
      </c>
      <c r="G16" s="120">
        <v>27.88</v>
      </c>
    </row>
    <row r="17" spans="1:7" ht="13" customHeight="1">
      <c r="A17" s="2">
        <f>A16+1</f>
        <v>2</v>
      </c>
      <c r="B17" s="93" t="s">
        <v>2868</v>
      </c>
      <c r="C17" s="94" t="s">
        <v>2869</v>
      </c>
      <c r="D17" s="90"/>
      <c r="E17" s="111">
        <v>2317992.7311</v>
      </c>
      <c r="F17" s="96">
        <v>731.14</v>
      </c>
      <c r="G17" s="120">
        <v>9.6199999999999992</v>
      </c>
    </row>
    <row r="18" spans="1:7" ht="13" customHeight="1">
      <c r="A18" s="2"/>
      <c r="B18" s="89" t="s">
        <v>106</v>
      </c>
      <c r="C18" s="90"/>
      <c r="D18" s="90"/>
      <c r="E18" s="90"/>
      <c r="F18" s="97">
        <v>2850.15</v>
      </c>
      <c r="G18" s="121">
        <v>37.5</v>
      </c>
    </row>
    <row r="19" spans="1:7" ht="13" customHeight="1">
      <c r="A19" s="2"/>
      <c r="B19" s="98" t="s">
        <v>108</v>
      </c>
      <c r="C19" s="99"/>
      <c r="D19" s="99"/>
      <c r="E19" s="105"/>
      <c r="F19" s="97">
        <v>7579.11</v>
      </c>
      <c r="G19" s="121">
        <v>99.72</v>
      </c>
    </row>
    <row r="20" spans="1:7" ht="13" customHeight="1">
      <c r="A20" s="23"/>
      <c r="B20" s="98" t="s">
        <v>109</v>
      </c>
      <c r="C20" s="99"/>
      <c r="D20" s="99"/>
      <c r="E20" s="90"/>
      <c r="F20" s="97">
        <v>21.59</v>
      </c>
      <c r="G20" s="121">
        <v>0.28000000000000003</v>
      </c>
    </row>
    <row r="21" spans="1:7" ht="13" customHeight="1" thickBot="1">
      <c r="A21" s="11"/>
      <c r="B21" s="36" t="s">
        <v>110</v>
      </c>
      <c r="C21" s="108"/>
      <c r="D21" s="108"/>
      <c r="E21" s="108"/>
      <c r="F21" s="109">
        <v>7600.7</v>
      </c>
      <c r="G21" s="122">
        <v>100</v>
      </c>
    </row>
    <row r="22" spans="1:7" ht="13" customHeight="1">
      <c r="A22" s="45"/>
      <c r="B22" s="45"/>
      <c r="C22" s="61"/>
      <c r="D22" s="61"/>
      <c r="E22" s="61"/>
      <c r="F22" s="15"/>
      <c r="G22" s="16"/>
    </row>
    <row r="23" spans="1:7" ht="13" customHeight="1">
      <c r="A23" s="1"/>
      <c r="B23" s="227" t="s">
        <v>111</v>
      </c>
      <c r="C23" s="227"/>
      <c r="D23" s="227"/>
      <c r="E23" s="227"/>
      <c r="F23" s="15"/>
      <c r="G23" s="117"/>
    </row>
    <row r="24" spans="1:7" ht="13" customHeight="1">
      <c r="A24" s="1"/>
      <c r="B24" s="227" t="s">
        <v>112</v>
      </c>
      <c r="C24" s="227"/>
      <c r="D24" s="227"/>
      <c r="E24" s="227"/>
      <c r="F24" s="15"/>
      <c r="G24" s="117"/>
    </row>
    <row r="25" spans="1:7" ht="13" customHeight="1">
      <c r="A25" s="1"/>
      <c r="B25" s="290" t="s">
        <v>178</v>
      </c>
      <c r="C25" s="290"/>
      <c r="D25" s="290"/>
      <c r="E25" s="290"/>
      <c r="F25" s="15"/>
      <c r="G25" s="117"/>
    </row>
    <row r="26" spans="1:7" ht="13" customHeight="1">
      <c r="A26" s="1"/>
      <c r="B26" s="45"/>
      <c r="C26" s="61"/>
      <c r="D26" s="61"/>
      <c r="E26" s="61"/>
      <c r="F26" s="15"/>
      <c r="G26" s="16"/>
    </row>
    <row r="27" spans="1:7">
      <c r="B27" s="47" t="s">
        <v>212</v>
      </c>
      <c r="C27" s="47"/>
      <c r="D27" s="20"/>
      <c r="E27" s="20"/>
    </row>
    <row r="28" spans="1:7">
      <c r="B28" s="22" t="s">
        <v>213</v>
      </c>
      <c r="C28" s="22"/>
      <c r="D28" s="20"/>
      <c r="E28" s="21" t="s">
        <v>113</v>
      </c>
    </row>
    <row r="29" spans="1:7">
      <c r="B29" s="22" t="s">
        <v>214</v>
      </c>
      <c r="C29" s="22"/>
      <c r="D29" s="20"/>
      <c r="E29" s="21" t="s">
        <v>113</v>
      </c>
    </row>
    <row r="30" spans="1:7">
      <c r="B30" s="22" t="s">
        <v>738</v>
      </c>
      <c r="C30" s="22"/>
      <c r="D30" s="20"/>
      <c r="E30" s="26"/>
    </row>
    <row r="31" spans="1:7">
      <c r="B31" s="22" t="s">
        <v>216</v>
      </c>
      <c r="C31" s="22"/>
      <c r="D31" s="20"/>
      <c r="E31" s="37">
        <v>16.781700000000001</v>
      </c>
    </row>
    <row r="32" spans="1:7">
      <c r="B32" s="22" t="s">
        <v>218</v>
      </c>
      <c r="C32" s="22"/>
      <c r="D32" s="20"/>
      <c r="E32" s="37">
        <v>16.349699999999999</v>
      </c>
    </row>
    <row r="33" spans="1:6">
      <c r="B33" s="22" t="s">
        <v>735</v>
      </c>
      <c r="C33" s="22"/>
      <c r="D33" s="20"/>
      <c r="E33" s="26"/>
    </row>
    <row r="34" spans="1:6">
      <c r="A34" s="152">
        <v>148750</v>
      </c>
      <c r="B34" s="22" t="s">
        <v>216</v>
      </c>
      <c r="C34" s="22"/>
      <c r="D34" s="20"/>
      <c r="E34" s="37">
        <v>17.563600000000001</v>
      </c>
    </row>
    <row r="35" spans="1:6">
      <c r="A35" s="152">
        <v>148749</v>
      </c>
      <c r="B35" s="22" t="s">
        <v>218</v>
      </c>
      <c r="C35" s="22"/>
      <c r="D35" s="20"/>
      <c r="E35" s="37">
        <v>17.104500000000002</v>
      </c>
    </row>
    <row r="36" spans="1:6">
      <c r="B36" s="22" t="s">
        <v>727</v>
      </c>
      <c r="C36" s="22"/>
      <c r="D36" s="20"/>
      <c r="E36" s="21" t="s">
        <v>113</v>
      </c>
    </row>
    <row r="37" spans="1:6">
      <c r="B37" s="22" t="s">
        <v>4243</v>
      </c>
      <c r="C37" s="22"/>
      <c r="D37" s="20"/>
      <c r="E37" s="21" t="s">
        <v>113</v>
      </c>
    </row>
    <row r="38" spans="1:6">
      <c r="B38" s="19" t="s">
        <v>733</v>
      </c>
      <c r="C38" s="19"/>
      <c r="D38" s="20"/>
      <c r="E38" s="25" t="s">
        <v>113</v>
      </c>
    </row>
    <row r="39" spans="1:6">
      <c r="B39" s="246"/>
      <c r="C39" s="246"/>
      <c r="D39" s="246"/>
      <c r="E39" s="25"/>
    </row>
    <row r="40" spans="1:6">
      <c r="F40" s="50"/>
    </row>
    <row r="41" spans="1:6">
      <c r="B41" s="50"/>
      <c r="F41" s="50"/>
    </row>
    <row r="42" spans="1:6">
      <c r="F42" s="50" t="s">
        <v>555</v>
      </c>
    </row>
    <row r="43" spans="1:6">
      <c r="B43" s="50" t="s">
        <v>538</v>
      </c>
      <c r="F43" s="50" t="s">
        <v>540</v>
      </c>
    </row>
  </sheetData>
  <mergeCells count="12">
    <mergeCell ref="B39:D39"/>
    <mergeCell ref="A7:G7"/>
    <mergeCell ref="A8:G8"/>
    <mergeCell ref="A9:G9"/>
    <mergeCell ref="A2:G2"/>
    <mergeCell ref="A3:G3"/>
    <mergeCell ref="A4:G4"/>
    <mergeCell ref="A5:G5"/>
    <mergeCell ref="A6:G6"/>
    <mergeCell ref="B23:E23"/>
    <mergeCell ref="B24:E24"/>
    <mergeCell ref="B25:E25"/>
  </mergeCells>
  <hyperlinks>
    <hyperlink ref="A1" location="INDEX!A1" display="Back to Index" xr:uid="{4A82E9F6-085A-4AB1-9E74-C84E4B36AEA1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>
    <tabColor rgb="FFFFFF00"/>
    <outlinePr summaryBelow="0"/>
    <pageSetUpPr fitToPage="1"/>
  </sheetPr>
  <dimension ref="A1:H68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9.5429687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8" ht="15" thickBot="1">
      <c r="A1" s="330" t="s">
        <v>4339</v>
      </c>
    </row>
    <row r="2" spans="1:8" ht="21.75" customHeight="1">
      <c r="A2" s="228" t="s">
        <v>183</v>
      </c>
      <c r="B2" s="229"/>
      <c r="C2" s="229"/>
      <c r="D2" s="229"/>
      <c r="E2" s="229"/>
      <c r="F2" s="229"/>
      <c r="G2" s="229"/>
      <c r="H2" s="193"/>
    </row>
    <row r="3" spans="1:8" ht="21.75" customHeight="1">
      <c r="A3" s="231" t="s">
        <v>184</v>
      </c>
      <c r="B3" s="232"/>
      <c r="C3" s="232"/>
      <c r="D3" s="232"/>
      <c r="E3" s="232"/>
      <c r="F3" s="232"/>
      <c r="G3" s="232"/>
      <c r="H3" s="187"/>
    </row>
    <row r="4" spans="1:8" ht="21.75" customHeight="1">
      <c r="A4" s="234" t="s">
        <v>4285</v>
      </c>
      <c r="B4" s="235"/>
      <c r="C4" s="235"/>
      <c r="D4" s="235"/>
      <c r="E4" s="235"/>
      <c r="F4" s="235"/>
      <c r="G4" s="235"/>
      <c r="H4" s="187"/>
    </row>
    <row r="5" spans="1:8" ht="21.75" customHeight="1">
      <c r="A5" s="234" t="s">
        <v>4282</v>
      </c>
      <c r="B5" s="235"/>
      <c r="C5" s="235"/>
      <c r="D5" s="235"/>
      <c r="E5" s="235"/>
      <c r="F5" s="235"/>
      <c r="G5" s="235"/>
      <c r="H5" s="187"/>
    </row>
    <row r="6" spans="1:8" ht="21.75" customHeight="1">
      <c r="A6" s="237" t="s">
        <v>725</v>
      </c>
      <c r="B6" s="238"/>
      <c r="C6" s="238"/>
      <c r="D6" s="238"/>
      <c r="E6" s="238"/>
      <c r="F6" s="238"/>
      <c r="G6" s="239"/>
      <c r="H6" s="187"/>
    </row>
    <row r="7" spans="1:8" ht="21.75" customHeight="1" thickBot="1">
      <c r="A7" s="285" t="s">
        <v>185</v>
      </c>
      <c r="B7" s="286"/>
      <c r="C7" s="286"/>
      <c r="D7" s="286"/>
      <c r="E7" s="286"/>
      <c r="F7" s="286"/>
      <c r="G7" s="286"/>
      <c r="H7" s="187"/>
    </row>
    <row r="8" spans="1:8" ht="29.5" customHeight="1" thickBot="1">
      <c r="A8" s="291" t="s">
        <v>365</v>
      </c>
      <c r="B8" s="292"/>
      <c r="C8" s="292"/>
      <c r="D8" s="292"/>
      <c r="E8" s="292"/>
      <c r="F8" s="292"/>
      <c r="G8" s="292"/>
      <c r="H8" s="189"/>
    </row>
    <row r="9" spans="1:8" ht="19" customHeight="1" thickBot="1">
      <c r="A9" s="295" t="s">
        <v>366</v>
      </c>
      <c r="B9" s="296"/>
      <c r="C9" s="296"/>
      <c r="D9" s="296"/>
      <c r="E9" s="296"/>
      <c r="F9" s="296"/>
      <c r="G9" s="296"/>
      <c r="H9" s="194"/>
    </row>
    <row r="10" spans="1:8" ht="28" customHeight="1" thickBot="1">
      <c r="A10" s="182" t="s">
        <v>186</v>
      </c>
      <c r="B10" s="183" t="s">
        <v>0</v>
      </c>
      <c r="C10" s="184" t="s">
        <v>208</v>
      </c>
      <c r="D10" s="184" t="s">
        <v>211</v>
      </c>
      <c r="E10" s="184" t="s">
        <v>1</v>
      </c>
      <c r="F10" s="184" t="s">
        <v>207</v>
      </c>
      <c r="G10" s="185" t="s">
        <v>209</v>
      </c>
      <c r="H10" s="192" t="s">
        <v>713</v>
      </c>
    </row>
    <row r="11" spans="1:8" ht="13" customHeight="1">
      <c r="A11" s="23" t="s">
        <v>187</v>
      </c>
      <c r="B11" s="89" t="s">
        <v>152</v>
      </c>
      <c r="C11" s="92"/>
      <c r="D11" s="92"/>
      <c r="E11" s="90"/>
      <c r="F11" s="90"/>
      <c r="G11" s="90"/>
      <c r="H11" s="91"/>
    </row>
    <row r="12" spans="1:8" ht="13" customHeight="1">
      <c r="A12" s="2">
        <v>1</v>
      </c>
      <c r="B12" s="93" t="s">
        <v>180</v>
      </c>
      <c r="C12" s="94" t="s">
        <v>181</v>
      </c>
      <c r="D12" s="90"/>
      <c r="E12" s="111">
        <v>8710997</v>
      </c>
      <c r="F12" s="96">
        <v>5537.58</v>
      </c>
      <c r="G12" s="96">
        <v>99.63</v>
      </c>
      <c r="H12" s="179"/>
    </row>
    <row r="13" spans="1:8" ht="13" customHeight="1">
      <c r="A13" s="2"/>
      <c r="B13" s="89" t="s">
        <v>106</v>
      </c>
      <c r="C13" s="90"/>
      <c r="D13" s="90"/>
      <c r="E13" s="90"/>
      <c r="F13" s="97">
        <v>5537.58</v>
      </c>
      <c r="G13" s="97">
        <v>99.63</v>
      </c>
      <c r="H13" s="106"/>
    </row>
    <row r="14" spans="1:8" ht="13" customHeight="1">
      <c r="A14" s="2"/>
      <c r="B14" s="98" t="s">
        <v>108</v>
      </c>
      <c r="C14" s="99"/>
      <c r="D14" s="99"/>
      <c r="E14" s="105"/>
      <c r="F14" s="97">
        <v>5537.58</v>
      </c>
      <c r="G14" s="97">
        <v>99.63</v>
      </c>
      <c r="H14" s="102"/>
    </row>
    <row r="15" spans="1:8" ht="13" customHeight="1">
      <c r="A15" s="23" t="s">
        <v>191</v>
      </c>
      <c r="B15" s="89" t="s">
        <v>138</v>
      </c>
      <c r="C15" s="90"/>
      <c r="D15" s="90"/>
      <c r="E15" s="90"/>
      <c r="F15" s="90"/>
      <c r="G15" s="90"/>
      <c r="H15" s="91"/>
    </row>
    <row r="16" spans="1:8" ht="13" customHeight="1">
      <c r="A16" s="11" t="s">
        <v>188</v>
      </c>
      <c r="B16" s="89" t="s">
        <v>708</v>
      </c>
      <c r="C16" s="92"/>
      <c r="D16" s="92"/>
      <c r="E16" s="90"/>
      <c r="F16" s="90"/>
      <c r="G16" s="90"/>
      <c r="H16" s="91"/>
    </row>
    <row r="17" spans="1:8" ht="13" customHeight="1">
      <c r="A17" s="2">
        <v>1</v>
      </c>
      <c r="B17" s="93" t="s">
        <v>709</v>
      </c>
      <c r="C17" s="94"/>
      <c r="D17" s="90"/>
      <c r="E17" s="95"/>
      <c r="F17" s="96">
        <v>42.98</v>
      </c>
      <c r="G17" s="96">
        <v>0.77</v>
      </c>
      <c r="H17" s="179">
        <v>5.2592910306313058E-2</v>
      </c>
    </row>
    <row r="18" spans="1:8" ht="13" customHeight="1">
      <c r="A18" s="2"/>
      <c r="B18" s="89" t="s">
        <v>106</v>
      </c>
      <c r="C18" s="90"/>
      <c r="D18" s="90"/>
      <c r="E18" s="90"/>
      <c r="F18" s="97">
        <v>42.98</v>
      </c>
      <c r="G18" s="97">
        <v>0.77</v>
      </c>
      <c r="H18" s="106"/>
    </row>
    <row r="19" spans="1:8" ht="13" customHeight="1">
      <c r="A19" s="2"/>
      <c r="B19" s="98" t="s">
        <v>108</v>
      </c>
      <c r="C19" s="99"/>
      <c r="D19" s="99"/>
      <c r="E19" s="105"/>
      <c r="F19" s="97">
        <v>42.98</v>
      </c>
      <c r="G19" s="97">
        <v>0.77</v>
      </c>
      <c r="H19" s="102"/>
    </row>
    <row r="20" spans="1:8" ht="13" customHeight="1">
      <c r="A20" s="3"/>
      <c r="B20" s="98" t="s">
        <v>109</v>
      </c>
      <c r="C20" s="99"/>
      <c r="D20" s="99"/>
      <c r="E20" s="90"/>
      <c r="F20" s="97">
        <v>-22.47</v>
      </c>
      <c r="G20" s="97">
        <v>-0.4</v>
      </c>
      <c r="H20" s="102"/>
    </row>
    <row r="21" spans="1:8" ht="13" customHeight="1" thickBot="1">
      <c r="A21" s="83"/>
      <c r="B21" s="36" t="s">
        <v>110</v>
      </c>
      <c r="C21" s="108"/>
      <c r="D21" s="108"/>
      <c r="E21" s="108"/>
      <c r="F21" s="109">
        <v>5558.09</v>
      </c>
      <c r="G21" s="180">
        <v>100</v>
      </c>
      <c r="H21" s="181"/>
    </row>
    <row r="22" spans="1:8" ht="13" customHeight="1">
      <c r="A22" s="1"/>
      <c r="B22" s="45"/>
      <c r="C22" s="61"/>
      <c r="D22" s="61"/>
      <c r="E22" s="61"/>
      <c r="F22" s="15"/>
      <c r="G22" s="117"/>
    </row>
    <row r="23" spans="1:8" ht="13" customHeight="1">
      <c r="A23" s="1"/>
      <c r="F23" s="15"/>
      <c r="G23" s="16"/>
    </row>
    <row r="24" spans="1:8" ht="13" customHeight="1">
      <c r="A24" s="1"/>
      <c r="B24" s="227" t="s">
        <v>111</v>
      </c>
      <c r="C24" s="227"/>
      <c r="D24" s="227"/>
      <c r="E24" s="227"/>
      <c r="F24" s="15"/>
      <c r="G24" s="16"/>
    </row>
    <row r="25" spans="1:8" ht="13" customHeight="1">
      <c r="A25" s="1"/>
      <c r="B25" s="227" t="s">
        <v>112</v>
      </c>
      <c r="C25" s="227"/>
      <c r="D25" s="227"/>
      <c r="E25" s="227"/>
      <c r="F25" s="15"/>
      <c r="G25" s="16"/>
    </row>
    <row r="26" spans="1:8" ht="13" customHeight="1">
      <c r="A26" s="1"/>
      <c r="B26" s="290" t="s">
        <v>178</v>
      </c>
      <c r="C26" s="290"/>
      <c r="D26" s="290"/>
      <c r="E26" s="290"/>
      <c r="F26" s="15"/>
      <c r="G26" s="16"/>
    </row>
    <row r="27" spans="1:8" ht="13" customHeight="1">
      <c r="A27" s="1"/>
      <c r="B27" s="45"/>
      <c r="C27" s="61"/>
      <c r="D27" s="61"/>
      <c r="E27" s="61"/>
      <c r="F27" s="15"/>
      <c r="G27" s="16"/>
    </row>
    <row r="28" spans="1:8">
      <c r="B28" s="47" t="s">
        <v>212</v>
      </c>
    </row>
    <row r="29" spans="1:8">
      <c r="B29" s="27" t="s">
        <v>213</v>
      </c>
      <c r="C29" s="27"/>
      <c r="D29" s="20"/>
      <c r="E29" s="28" t="s">
        <v>113</v>
      </c>
    </row>
    <row r="30" spans="1:8">
      <c r="B30" s="27" t="s">
        <v>214</v>
      </c>
      <c r="C30" s="27"/>
      <c r="D30" s="20"/>
      <c r="E30" s="28" t="s">
        <v>113</v>
      </c>
    </row>
    <row r="31" spans="1:8">
      <c r="B31" s="22" t="s">
        <v>738</v>
      </c>
      <c r="C31" s="27"/>
      <c r="D31" s="20"/>
      <c r="E31" s="154"/>
    </row>
    <row r="32" spans="1:8">
      <c r="B32" s="27" t="s">
        <v>216</v>
      </c>
      <c r="C32" s="27"/>
      <c r="D32" s="20"/>
      <c r="E32" s="37">
        <v>12.871499999999999</v>
      </c>
    </row>
    <row r="33" spans="1:6">
      <c r="B33" s="27" t="s">
        <v>218</v>
      </c>
      <c r="C33" s="27"/>
      <c r="D33" s="20"/>
      <c r="E33" s="37">
        <v>12.8284</v>
      </c>
    </row>
    <row r="34" spans="1:6">
      <c r="B34" s="22" t="s">
        <v>735</v>
      </c>
      <c r="C34" s="27"/>
      <c r="D34" s="20"/>
      <c r="E34" s="154"/>
    </row>
    <row r="35" spans="1:6">
      <c r="A35" s="152">
        <v>149240</v>
      </c>
      <c r="B35" s="27" t="s">
        <v>216</v>
      </c>
      <c r="C35" s="27"/>
      <c r="D35" s="20"/>
      <c r="E35" s="37">
        <v>12.9438</v>
      </c>
    </row>
    <row r="36" spans="1:6">
      <c r="A36" s="152">
        <v>149241</v>
      </c>
      <c r="B36" s="27" t="s">
        <v>218</v>
      </c>
      <c r="C36" s="27"/>
      <c r="D36" s="20"/>
      <c r="E36" s="37">
        <v>12.8996</v>
      </c>
    </row>
    <row r="37" spans="1:6">
      <c r="B37" s="22" t="s">
        <v>234</v>
      </c>
      <c r="C37" s="27"/>
      <c r="D37" s="20"/>
      <c r="E37" s="28" t="s">
        <v>4261</v>
      </c>
    </row>
    <row r="38" spans="1:6">
      <c r="B38" s="22" t="s">
        <v>4243</v>
      </c>
      <c r="C38" s="27"/>
      <c r="D38" s="20"/>
      <c r="E38" s="28" t="s">
        <v>113</v>
      </c>
    </row>
    <row r="39" spans="1:6">
      <c r="B39" s="19" t="s">
        <v>733</v>
      </c>
      <c r="C39" s="40"/>
      <c r="D39" s="20"/>
      <c r="E39" s="66" t="s">
        <v>113</v>
      </c>
    </row>
    <row r="40" spans="1:6">
      <c r="B40" s="246" t="s">
        <v>4260</v>
      </c>
      <c r="C40" s="246"/>
      <c r="D40" s="246"/>
      <c r="E40" s="28" t="s">
        <v>113</v>
      </c>
    </row>
    <row r="41" spans="1:6">
      <c r="F41" s="50"/>
    </row>
    <row r="42" spans="1:6">
      <c r="B42" s="50"/>
      <c r="F42" s="50"/>
    </row>
    <row r="43" spans="1:6">
      <c r="F43" s="50" t="s">
        <v>553</v>
      </c>
    </row>
    <row r="44" spans="1:6">
      <c r="B44" s="50" t="s">
        <v>538</v>
      </c>
      <c r="F44" s="50" t="s">
        <v>540</v>
      </c>
    </row>
    <row r="57" spans="2:5" ht="15" thickBot="1"/>
    <row r="58" spans="2:5">
      <c r="B58" s="262" t="s">
        <v>697</v>
      </c>
      <c r="C58" s="262" t="s">
        <v>690</v>
      </c>
      <c r="D58" s="262" t="s">
        <v>691</v>
      </c>
      <c r="E58" s="262" t="s">
        <v>692</v>
      </c>
    </row>
    <row r="59" spans="2:5" ht="15" thickBot="1">
      <c r="B59" s="268"/>
      <c r="C59" s="264"/>
      <c r="D59" s="264"/>
      <c r="E59" s="264"/>
    </row>
    <row r="60" spans="2:5">
      <c r="B60" s="269" t="s">
        <v>693</v>
      </c>
      <c r="C60" s="270"/>
      <c r="D60" s="270"/>
      <c r="E60" s="262"/>
    </row>
    <row r="61" spans="2:5">
      <c r="B61" s="263"/>
      <c r="C61" s="271"/>
      <c r="D61" s="271"/>
      <c r="E61" s="263"/>
    </row>
    <row r="62" spans="2:5" ht="15" thickBot="1">
      <c r="B62" s="264"/>
      <c r="C62" s="272"/>
      <c r="D62" s="272"/>
      <c r="E62" s="264"/>
    </row>
    <row r="63" spans="2:5">
      <c r="B63" s="262" t="s">
        <v>695</v>
      </c>
      <c r="C63" s="262"/>
      <c r="D63" s="262"/>
      <c r="E63" s="262"/>
    </row>
    <row r="64" spans="2:5">
      <c r="B64" s="263"/>
      <c r="C64" s="263"/>
      <c r="D64" s="263"/>
      <c r="E64" s="263"/>
    </row>
    <row r="65" spans="2:5" ht="15" thickBot="1">
      <c r="B65" s="264"/>
      <c r="C65" s="264"/>
      <c r="D65" s="264"/>
      <c r="E65" s="264"/>
    </row>
    <row r="66" spans="2:5">
      <c r="B66" s="262" t="s">
        <v>696</v>
      </c>
      <c r="C66" s="270" t="s">
        <v>699</v>
      </c>
      <c r="D66" s="262"/>
      <c r="E66" s="262"/>
    </row>
    <row r="67" spans="2:5">
      <c r="B67" s="263"/>
      <c r="C67" s="271"/>
      <c r="D67" s="263"/>
      <c r="E67" s="263"/>
    </row>
    <row r="68" spans="2:5" ht="15" thickBot="1">
      <c r="B68" s="264"/>
      <c r="C68" s="272"/>
      <c r="D68" s="264"/>
      <c r="E68" s="264"/>
    </row>
  </sheetData>
  <mergeCells count="28">
    <mergeCell ref="B40:D40"/>
    <mergeCell ref="A9:G9"/>
    <mergeCell ref="A7:G7"/>
    <mergeCell ref="A8:G8"/>
    <mergeCell ref="A2:G2"/>
    <mergeCell ref="A3:G3"/>
    <mergeCell ref="A4:G4"/>
    <mergeCell ref="A5:G5"/>
    <mergeCell ref="A6:G6"/>
    <mergeCell ref="B24:E24"/>
    <mergeCell ref="B25:E25"/>
    <mergeCell ref="B26:E26"/>
    <mergeCell ref="B58:B59"/>
    <mergeCell ref="C58:C59"/>
    <mergeCell ref="D58:D59"/>
    <mergeCell ref="E58:E59"/>
    <mergeCell ref="B60:B62"/>
    <mergeCell ref="C60:C62"/>
    <mergeCell ref="D60:D62"/>
    <mergeCell ref="E60:E62"/>
    <mergeCell ref="B63:B65"/>
    <mergeCell ref="C63:C65"/>
    <mergeCell ref="D63:D65"/>
    <mergeCell ref="E63:E65"/>
    <mergeCell ref="B66:B68"/>
    <mergeCell ref="C66:C68"/>
    <mergeCell ref="D66:D68"/>
    <mergeCell ref="E66:E68"/>
  </mergeCells>
  <hyperlinks>
    <hyperlink ref="A1" location="INDEX!A1" display="Back to Index" xr:uid="{73F009BC-0061-48E4-AFF4-5A8C2D4ABBFC}"/>
  </hyperlinks>
  <pageMargins left="0" right="0" top="0" bottom="0" header="0" footer="0"/>
  <pageSetup scale="80" fitToHeight="0" orientation="landscape" r:id="rId1"/>
  <headerFooter>
    <oddFooter>&amp;C&amp;1#&amp;"Calibri"&amp;10&amp;K000000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>
    <outlinePr summaryBelow="0"/>
    <pageSetUpPr fitToPage="1"/>
  </sheetPr>
  <dimension ref="A1:G88"/>
  <sheetViews>
    <sheetView showGridLines="0" zoomScaleNormal="100" workbookViewId="0"/>
  </sheetViews>
  <sheetFormatPr defaultRowHeight="14.5"/>
  <cols>
    <col min="1" max="1" width="6.81640625" bestFit="1" customWidth="1"/>
    <col min="2" max="2" width="49.54296875" customWidth="1"/>
    <col min="3" max="3" width="25" customWidth="1"/>
    <col min="4" max="4" width="35" customWidth="1"/>
    <col min="5" max="5" width="20" customWidth="1"/>
    <col min="6" max="6" width="25" customWidth="1"/>
    <col min="7" max="7" width="20" customWidth="1"/>
    <col min="8" max="256" width="8.81640625"/>
    <col min="257" max="257" width="3.453125" customWidth="1"/>
    <col min="258" max="258" width="41.54296875" customWidth="1"/>
    <col min="259" max="260" width="25" customWidth="1"/>
    <col min="261" max="261" width="20" customWidth="1"/>
    <col min="262" max="262" width="25" customWidth="1"/>
    <col min="263" max="263" width="20" customWidth="1"/>
    <col min="264" max="512" width="8.81640625"/>
    <col min="513" max="513" width="3.453125" customWidth="1"/>
    <col min="514" max="514" width="41.54296875" customWidth="1"/>
    <col min="515" max="516" width="25" customWidth="1"/>
    <col min="517" max="517" width="20" customWidth="1"/>
    <col min="518" max="518" width="25" customWidth="1"/>
    <col min="519" max="519" width="20" customWidth="1"/>
    <col min="520" max="768" width="8.81640625"/>
    <col min="769" max="769" width="3.453125" customWidth="1"/>
    <col min="770" max="770" width="41.54296875" customWidth="1"/>
    <col min="771" max="772" width="25" customWidth="1"/>
    <col min="773" max="773" width="20" customWidth="1"/>
    <col min="774" max="774" width="25" customWidth="1"/>
    <col min="775" max="775" width="20" customWidth="1"/>
    <col min="776" max="1024" width="8.81640625"/>
    <col min="1025" max="1025" width="3.453125" customWidth="1"/>
    <col min="1026" max="1026" width="41.54296875" customWidth="1"/>
    <col min="1027" max="1028" width="25" customWidth="1"/>
    <col min="1029" max="1029" width="20" customWidth="1"/>
    <col min="1030" max="1030" width="25" customWidth="1"/>
    <col min="1031" max="1031" width="20" customWidth="1"/>
    <col min="1032" max="1280" width="8.81640625"/>
    <col min="1281" max="1281" width="3.453125" customWidth="1"/>
    <col min="1282" max="1282" width="41.54296875" customWidth="1"/>
    <col min="1283" max="1284" width="25" customWidth="1"/>
    <col min="1285" max="1285" width="20" customWidth="1"/>
    <col min="1286" max="1286" width="25" customWidth="1"/>
    <col min="1287" max="1287" width="20" customWidth="1"/>
    <col min="1288" max="1536" width="8.81640625"/>
    <col min="1537" max="1537" width="3.453125" customWidth="1"/>
    <col min="1538" max="1538" width="41.54296875" customWidth="1"/>
    <col min="1539" max="1540" width="25" customWidth="1"/>
    <col min="1541" max="1541" width="20" customWidth="1"/>
    <col min="1542" max="1542" width="25" customWidth="1"/>
    <col min="1543" max="1543" width="20" customWidth="1"/>
    <col min="1544" max="1792" width="8.81640625"/>
    <col min="1793" max="1793" width="3.453125" customWidth="1"/>
    <col min="1794" max="1794" width="41.54296875" customWidth="1"/>
    <col min="1795" max="1796" width="25" customWidth="1"/>
    <col min="1797" max="1797" width="20" customWidth="1"/>
    <col min="1798" max="1798" width="25" customWidth="1"/>
    <col min="1799" max="1799" width="20" customWidth="1"/>
    <col min="1800" max="2048" width="8.81640625"/>
    <col min="2049" max="2049" width="3.453125" customWidth="1"/>
    <col min="2050" max="2050" width="41.54296875" customWidth="1"/>
    <col min="2051" max="2052" width="25" customWidth="1"/>
    <col min="2053" max="2053" width="20" customWidth="1"/>
    <col min="2054" max="2054" width="25" customWidth="1"/>
    <col min="2055" max="2055" width="20" customWidth="1"/>
    <col min="2056" max="2304" width="8.81640625"/>
    <col min="2305" max="2305" width="3.453125" customWidth="1"/>
    <col min="2306" max="2306" width="41.54296875" customWidth="1"/>
    <col min="2307" max="2308" width="25" customWidth="1"/>
    <col min="2309" max="2309" width="20" customWidth="1"/>
    <col min="2310" max="2310" width="25" customWidth="1"/>
    <col min="2311" max="2311" width="20" customWidth="1"/>
    <col min="2312" max="2560" width="8.81640625"/>
    <col min="2561" max="2561" width="3.453125" customWidth="1"/>
    <col min="2562" max="2562" width="41.54296875" customWidth="1"/>
    <col min="2563" max="2564" width="25" customWidth="1"/>
    <col min="2565" max="2565" width="20" customWidth="1"/>
    <col min="2566" max="2566" width="25" customWidth="1"/>
    <col min="2567" max="2567" width="20" customWidth="1"/>
    <col min="2568" max="2816" width="8.81640625"/>
    <col min="2817" max="2817" width="3.453125" customWidth="1"/>
    <col min="2818" max="2818" width="41.54296875" customWidth="1"/>
    <col min="2819" max="2820" width="25" customWidth="1"/>
    <col min="2821" max="2821" width="20" customWidth="1"/>
    <col min="2822" max="2822" width="25" customWidth="1"/>
    <col min="2823" max="2823" width="20" customWidth="1"/>
    <col min="2824" max="3072" width="8.81640625"/>
    <col min="3073" max="3073" width="3.453125" customWidth="1"/>
    <col min="3074" max="3074" width="41.54296875" customWidth="1"/>
    <col min="3075" max="3076" width="25" customWidth="1"/>
    <col min="3077" max="3077" width="20" customWidth="1"/>
    <col min="3078" max="3078" width="25" customWidth="1"/>
    <col min="3079" max="3079" width="20" customWidth="1"/>
    <col min="3080" max="3328" width="8.81640625"/>
    <col min="3329" max="3329" width="3.453125" customWidth="1"/>
    <col min="3330" max="3330" width="41.54296875" customWidth="1"/>
    <col min="3331" max="3332" width="25" customWidth="1"/>
    <col min="3333" max="3333" width="20" customWidth="1"/>
    <col min="3334" max="3334" width="25" customWidth="1"/>
    <col min="3335" max="3335" width="20" customWidth="1"/>
    <col min="3336" max="3584" width="8.81640625"/>
    <col min="3585" max="3585" width="3.453125" customWidth="1"/>
    <col min="3586" max="3586" width="41.54296875" customWidth="1"/>
    <col min="3587" max="3588" width="25" customWidth="1"/>
    <col min="3589" max="3589" width="20" customWidth="1"/>
    <col min="3590" max="3590" width="25" customWidth="1"/>
    <col min="3591" max="3591" width="20" customWidth="1"/>
    <col min="3592" max="3840" width="8.81640625"/>
    <col min="3841" max="3841" width="3.453125" customWidth="1"/>
    <col min="3842" max="3842" width="41.54296875" customWidth="1"/>
    <col min="3843" max="3844" width="25" customWidth="1"/>
    <col min="3845" max="3845" width="20" customWidth="1"/>
    <col min="3846" max="3846" width="25" customWidth="1"/>
    <col min="3847" max="3847" width="20" customWidth="1"/>
    <col min="3848" max="4096" width="8.81640625"/>
    <col min="4097" max="4097" width="3.453125" customWidth="1"/>
    <col min="4098" max="4098" width="41.54296875" customWidth="1"/>
    <col min="4099" max="4100" width="25" customWidth="1"/>
    <col min="4101" max="4101" width="20" customWidth="1"/>
    <col min="4102" max="4102" width="25" customWidth="1"/>
    <col min="4103" max="4103" width="20" customWidth="1"/>
    <col min="4104" max="4352" width="8.81640625"/>
    <col min="4353" max="4353" width="3.453125" customWidth="1"/>
    <col min="4354" max="4354" width="41.54296875" customWidth="1"/>
    <col min="4355" max="4356" width="25" customWidth="1"/>
    <col min="4357" max="4357" width="20" customWidth="1"/>
    <col min="4358" max="4358" width="25" customWidth="1"/>
    <col min="4359" max="4359" width="20" customWidth="1"/>
    <col min="4360" max="4608" width="8.81640625"/>
    <col min="4609" max="4609" width="3.453125" customWidth="1"/>
    <col min="4610" max="4610" width="41.54296875" customWidth="1"/>
    <col min="4611" max="4612" width="25" customWidth="1"/>
    <col min="4613" max="4613" width="20" customWidth="1"/>
    <col min="4614" max="4614" width="25" customWidth="1"/>
    <col min="4615" max="4615" width="20" customWidth="1"/>
    <col min="4616" max="4864" width="8.81640625"/>
    <col min="4865" max="4865" width="3.453125" customWidth="1"/>
    <col min="4866" max="4866" width="41.54296875" customWidth="1"/>
    <col min="4867" max="4868" width="25" customWidth="1"/>
    <col min="4869" max="4869" width="20" customWidth="1"/>
    <col min="4870" max="4870" width="25" customWidth="1"/>
    <col min="4871" max="4871" width="20" customWidth="1"/>
    <col min="4872" max="5120" width="8.81640625"/>
    <col min="5121" max="5121" width="3.453125" customWidth="1"/>
    <col min="5122" max="5122" width="41.54296875" customWidth="1"/>
    <col min="5123" max="5124" width="25" customWidth="1"/>
    <col min="5125" max="5125" width="20" customWidth="1"/>
    <col min="5126" max="5126" width="25" customWidth="1"/>
    <col min="5127" max="5127" width="20" customWidth="1"/>
    <col min="5128" max="5376" width="8.81640625"/>
    <col min="5377" max="5377" width="3.453125" customWidth="1"/>
    <col min="5378" max="5378" width="41.54296875" customWidth="1"/>
    <col min="5379" max="5380" width="25" customWidth="1"/>
    <col min="5381" max="5381" width="20" customWidth="1"/>
    <col min="5382" max="5382" width="25" customWidth="1"/>
    <col min="5383" max="5383" width="20" customWidth="1"/>
    <col min="5384" max="5632" width="8.81640625"/>
    <col min="5633" max="5633" width="3.453125" customWidth="1"/>
    <col min="5634" max="5634" width="41.54296875" customWidth="1"/>
    <col min="5635" max="5636" width="25" customWidth="1"/>
    <col min="5637" max="5637" width="20" customWidth="1"/>
    <col min="5638" max="5638" width="25" customWidth="1"/>
    <col min="5639" max="5639" width="20" customWidth="1"/>
    <col min="5640" max="5888" width="8.81640625"/>
    <col min="5889" max="5889" width="3.453125" customWidth="1"/>
    <col min="5890" max="5890" width="41.54296875" customWidth="1"/>
    <col min="5891" max="5892" width="25" customWidth="1"/>
    <col min="5893" max="5893" width="20" customWidth="1"/>
    <col min="5894" max="5894" width="25" customWidth="1"/>
    <col min="5895" max="5895" width="20" customWidth="1"/>
    <col min="5896" max="6144" width="8.81640625"/>
    <col min="6145" max="6145" width="3.453125" customWidth="1"/>
    <col min="6146" max="6146" width="41.54296875" customWidth="1"/>
    <col min="6147" max="6148" width="25" customWidth="1"/>
    <col min="6149" max="6149" width="20" customWidth="1"/>
    <col min="6150" max="6150" width="25" customWidth="1"/>
    <col min="6151" max="6151" width="20" customWidth="1"/>
    <col min="6152" max="6400" width="8.81640625"/>
    <col min="6401" max="6401" width="3.453125" customWidth="1"/>
    <col min="6402" max="6402" width="41.54296875" customWidth="1"/>
    <col min="6403" max="6404" width="25" customWidth="1"/>
    <col min="6405" max="6405" width="20" customWidth="1"/>
    <col min="6406" max="6406" width="25" customWidth="1"/>
    <col min="6407" max="6407" width="20" customWidth="1"/>
    <col min="6408" max="6656" width="8.81640625"/>
    <col min="6657" max="6657" width="3.453125" customWidth="1"/>
    <col min="6658" max="6658" width="41.54296875" customWidth="1"/>
    <col min="6659" max="6660" width="25" customWidth="1"/>
    <col min="6661" max="6661" width="20" customWidth="1"/>
    <col min="6662" max="6662" width="25" customWidth="1"/>
    <col min="6663" max="6663" width="20" customWidth="1"/>
    <col min="6664" max="6912" width="8.81640625"/>
    <col min="6913" max="6913" width="3.453125" customWidth="1"/>
    <col min="6914" max="6914" width="41.54296875" customWidth="1"/>
    <col min="6915" max="6916" width="25" customWidth="1"/>
    <col min="6917" max="6917" width="20" customWidth="1"/>
    <col min="6918" max="6918" width="25" customWidth="1"/>
    <col min="6919" max="6919" width="20" customWidth="1"/>
    <col min="6920" max="7168" width="8.81640625"/>
    <col min="7169" max="7169" width="3.453125" customWidth="1"/>
    <col min="7170" max="7170" width="41.54296875" customWidth="1"/>
    <col min="7171" max="7172" width="25" customWidth="1"/>
    <col min="7173" max="7173" width="20" customWidth="1"/>
    <col min="7174" max="7174" width="25" customWidth="1"/>
    <col min="7175" max="7175" width="20" customWidth="1"/>
    <col min="7176" max="7424" width="8.81640625"/>
    <col min="7425" max="7425" width="3.453125" customWidth="1"/>
    <col min="7426" max="7426" width="41.54296875" customWidth="1"/>
    <col min="7427" max="7428" width="25" customWidth="1"/>
    <col min="7429" max="7429" width="20" customWidth="1"/>
    <col min="7430" max="7430" width="25" customWidth="1"/>
    <col min="7431" max="7431" width="20" customWidth="1"/>
    <col min="7432" max="7680" width="8.81640625"/>
    <col min="7681" max="7681" width="3.453125" customWidth="1"/>
    <col min="7682" max="7682" width="41.54296875" customWidth="1"/>
    <col min="7683" max="7684" width="25" customWidth="1"/>
    <col min="7685" max="7685" width="20" customWidth="1"/>
    <col min="7686" max="7686" width="25" customWidth="1"/>
    <col min="7687" max="7687" width="20" customWidth="1"/>
    <col min="7688" max="7936" width="8.81640625"/>
    <col min="7937" max="7937" width="3.453125" customWidth="1"/>
    <col min="7938" max="7938" width="41.54296875" customWidth="1"/>
    <col min="7939" max="7940" width="25" customWidth="1"/>
    <col min="7941" max="7941" width="20" customWidth="1"/>
    <col min="7942" max="7942" width="25" customWidth="1"/>
    <col min="7943" max="7943" width="20" customWidth="1"/>
    <col min="7944" max="8192" width="8.81640625"/>
    <col min="8193" max="8193" width="3.453125" customWidth="1"/>
    <col min="8194" max="8194" width="41.54296875" customWidth="1"/>
    <col min="8195" max="8196" width="25" customWidth="1"/>
    <col min="8197" max="8197" width="20" customWidth="1"/>
    <col min="8198" max="8198" width="25" customWidth="1"/>
    <col min="8199" max="8199" width="20" customWidth="1"/>
    <col min="8200" max="8448" width="8.81640625"/>
    <col min="8449" max="8449" width="3.453125" customWidth="1"/>
    <col min="8450" max="8450" width="41.54296875" customWidth="1"/>
    <col min="8451" max="8452" width="25" customWidth="1"/>
    <col min="8453" max="8453" width="20" customWidth="1"/>
    <col min="8454" max="8454" width="25" customWidth="1"/>
    <col min="8455" max="8455" width="20" customWidth="1"/>
    <col min="8456" max="8704" width="8.81640625"/>
    <col min="8705" max="8705" width="3.453125" customWidth="1"/>
    <col min="8706" max="8706" width="41.54296875" customWidth="1"/>
    <col min="8707" max="8708" width="25" customWidth="1"/>
    <col min="8709" max="8709" width="20" customWidth="1"/>
    <col min="8710" max="8710" width="25" customWidth="1"/>
    <col min="8711" max="8711" width="20" customWidth="1"/>
    <col min="8712" max="8960" width="8.81640625"/>
    <col min="8961" max="8961" width="3.453125" customWidth="1"/>
    <col min="8962" max="8962" width="41.54296875" customWidth="1"/>
    <col min="8963" max="8964" width="25" customWidth="1"/>
    <col min="8965" max="8965" width="20" customWidth="1"/>
    <col min="8966" max="8966" width="25" customWidth="1"/>
    <col min="8967" max="8967" width="20" customWidth="1"/>
    <col min="8968" max="9216" width="8.81640625"/>
    <col min="9217" max="9217" width="3.453125" customWidth="1"/>
    <col min="9218" max="9218" width="41.54296875" customWidth="1"/>
    <col min="9219" max="9220" width="25" customWidth="1"/>
    <col min="9221" max="9221" width="20" customWidth="1"/>
    <col min="9222" max="9222" width="25" customWidth="1"/>
    <col min="9223" max="9223" width="20" customWidth="1"/>
    <col min="9224" max="9472" width="8.81640625"/>
    <col min="9473" max="9473" width="3.453125" customWidth="1"/>
    <col min="9474" max="9474" width="41.54296875" customWidth="1"/>
    <col min="9475" max="9476" width="25" customWidth="1"/>
    <col min="9477" max="9477" width="20" customWidth="1"/>
    <col min="9478" max="9478" width="25" customWidth="1"/>
    <col min="9479" max="9479" width="20" customWidth="1"/>
    <col min="9480" max="9728" width="8.81640625"/>
    <col min="9729" max="9729" width="3.453125" customWidth="1"/>
    <col min="9730" max="9730" width="41.54296875" customWidth="1"/>
    <col min="9731" max="9732" width="25" customWidth="1"/>
    <col min="9733" max="9733" width="20" customWidth="1"/>
    <col min="9734" max="9734" width="25" customWidth="1"/>
    <col min="9735" max="9735" width="20" customWidth="1"/>
    <col min="9736" max="9984" width="8.81640625"/>
    <col min="9985" max="9985" width="3.453125" customWidth="1"/>
    <col min="9986" max="9986" width="41.54296875" customWidth="1"/>
    <col min="9987" max="9988" width="25" customWidth="1"/>
    <col min="9989" max="9989" width="20" customWidth="1"/>
    <col min="9990" max="9990" width="25" customWidth="1"/>
    <col min="9991" max="9991" width="20" customWidth="1"/>
    <col min="9992" max="10240" width="8.81640625"/>
    <col min="10241" max="10241" width="3.453125" customWidth="1"/>
    <col min="10242" max="10242" width="41.54296875" customWidth="1"/>
    <col min="10243" max="10244" width="25" customWidth="1"/>
    <col min="10245" max="10245" width="20" customWidth="1"/>
    <col min="10246" max="10246" width="25" customWidth="1"/>
    <col min="10247" max="10247" width="20" customWidth="1"/>
    <col min="10248" max="10496" width="8.81640625"/>
    <col min="10497" max="10497" width="3.453125" customWidth="1"/>
    <col min="10498" max="10498" width="41.54296875" customWidth="1"/>
    <col min="10499" max="10500" width="25" customWidth="1"/>
    <col min="10501" max="10501" width="20" customWidth="1"/>
    <col min="10502" max="10502" width="25" customWidth="1"/>
    <col min="10503" max="10503" width="20" customWidth="1"/>
    <col min="10504" max="10752" width="8.81640625"/>
    <col min="10753" max="10753" width="3.453125" customWidth="1"/>
    <col min="10754" max="10754" width="41.54296875" customWidth="1"/>
    <col min="10755" max="10756" width="25" customWidth="1"/>
    <col min="10757" max="10757" width="20" customWidth="1"/>
    <col min="10758" max="10758" width="25" customWidth="1"/>
    <col min="10759" max="10759" width="20" customWidth="1"/>
    <col min="10760" max="11008" width="8.81640625"/>
    <col min="11009" max="11009" width="3.453125" customWidth="1"/>
    <col min="11010" max="11010" width="41.54296875" customWidth="1"/>
    <col min="11011" max="11012" width="25" customWidth="1"/>
    <col min="11013" max="11013" width="20" customWidth="1"/>
    <col min="11014" max="11014" width="25" customWidth="1"/>
    <col min="11015" max="11015" width="20" customWidth="1"/>
    <col min="11016" max="11264" width="8.81640625"/>
    <col min="11265" max="11265" width="3.453125" customWidth="1"/>
    <col min="11266" max="11266" width="41.54296875" customWidth="1"/>
    <col min="11267" max="11268" width="25" customWidth="1"/>
    <col min="11269" max="11269" width="20" customWidth="1"/>
    <col min="11270" max="11270" width="25" customWidth="1"/>
    <col min="11271" max="11271" width="20" customWidth="1"/>
    <col min="11272" max="11520" width="8.81640625"/>
    <col min="11521" max="11521" width="3.453125" customWidth="1"/>
    <col min="11522" max="11522" width="41.54296875" customWidth="1"/>
    <col min="11523" max="11524" width="25" customWidth="1"/>
    <col min="11525" max="11525" width="20" customWidth="1"/>
    <col min="11526" max="11526" width="25" customWidth="1"/>
    <col min="11527" max="11527" width="20" customWidth="1"/>
    <col min="11528" max="11776" width="8.81640625"/>
    <col min="11777" max="11777" width="3.453125" customWidth="1"/>
    <col min="11778" max="11778" width="41.54296875" customWidth="1"/>
    <col min="11779" max="11780" width="25" customWidth="1"/>
    <col min="11781" max="11781" width="20" customWidth="1"/>
    <col min="11782" max="11782" width="25" customWidth="1"/>
    <col min="11783" max="11783" width="20" customWidth="1"/>
    <col min="11784" max="12032" width="8.81640625"/>
    <col min="12033" max="12033" width="3.453125" customWidth="1"/>
    <col min="12034" max="12034" width="41.54296875" customWidth="1"/>
    <col min="12035" max="12036" width="25" customWidth="1"/>
    <col min="12037" max="12037" width="20" customWidth="1"/>
    <col min="12038" max="12038" width="25" customWidth="1"/>
    <col min="12039" max="12039" width="20" customWidth="1"/>
    <col min="12040" max="12288" width="8.81640625"/>
    <col min="12289" max="12289" width="3.453125" customWidth="1"/>
    <col min="12290" max="12290" width="41.54296875" customWidth="1"/>
    <col min="12291" max="12292" width="25" customWidth="1"/>
    <col min="12293" max="12293" width="20" customWidth="1"/>
    <col min="12294" max="12294" width="25" customWidth="1"/>
    <col min="12295" max="12295" width="20" customWidth="1"/>
    <col min="12296" max="12544" width="8.81640625"/>
    <col min="12545" max="12545" width="3.453125" customWidth="1"/>
    <col min="12546" max="12546" width="41.54296875" customWidth="1"/>
    <col min="12547" max="12548" width="25" customWidth="1"/>
    <col min="12549" max="12549" width="20" customWidth="1"/>
    <col min="12550" max="12550" width="25" customWidth="1"/>
    <col min="12551" max="12551" width="20" customWidth="1"/>
    <col min="12552" max="12800" width="8.81640625"/>
    <col min="12801" max="12801" width="3.453125" customWidth="1"/>
    <col min="12802" max="12802" width="41.54296875" customWidth="1"/>
    <col min="12803" max="12804" width="25" customWidth="1"/>
    <col min="12805" max="12805" width="20" customWidth="1"/>
    <col min="12806" max="12806" width="25" customWidth="1"/>
    <col min="12807" max="12807" width="20" customWidth="1"/>
    <col min="12808" max="13056" width="8.81640625"/>
    <col min="13057" max="13057" width="3.453125" customWidth="1"/>
    <col min="13058" max="13058" width="41.54296875" customWidth="1"/>
    <col min="13059" max="13060" width="25" customWidth="1"/>
    <col min="13061" max="13061" width="20" customWidth="1"/>
    <col min="13062" max="13062" width="25" customWidth="1"/>
    <col min="13063" max="13063" width="20" customWidth="1"/>
    <col min="13064" max="13312" width="8.81640625"/>
    <col min="13313" max="13313" width="3.453125" customWidth="1"/>
    <col min="13314" max="13314" width="41.54296875" customWidth="1"/>
    <col min="13315" max="13316" width="25" customWidth="1"/>
    <col min="13317" max="13317" width="20" customWidth="1"/>
    <col min="13318" max="13318" width="25" customWidth="1"/>
    <col min="13319" max="13319" width="20" customWidth="1"/>
    <col min="13320" max="13568" width="8.81640625"/>
    <col min="13569" max="13569" width="3.453125" customWidth="1"/>
    <col min="13570" max="13570" width="41.54296875" customWidth="1"/>
    <col min="13571" max="13572" width="25" customWidth="1"/>
    <col min="13573" max="13573" width="20" customWidth="1"/>
    <col min="13574" max="13574" width="25" customWidth="1"/>
    <col min="13575" max="13575" width="20" customWidth="1"/>
    <col min="13576" max="13824" width="8.81640625"/>
    <col min="13825" max="13825" width="3.453125" customWidth="1"/>
    <col min="13826" max="13826" width="41.54296875" customWidth="1"/>
    <col min="13827" max="13828" width="25" customWidth="1"/>
    <col min="13829" max="13829" width="20" customWidth="1"/>
    <col min="13830" max="13830" width="25" customWidth="1"/>
    <col min="13831" max="13831" width="20" customWidth="1"/>
    <col min="13832" max="14080" width="8.81640625"/>
    <col min="14081" max="14081" width="3.453125" customWidth="1"/>
    <col min="14082" max="14082" width="41.54296875" customWidth="1"/>
    <col min="14083" max="14084" width="25" customWidth="1"/>
    <col min="14085" max="14085" width="20" customWidth="1"/>
    <col min="14086" max="14086" width="25" customWidth="1"/>
    <col min="14087" max="14087" width="20" customWidth="1"/>
    <col min="14088" max="14336" width="8.81640625"/>
    <col min="14337" max="14337" width="3.453125" customWidth="1"/>
    <col min="14338" max="14338" width="41.54296875" customWidth="1"/>
    <col min="14339" max="14340" width="25" customWidth="1"/>
    <col min="14341" max="14341" width="20" customWidth="1"/>
    <col min="14342" max="14342" width="25" customWidth="1"/>
    <col min="14343" max="14343" width="20" customWidth="1"/>
    <col min="14344" max="14592" width="8.81640625"/>
    <col min="14593" max="14593" width="3.453125" customWidth="1"/>
    <col min="14594" max="14594" width="41.54296875" customWidth="1"/>
    <col min="14595" max="14596" width="25" customWidth="1"/>
    <col min="14597" max="14597" width="20" customWidth="1"/>
    <col min="14598" max="14598" width="25" customWidth="1"/>
    <col min="14599" max="14599" width="20" customWidth="1"/>
    <col min="14600" max="14848" width="8.81640625"/>
    <col min="14849" max="14849" width="3.453125" customWidth="1"/>
    <col min="14850" max="14850" width="41.54296875" customWidth="1"/>
    <col min="14851" max="14852" width="25" customWidth="1"/>
    <col min="14853" max="14853" width="20" customWidth="1"/>
    <col min="14854" max="14854" width="25" customWidth="1"/>
    <col min="14855" max="14855" width="20" customWidth="1"/>
    <col min="14856" max="15104" width="8.81640625"/>
    <col min="15105" max="15105" width="3.453125" customWidth="1"/>
    <col min="15106" max="15106" width="41.54296875" customWidth="1"/>
    <col min="15107" max="15108" width="25" customWidth="1"/>
    <col min="15109" max="15109" width="20" customWidth="1"/>
    <col min="15110" max="15110" width="25" customWidth="1"/>
    <col min="15111" max="15111" width="20" customWidth="1"/>
    <col min="15112" max="15360" width="8.81640625"/>
    <col min="15361" max="15361" width="3.453125" customWidth="1"/>
    <col min="15362" max="15362" width="41.54296875" customWidth="1"/>
    <col min="15363" max="15364" width="25" customWidth="1"/>
    <col min="15365" max="15365" width="20" customWidth="1"/>
    <col min="15366" max="15366" width="25" customWidth="1"/>
    <col min="15367" max="15367" width="20" customWidth="1"/>
    <col min="15368" max="15616" width="8.81640625"/>
    <col min="15617" max="15617" width="3.453125" customWidth="1"/>
    <col min="15618" max="15618" width="41.54296875" customWidth="1"/>
    <col min="15619" max="15620" width="25" customWidth="1"/>
    <col min="15621" max="15621" width="20" customWidth="1"/>
    <col min="15622" max="15622" width="25" customWidth="1"/>
    <col min="15623" max="15623" width="20" customWidth="1"/>
    <col min="15624" max="15872" width="8.81640625"/>
    <col min="15873" max="15873" width="3.453125" customWidth="1"/>
    <col min="15874" max="15874" width="41.54296875" customWidth="1"/>
    <col min="15875" max="15876" width="25" customWidth="1"/>
    <col min="15877" max="15877" width="20" customWidth="1"/>
    <col min="15878" max="15878" width="25" customWidth="1"/>
    <col min="15879" max="15879" width="20" customWidth="1"/>
    <col min="15880" max="16128" width="8.81640625"/>
    <col min="16129" max="16129" width="3.453125" customWidth="1"/>
    <col min="16130" max="16130" width="41.54296875" customWidth="1"/>
    <col min="16131" max="16132" width="25" customWidth="1"/>
    <col min="16133" max="16133" width="20" customWidth="1"/>
    <col min="16134" max="16134" width="25" customWidth="1"/>
    <col min="16135" max="16135" width="20" customWidth="1"/>
    <col min="16136" max="16384" width="8.81640625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97" t="s">
        <v>4285</v>
      </c>
      <c r="B4" s="298"/>
      <c r="C4" s="298"/>
      <c r="D4" s="298"/>
      <c r="E4" s="298"/>
      <c r="F4" s="298"/>
      <c r="G4" s="299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300" t="s">
        <v>182</v>
      </c>
      <c r="B8" s="301"/>
      <c r="C8" s="301"/>
      <c r="D8" s="301"/>
      <c r="E8" s="301"/>
      <c r="F8" s="301"/>
      <c r="G8" s="302"/>
    </row>
    <row r="9" spans="1:7" ht="15.75" customHeight="1" thickBot="1">
      <c r="A9" s="303" t="s">
        <v>205</v>
      </c>
      <c r="B9" s="304"/>
      <c r="C9" s="304"/>
      <c r="D9" s="304"/>
      <c r="E9" s="304"/>
      <c r="F9" s="304"/>
      <c r="G9" s="30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" t="s">
        <v>188</v>
      </c>
      <c r="B12" s="89" t="s">
        <v>2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2229</v>
      </c>
      <c r="C13" s="94" t="s">
        <v>2230</v>
      </c>
      <c r="D13" s="90" t="s">
        <v>996</v>
      </c>
      <c r="E13" s="95">
        <v>866</v>
      </c>
      <c r="F13" s="96">
        <v>741.64</v>
      </c>
      <c r="G13" s="120">
        <v>4.8099999999999996</v>
      </c>
    </row>
    <row r="14" spans="1:7" ht="13" customHeight="1">
      <c r="A14" s="2">
        <f>+A13+1</f>
        <v>2</v>
      </c>
      <c r="B14" s="93" t="s">
        <v>2278</v>
      </c>
      <c r="C14" s="94" t="s">
        <v>2279</v>
      </c>
      <c r="D14" s="90" t="s">
        <v>999</v>
      </c>
      <c r="E14" s="95">
        <v>1898</v>
      </c>
      <c r="F14" s="96">
        <v>618.72</v>
      </c>
      <c r="G14" s="120">
        <v>4.01</v>
      </c>
    </row>
    <row r="15" spans="1:7" ht="13" customHeight="1">
      <c r="A15" s="2">
        <f t="shared" ref="A15:A64" si="0">+A14+1</f>
        <v>3</v>
      </c>
      <c r="B15" s="93" t="s">
        <v>2870</v>
      </c>
      <c r="C15" s="94" t="s">
        <v>2871</v>
      </c>
      <c r="D15" s="90" t="s">
        <v>1034</v>
      </c>
      <c r="E15" s="95">
        <v>5371</v>
      </c>
      <c r="F15" s="96">
        <v>568.89</v>
      </c>
      <c r="G15" s="120">
        <v>3.69</v>
      </c>
    </row>
    <row r="16" spans="1:7" ht="13" customHeight="1">
      <c r="A16" s="2">
        <f t="shared" si="0"/>
        <v>4</v>
      </c>
      <c r="B16" s="93" t="s">
        <v>2309</v>
      </c>
      <c r="C16" s="94" t="s">
        <v>2310</v>
      </c>
      <c r="D16" s="90" t="s">
        <v>967</v>
      </c>
      <c r="E16" s="95">
        <v>5432</v>
      </c>
      <c r="F16" s="96">
        <v>533.49</v>
      </c>
      <c r="G16" s="120">
        <v>3.46</v>
      </c>
    </row>
    <row r="17" spans="1:7" ht="13" customHeight="1">
      <c r="A17" s="2">
        <f t="shared" si="0"/>
        <v>5</v>
      </c>
      <c r="B17" s="93" t="s">
        <v>2363</v>
      </c>
      <c r="C17" s="94" t="s">
        <v>2364</v>
      </c>
      <c r="D17" s="90" t="s">
        <v>958</v>
      </c>
      <c r="E17" s="95">
        <v>4778</v>
      </c>
      <c r="F17" s="96">
        <v>457.15</v>
      </c>
      <c r="G17" s="120">
        <v>2.96</v>
      </c>
    </row>
    <row r="18" spans="1:7" ht="13" customHeight="1">
      <c r="A18" s="2">
        <f t="shared" si="0"/>
        <v>6</v>
      </c>
      <c r="B18" s="93" t="s">
        <v>2872</v>
      </c>
      <c r="C18" s="94" t="s">
        <v>2873</v>
      </c>
      <c r="D18" s="90" t="s">
        <v>150</v>
      </c>
      <c r="E18" s="95">
        <v>562</v>
      </c>
      <c r="F18" s="96">
        <v>447.7</v>
      </c>
      <c r="G18" s="120">
        <v>2.9</v>
      </c>
    </row>
    <row r="19" spans="1:7" ht="13" customHeight="1">
      <c r="A19" s="2">
        <f t="shared" si="0"/>
        <v>7</v>
      </c>
      <c r="B19" s="93" t="s">
        <v>2874</v>
      </c>
      <c r="C19" s="94" t="s">
        <v>2875</v>
      </c>
      <c r="D19" s="90" t="s">
        <v>958</v>
      </c>
      <c r="E19" s="95">
        <v>6740</v>
      </c>
      <c r="F19" s="96">
        <v>413.24</v>
      </c>
      <c r="G19" s="120">
        <v>2.68</v>
      </c>
    </row>
    <row r="20" spans="1:7" ht="13" customHeight="1">
      <c r="A20" s="2">
        <f t="shared" si="0"/>
        <v>8</v>
      </c>
      <c r="B20" s="93" t="s">
        <v>2876</v>
      </c>
      <c r="C20" s="94" t="s">
        <v>2877</v>
      </c>
      <c r="D20" s="90" t="s">
        <v>2235</v>
      </c>
      <c r="E20" s="95">
        <v>4458</v>
      </c>
      <c r="F20" s="96">
        <v>387.36</v>
      </c>
      <c r="G20" s="120">
        <v>2.5099999999999998</v>
      </c>
    </row>
    <row r="21" spans="1:7" ht="13" customHeight="1">
      <c r="A21" s="2">
        <f t="shared" si="0"/>
        <v>9</v>
      </c>
      <c r="B21" s="93" t="s">
        <v>2405</v>
      </c>
      <c r="C21" s="94" t="s">
        <v>2406</v>
      </c>
      <c r="D21" s="90" t="s">
        <v>1146</v>
      </c>
      <c r="E21" s="95">
        <v>6484</v>
      </c>
      <c r="F21" s="96">
        <v>385.55</v>
      </c>
      <c r="G21" s="120">
        <v>2.5</v>
      </c>
    </row>
    <row r="22" spans="1:7" ht="13" customHeight="1">
      <c r="A22" s="2">
        <f t="shared" si="0"/>
        <v>10</v>
      </c>
      <c r="B22" s="93" t="s">
        <v>2878</v>
      </c>
      <c r="C22" s="94" t="s">
        <v>2879</v>
      </c>
      <c r="D22" s="90" t="s">
        <v>958</v>
      </c>
      <c r="E22" s="95">
        <v>2064</v>
      </c>
      <c r="F22" s="96">
        <v>381.48</v>
      </c>
      <c r="G22" s="120">
        <v>2.4700000000000002</v>
      </c>
    </row>
    <row r="23" spans="1:7" ht="13" customHeight="1">
      <c r="A23" s="2">
        <f t="shared" si="0"/>
        <v>11</v>
      </c>
      <c r="B23" s="93" t="s">
        <v>2429</v>
      </c>
      <c r="C23" s="94" t="s">
        <v>2430</v>
      </c>
      <c r="D23" s="90" t="s">
        <v>2294</v>
      </c>
      <c r="E23" s="95">
        <v>1757</v>
      </c>
      <c r="F23" s="96">
        <v>381.31</v>
      </c>
      <c r="G23" s="120">
        <v>2.4700000000000002</v>
      </c>
    </row>
    <row r="24" spans="1:7" ht="13" customHeight="1">
      <c r="A24" s="2">
        <f t="shared" si="0"/>
        <v>12</v>
      </c>
      <c r="B24" s="93" t="s">
        <v>2416</v>
      </c>
      <c r="C24" s="94" t="s">
        <v>2417</v>
      </c>
      <c r="D24" s="90" t="s">
        <v>1756</v>
      </c>
      <c r="E24" s="95">
        <v>4025</v>
      </c>
      <c r="F24" s="96">
        <v>376.02</v>
      </c>
      <c r="G24" s="120">
        <v>2.44</v>
      </c>
    </row>
    <row r="25" spans="1:7" ht="13" customHeight="1">
      <c r="A25" s="2">
        <f t="shared" si="0"/>
        <v>13</v>
      </c>
      <c r="B25" s="93" t="s">
        <v>2439</v>
      </c>
      <c r="C25" s="94" t="s">
        <v>2440</v>
      </c>
      <c r="D25" s="90" t="s">
        <v>2367</v>
      </c>
      <c r="E25" s="95">
        <v>449</v>
      </c>
      <c r="F25" s="96">
        <v>350.36</v>
      </c>
      <c r="G25" s="120">
        <v>2.27</v>
      </c>
    </row>
    <row r="26" spans="1:7" ht="13" customHeight="1">
      <c r="A26" s="2">
        <f t="shared" si="0"/>
        <v>14</v>
      </c>
      <c r="B26" s="93" t="s">
        <v>2880</v>
      </c>
      <c r="C26" s="94" t="s">
        <v>2881</v>
      </c>
      <c r="D26" s="90" t="s">
        <v>964</v>
      </c>
      <c r="E26" s="95">
        <v>2661</v>
      </c>
      <c r="F26" s="96">
        <v>349.11</v>
      </c>
      <c r="G26" s="120">
        <v>2.2599999999999998</v>
      </c>
    </row>
    <row r="27" spans="1:7" ht="13" customHeight="1">
      <c r="A27" s="2">
        <f t="shared" si="0"/>
        <v>15</v>
      </c>
      <c r="B27" s="93" t="s">
        <v>2882</v>
      </c>
      <c r="C27" s="94" t="s">
        <v>2883</v>
      </c>
      <c r="D27" s="90" t="s">
        <v>958</v>
      </c>
      <c r="E27" s="95">
        <v>2098</v>
      </c>
      <c r="F27" s="96">
        <v>346.49</v>
      </c>
      <c r="G27" s="120">
        <v>2.25</v>
      </c>
    </row>
    <row r="28" spans="1:7" ht="13" customHeight="1">
      <c r="A28" s="2">
        <f t="shared" si="0"/>
        <v>16</v>
      </c>
      <c r="B28" s="93" t="s">
        <v>2884</v>
      </c>
      <c r="C28" s="94" t="s">
        <v>2885</v>
      </c>
      <c r="D28" s="90" t="s">
        <v>1024</v>
      </c>
      <c r="E28" s="95">
        <v>1719</v>
      </c>
      <c r="F28" s="96">
        <v>336.35</v>
      </c>
      <c r="G28" s="120">
        <v>2.1800000000000002</v>
      </c>
    </row>
    <row r="29" spans="1:7" ht="13" customHeight="1">
      <c r="A29" s="2">
        <f t="shared" si="0"/>
        <v>17</v>
      </c>
      <c r="B29" s="93" t="s">
        <v>2456</v>
      </c>
      <c r="C29" s="94" t="s">
        <v>2457</v>
      </c>
      <c r="D29" s="90" t="s">
        <v>2325</v>
      </c>
      <c r="E29" s="95">
        <v>3922</v>
      </c>
      <c r="F29" s="96">
        <v>335.01</v>
      </c>
      <c r="G29" s="120">
        <v>2.17</v>
      </c>
    </row>
    <row r="30" spans="1:7" ht="13" customHeight="1">
      <c r="A30" s="2">
        <f t="shared" si="0"/>
        <v>18</v>
      </c>
      <c r="B30" s="93" t="s">
        <v>2458</v>
      </c>
      <c r="C30" s="94" t="s">
        <v>2459</v>
      </c>
      <c r="D30" s="90" t="s">
        <v>1050</v>
      </c>
      <c r="E30" s="95">
        <v>1419</v>
      </c>
      <c r="F30" s="96">
        <v>334.5</v>
      </c>
      <c r="G30" s="120">
        <v>2.17</v>
      </c>
    </row>
    <row r="31" spans="1:7" ht="13" customHeight="1">
      <c r="A31" s="2">
        <f t="shared" si="0"/>
        <v>19</v>
      </c>
      <c r="B31" s="93" t="s">
        <v>2886</v>
      </c>
      <c r="C31" s="94" t="s">
        <v>2887</v>
      </c>
      <c r="D31" s="90" t="s">
        <v>1024</v>
      </c>
      <c r="E31" s="95">
        <v>2403</v>
      </c>
      <c r="F31" s="96">
        <v>328.69</v>
      </c>
      <c r="G31" s="120">
        <v>2.13</v>
      </c>
    </row>
    <row r="32" spans="1:7" ht="13" customHeight="1">
      <c r="A32" s="2">
        <f t="shared" si="0"/>
        <v>20</v>
      </c>
      <c r="B32" s="93" t="s">
        <v>2471</v>
      </c>
      <c r="C32" s="94" t="s">
        <v>2472</v>
      </c>
      <c r="D32" s="90" t="s">
        <v>1024</v>
      </c>
      <c r="E32" s="95">
        <v>1780</v>
      </c>
      <c r="F32" s="96">
        <v>319.77</v>
      </c>
      <c r="G32" s="120">
        <v>2.0699999999999998</v>
      </c>
    </row>
    <row r="33" spans="1:7" ht="13" customHeight="1">
      <c r="A33" s="2">
        <f t="shared" si="0"/>
        <v>21</v>
      </c>
      <c r="B33" s="93" t="s">
        <v>2888</v>
      </c>
      <c r="C33" s="94" t="s">
        <v>2889</v>
      </c>
      <c r="D33" s="90" t="s">
        <v>1002</v>
      </c>
      <c r="E33" s="95">
        <v>3225</v>
      </c>
      <c r="F33" s="96">
        <v>297.36</v>
      </c>
      <c r="G33" s="120">
        <v>1.93</v>
      </c>
    </row>
    <row r="34" spans="1:7" ht="13" customHeight="1">
      <c r="A34" s="2">
        <f t="shared" si="0"/>
        <v>22</v>
      </c>
      <c r="B34" s="93" t="s">
        <v>2890</v>
      </c>
      <c r="C34" s="94" t="s">
        <v>2891</v>
      </c>
      <c r="D34" s="90" t="s">
        <v>150</v>
      </c>
      <c r="E34" s="95">
        <v>1244</v>
      </c>
      <c r="F34" s="96">
        <v>294.77999999999997</v>
      </c>
      <c r="G34" s="120">
        <v>1.91</v>
      </c>
    </row>
    <row r="35" spans="1:7" ht="13" customHeight="1">
      <c r="A35" s="2">
        <f t="shared" si="0"/>
        <v>23</v>
      </c>
      <c r="B35" s="93" t="s">
        <v>2892</v>
      </c>
      <c r="C35" s="94" t="s">
        <v>2893</v>
      </c>
      <c r="D35" s="90" t="s">
        <v>1024</v>
      </c>
      <c r="E35" s="95">
        <v>531</v>
      </c>
      <c r="F35" s="96">
        <v>287.94</v>
      </c>
      <c r="G35" s="120">
        <v>1.87</v>
      </c>
    </row>
    <row r="36" spans="1:7" ht="13" customHeight="1">
      <c r="A36" s="2">
        <f t="shared" si="0"/>
        <v>24</v>
      </c>
      <c r="B36" s="93" t="s">
        <v>2551</v>
      </c>
      <c r="C36" s="94" t="s">
        <v>2552</v>
      </c>
      <c r="D36" s="90" t="s">
        <v>1034</v>
      </c>
      <c r="E36" s="95">
        <v>1112</v>
      </c>
      <c r="F36" s="96">
        <v>283.54000000000002</v>
      </c>
      <c r="G36" s="120">
        <v>1.84</v>
      </c>
    </row>
    <row r="37" spans="1:7" ht="13" customHeight="1">
      <c r="A37" s="2">
        <f t="shared" si="0"/>
        <v>25</v>
      </c>
      <c r="B37" s="93" t="s">
        <v>2521</v>
      </c>
      <c r="C37" s="94" t="s">
        <v>2522</v>
      </c>
      <c r="D37" s="90" t="s">
        <v>1124</v>
      </c>
      <c r="E37" s="95">
        <v>2915</v>
      </c>
      <c r="F37" s="96">
        <v>282.61</v>
      </c>
      <c r="G37" s="120">
        <v>1.83</v>
      </c>
    </row>
    <row r="38" spans="1:7" ht="13" customHeight="1">
      <c r="A38" s="2">
        <f t="shared" si="0"/>
        <v>26</v>
      </c>
      <c r="B38" s="93" t="s">
        <v>2530</v>
      </c>
      <c r="C38" s="94" t="s">
        <v>2531</v>
      </c>
      <c r="D38" s="90" t="s">
        <v>2532</v>
      </c>
      <c r="E38" s="95">
        <v>538</v>
      </c>
      <c r="F38" s="96">
        <v>274.45</v>
      </c>
      <c r="G38" s="120">
        <v>1.78</v>
      </c>
    </row>
    <row r="39" spans="1:7" ht="13" customHeight="1">
      <c r="A39" s="2">
        <f t="shared" si="0"/>
        <v>27</v>
      </c>
      <c r="B39" s="93" t="s">
        <v>2614</v>
      </c>
      <c r="C39" s="94" t="s">
        <v>2615</v>
      </c>
      <c r="D39" s="90" t="s">
        <v>1151</v>
      </c>
      <c r="E39" s="95">
        <v>1147</v>
      </c>
      <c r="F39" s="96">
        <v>273.82</v>
      </c>
      <c r="G39" s="120">
        <v>1.77</v>
      </c>
    </row>
    <row r="40" spans="1:7" ht="13" customHeight="1">
      <c r="A40" s="2">
        <f t="shared" si="0"/>
        <v>28</v>
      </c>
      <c r="B40" s="93" t="s">
        <v>2894</v>
      </c>
      <c r="C40" s="94" t="s">
        <v>2895</v>
      </c>
      <c r="D40" s="90" t="s">
        <v>1024</v>
      </c>
      <c r="E40" s="95">
        <v>344</v>
      </c>
      <c r="F40" s="96">
        <v>255.22</v>
      </c>
      <c r="G40" s="120">
        <v>1.65</v>
      </c>
    </row>
    <row r="41" spans="1:7" ht="13" customHeight="1">
      <c r="A41" s="2">
        <f t="shared" si="0"/>
        <v>29</v>
      </c>
      <c r="B41" s="93" t="s">
        <v>2556</v>
      </c>
      <c r="C41" s="94" t="s">
        <v>2557</v>
      </c>
      <c r="D41" s="90" t="s">
        <v>961</v>
      </c>
      <c r="E41" s="95">
        <v>2393</v>
      </c>
      <c r="F41" s="96">
        <v>251.58</v>
      </c>
      <c r="G41" s="120">
        <v>1.63</v>
      </c>
    </row>
    <row r="42" spans="1:7" ht="13" customHeight="1">
      <c r="A42" s="2">
        <f t="shared" si="0"/>
        <v>30</v>
      </c>
      <c r="B42" s="93" t="s">
        <v>2560</v>
      </c>
      <c r="C42" s="94" t="s">
        <v>2561</v>
      </c>
      <c r="D42" s="90" t="s">
        <v>958</v>
      </c>
      <c r="E42" s="95">
        <v>1301</v>
      </c>
      <c r="F42" s="96">
        <v>249.29</v>
      </c>
      <c r="G42" s="120">
        <v>1.62</v>
      </c>
    </row>
    <row r="43" spans="1:7" ht="13" customHeight="1">
      <c r="A43" s="2">
        <f t="shared" si="0"/>
        <v>31</v>
      </c>
      <c r="B43" s="93" t="s">
        <v>2896</v>
      </c>
      <c r="C43" s="94" t="s">
        <v>2897</v>
      </c>
      <c r="D43" s="90" t="s">
        <v>150</v>
      </c>
      <c r="E43" s="95">
        <v>723</v>
      </c>
      <c r="F43" s="96">
        <v>249.08</v>
      </c>
      <c r="G43" s="120">
        <v>1.61</v>
      </c>
    </row>
    <row r="44" spans="1:7" ht="13" customHeight="1">
      <c r="A44" s="2">
        <f t="shared" si="0"/>
        <v>32</v>
      </c>
      <c r="B44" s="93" t="s">
        <v>2565</v>
      </c>
      <c r="C44" s="94" t="s">
        <v>2566</v>
      </c>
      <c r="D44" s="90" t="s">
        <v>2142</v>
      </c>
      <c r="E44" s="95">
        <v>1438</v>
      </c>
      <c r="F44" s="96">
        <v>248.14</v>
      </c>
      <c r="G44" s="120">
        <v>1.61</v>
      </c>
    </row>
    <row r="45" spans="1:7" ht="13" customHeight="1">
      <c r="A45" s="2">
        <f t="shared" si="0"/>
        <v>33</v>
      </c>
      <c r="B45" s="93" t="s">
        <v>2898</v>
      </c>
      <c r="C45" s="94" t="s">
        <v>2899</v>
      </c>
      <c r="D45" s="90" t="s">
        <v>999</v>
      </c>
      <c r="E45" s="95">
        <v>1843</v>
      </c>
      <c r="F45" s="96">
        <v>247.3</v>
      </c>
      <c r="G45" s="120">
        <v>1.6</v>
      </c>
    </row>
    <row r="46" spans="1:7" ht="13" customHeight="1">
      <c r="A46" s="2">
        <f t="shared" si="0"/>
        <v>34</v>
      </c>
      <c r="B46" s="93" t="s">
        <v>2900</v>
      </c>
      <c r="C46" s="94" t="s">
        <v>2901</v>
      </c>
      <c r="D46" s="90" t="s">
        <v>1954</v>
      </c>
      <c r="E46" s="95">
        <v>5195</v>
      </c>
      <c r="F46" s="96">
        <v>246.97</v>
      </c>
      <c r="G46" s="120">
        <v>1.6</v>
      </c>
    </row>
    <row r="47" spans="1:7" ht="13" customHeight="1">
      <c r="A47" s="2">
        <f t="shared" si="0"/>
        <v>35</v>
      </c>
      <c r="B47" s="93" t="s">
        <v>2902</v>
      </c>
      <c r="C47" s="94" t="s">
        <v>2903</v>
      </c>
      <c r="D47" s="90" t="s">
        <v>2904</v>
      </c>
      <c r="E47" s="95">
        <v>3443</v>
      </c>
      <c r="F47" s="96">
        <v>241.49</v>
      </c>
      <c r="G47" s="120">
        <v>1.57</v>
      </c>
    </row>
    <row r="48" spans="1:7" ht="13" customHeight="1">
      <c r="A48" s="2">
        <f t="shared" si="0"/>
        <v>36</v>
      </c>
      <c r="B48" s="93" t="s">
        <v>2905</v>
      </c>
      <c r="C48" s="94" t="s">
        <v>2906</v>
      </c>
      <c r="D48" s="90" t="s">
        <v>1024</v>
      </c>
      <c r="E48" s="95">
        <v>8678</v>
      </c>
      <c r="F48" s="96">
        <v>234.98</v>
      </c>
      <c r="G48" s="120">
        <v>1.52</v>
      </c>
    </row>
    <row r="49" spans="1:7" ht="13" customHeight="1">
      <c r="A49" s="2">
        <f t="shared" si="0"/>
        <v>37</v>
      </c>
      <c r="B49" s="93" t="s">
        <v>2907</v>
      </c>
      <c r="C49" s="94" t="s">
        <v>2908</v>
      </c>
      <c r="D49" s="90" t="s">
        <v>1034</v>
      </c>
      <c r="E49" s="95">
        <v>987</v>
      </c>
      <c r="F49" s="96">
        <v>234.97</v>
      </c>
      <c r="G49" s="120">
        <v>1.52</v>
      </c>
    </row>
    <row r="50" spans="1:7" ht="13" customHeight="1">
      <c r="A50" s="2">
        <f t="shared" si="0"/>
        <v>38</v>
      </c>
      <c r="B50" s="93" t="s">
        <v>2909</v>
      </c>
      <c r="C50" s="94" t="s">
        <v>2910</v>
      </c>
      <c r="D50" s="90" t="s">
        <v>177</v>
      </c>
      <c r="E50" s="95">
        <v>1028</v>
      </c>
      <c r="F50" s="96">
        <v>227.7</v>
      </c>
      <c r="G50" s="120">
        <v>1.48</v>
      </c>
    </row>
    <row r="51" spans="1:7" ht="13" customHeight="1">
      <c r="A51" s="2">
        <f t="shared" si="0"/>
        <v>39</v>
      </c>
      <c r="B51" s="93" t="s">
        <v>2911</v>
      </c>
      <c r="C51" s="94" t="s">
        <v>2912</v>
      </c>
      <c r="D51" s="90" t="s">
        <v>2022</v>
      </c>
      <c r="E51" s="95">
        <v>1854</v>
      </c>
      <c r="F51" s="96">
        <v>223.02</v>
      </c>
      <c r="G51" s="120">
        <v>1.45</v>
      </c>
    </row>
    <row r="52" spans="1:7" ht="13" customHeight="1">
      <c r="A52" s="2">
        <f t="shared" si="0"/>
        <v>40</v>
      </c>
      <c r="B52" s="93" t="s">
        <v>2633</v>
      </c>
      <c r="C52" s="94" t="s">
        <v>2634</v>
      </c>
      <c r="D52" s="90" t="s">
        <v>982</v>
      </c>
      <c r="E52" s="95">
        <v>2411</v>
      </c>
      <c r="F52" s="96">
        <v>222.21</v>
      </c>
      <c r="G52" s="120">
        <v>1.44</v>
      </c>
    </row>
    <row r="53" spans="1:7" ht="13" customHeight="1">
      <c r="A53" s="2">
        <f t="shared" si="0"/>
        <v>41</v>
      </c>
      <c r="B53" s="93" t="s">
        <v>2913</v>
      </c>
      <c r="C53" s="94" t="s">
        <v>2914</v>
      </c>
      <c r="D53" s="90" t="s">
        <v>993</v>
      </c>
      <c r="E53" s="95">
        <v>2717</v>
      </c>
      <c r="F53" s="96">
        <v>221.64</v>
      </c>
      <c r="G53" s="120">
        <v>1.44</v>
      </c>
    </row>
    <row r="54" spans="1:7" ht="13" customHeight="1">
      <c r="A54" s="2">
        <f t="shared" si="0"/>
        <v>42</v>
      </c>
      <c r="B54" s="93" t="s">
        <v>2604</v>
      </c>
      <c r="C54" s="94" t="s">
        <v>2605</v>
      </c>
      <c r="D54" s="90" t="s">
        <v>1058</v>
      </c>
      <c r="E54" s="95">
        <v>2792</v>
      </c>
      <c r="F54" s="96">
        <v>219.52</v>
      </c>
      <c r="G54" s="120">
        <v>1.42</v>
      </c>
    </row>
    <row r="55" spans="1:7" ht="13" customHeight="1">
      <c r="A55" s="2">
        <f t="shared" si="0"/>
        <v>43</v>
      </c>
      <c r="B55" s="93" t="s">
        <v>2686</v>
      </c>
      <c r="C55" s="94" t="s">
        <v>2687</v>
      </c>
      <c r="D55" s="90" t="s">
        <v>1024</v>
      </c>
      <c r="E55" s="95">
        <v>2413</v>
      </c>
      <c r="F55" s="96">
        <v>218.19</v>
      </c>
      <c r="G55" s="120">
        <v>1.41</v>
      </c>
    </row>
    <row r="56" spans="1:7" ht="13" customHeight="1">
      <c r="A56" s="2">
        <f t="shared" si="0"/>
        <v>44</v>
      </c>
      <c r="B56" s="93" t="s">
        <v>2622</v>
      </c>
      <c r="C56" s="94" t="s">
        <v>2623</v>
      </c>
      <c r="D56" s="90" t="s">
        <v>2532</v>
      </c>
      <c r="E56" s="95">
        <v>6382</v>
      </c>
      <c r="F56" s="96">
        <v>212.61</v>
      </c>
      <c r="G56" s="120">
        <v>1.38</v>
      </c>
    </row>
    <row r="57" spans="1:7" ht="13" customHeight="1">
      <c r="A57" s="2">
        <f t="shared" si="0"/>
        <v>45</v>
      </c>
      <c r="B57" s="93" t="s">
        <v>2682</v>
      </c>
      <c r="C57" s="94" t="s">
        <v>2683</v>
      </c>
      <c r="D57" s="90" t="s">
        <v>1024</v>
      </c>
      <c r="E57" s="95">
        <v>4789</v>
      </c>
      <c r="F57" s="96">
        <v>208.81</v>
      </c>
      <c r="G57" s="120">
        <v>1.35</v>
      </c>
    </row>
    <row r="58" spans="1:7" ht="13" customHeight="1">
      <c r="A58" s="2">
        <f t="shared" si="0"/>
        <v>46</v>
      </c>
      <c r="B58" s="93" t="s">
        <v>2718</v>
      </c>
      <c r="C58" s="94" t="s">
        <v>2719</v>
      </c>
      <c r="D58" s="90" t="s">
        <v>961</v>
      </c>
      <c r="E58" s="95">
        <v>7263</v>
      </c>
      <c r="F58" s="96">
        <v>188.88</v>
      </c>
      <c r="G58" s="120">
        <v>1.22</v>
      </c>
    </row>
    <row r="59" spans="1:7" ht="13" customHeight="1">
      <c r="A59" s="2">
        <f t="shared" si="0"/>
        <v>47</v>
      </c>
      <c r="B59" s="93" t="s">
        <v>2701</v>
      </c>
      <c r="C59" s="94" t="s">
        <v>2702</v>
      </c>
      <c r="D59" s="90" t="s">
        <v>2455</v>
      </c>
      <c r="E59" s="95">
        <v>1360</v>
      </c>
      <c r="F59" s="96">
        <v>177.74</v>
      </c>
      <c r="G59" s="120">
        <v>1.1499999999999999</v>
      </c>
    </row>
    <row r="60" spans="1:7" ht="13" customHeight="1">
      <c r="A60" s="2">
        <f t="shared" si="0"/>
        <v>48</v>
      </c>
      <c r="B60" s="93" t="s">
        <v>2822</v>
      </c>
      <c r="C60" s="94" t="s">
        <v>2823</v>
      </c>
      <c r="D60" s="90" t="s">
        <v>2737</v>
      </c>
      <c r="E60" s="95">
        <v>2725</v>
      </c>
      <c r="F60" s="96">
        <v>147.47</v>
      </c>
      <c r="G60" s="120">
        <v>0.96</v>
      </c>
    </row>
    <row r="61" spans="1:7" ht="13" customHeight="1">
      <c r="A61" s="2">
        <f t="shared" si="0"/>
        <v>49</v>
      </c>
      <c r="B61" s="93" t="s">
        <v>2735</v>
      </c>
      <c r="C61" s="94" t="s">
        <v>2736</v>
      </c>
      <c r="D61" s="90" t="s">
        <v>2737</v>
      </c>
      <c r="E61" s="95">
        <v>2434</v>
      </c>
      <c r="F61" s="96">
        <v>146.66999999999999</v>
      </c>
      <c r="G61" s="120">
        <v>0.95</v>
      </c>
    </row>
    <row r="62" spans="1:7" ht="13" customHeight="1">
      <c r="A62" s="2">
        <f t="shared" si="0"/>
        <v>50</v>
      </c>
      <c r="B62" s="93" t="s">
        <v>2915</v>
      </c>
      <c r="C62" s="94" t="s">
        <v>2916</v>
      </c>
      <c r="D62" s="90" t="s">
        <v>1024</v>
      </c>
      <c r="E62" s="95">
        <v>1382</v>
      </c>
      <c r="F62" s="96">
        <v>135.69</v>
      </c>
      <c r="G62" s="120">
        <v>0.88</v>
      </c>
    </row>
    <row r="63" spans="1:7" ht="13" customHeight="1">
      <c r="A63" s="2">
        <f t="shared" si="0"/>
        <v>51</v>
      </c>
      <c r="B63" s="93" t="s">
        <v>2917</v>
      </c>
      <c r="C63" s="94" t="s">
        <v>2918</v>
      </c>
      <c r="D63" s="90" t="s">
        <v>993</v>
      </c>
      <c r="E63" s="95">
        <v>291</v>
      </c>
      <c r="F63" s="96">
        <v>21.87</v>
      </c>
      <c r="G63" s="120">
        <v>0.14000000000000001</v>
      </c>
    </row>
    <row r="64" spans="1:7" ht="13" customHeight="1">
      <c r="A64" s="2">
        <f t="shared" si="0"/>
        <v>52</v>
      </c>
      <c r="B64" s="89" t="s">
        <v>106</v>
      </c>
      <c r="C64" s="90"/>
      <c r="D64" s="90"/>
      <c r="E64" s="90"/>
      <c r="F64" s="97">
        <v>15418.369999999999</v>
      </c>
      <c r="G64" s="121">
        <v>99.93</v>
      </c>
    </row>
    <row r="65" spans="1:7" ht="13" customHeight="1">
      <c r="A65" s="2"/>
      <c r="B65" s="98" t="s">
        <v>942</v>
      </c>
      <c r="C65" s="99"/>
      <c r="D65" s="99"/>
      <c r="E65" s="100"/>
      <c r="F65" s="101" t="s">
        <v>113</v>
      </c>
      <c r="G65" s="102" t="s">
        <v>113</v>
      </c>
    </row>
    <row r="66" spans="1:7" ht="13" customHeight="1">
      <c r="A66" s="11" t="s">
        <v>189</v>
      </c>
      <c r="B66" s="103" t="s">
        <v>106</v>
      </c>
      <c r="C66" s="104"/>
      <c r="D66" s="104"/>
      <c r="E66" s="101"/>
      <c r="F66" s="101" t="s">
        <v>113</v>
      </c>
      <c r="G66" s="102" t="s">
        <v>113</v>
      </c>
    </row>
    <row r="67" spans="1:7" ht="13" customHeight="1">
      <c r="A67" s="3"/>
      <c r="B67" s="98" t="s">
        <v>108</v>
      </c>
      <c r="C67" s="99"/>
      <c r="D67" s="99"/>
      <c r="E67" s="105"/>
      <c r="F67" s="97">
        <v>15418.369999999999</v>
      </c>
      <c r="G67" s="121">
        <v>99.93</v>
      </c>
    </row>
    <row r="68" spans="1:7" ht="13" customHeight="1">
      <c r="A68" s="11"/>
      <c r="B68" s="98" t="s">
        <v>109</v>
      </c>
      <c r="C68" s="99"/>
      <c r="D68" s="99"/>
      <c r="E68" s="90"/>
      <c r="F68" s="97">
        <v>9.2880544000017835</v>
      </c>
      <c r="G68" s="121">
        <v>7.0000000000000007E-2</v>
      </c>
    </row>
    <row r="69" spans="1:7" ht="13" customHeight="1" thickBot="1">
      <c r="A69" s="3"/>
      <c r="B69" s="36" t="s">
        <v>110</v>
      </c>
      <c r="C69" s="108"/>
      <c r="D69" s="108"/>
      <c r="E69" s="108"/>
      <c r="F69" s="109">
        <v>15427.66</v>
      </c>
      <c r="G69" s="122">
        <v>100</v>
      </c>
    </row>
    <row r="70" spans="1:7" ht="13" customHeight="1">
      <c r="A70" s="1"/>
      <c r="B70" s="45"/>
      <c r="C70" s="61"/>
      <c r="D70" s="61"/>
      <c r="E70" s="61"/>
      <c r="F70" s="15"/>
      <c r="G70" s="65"/>
    </row>
    <row r="71" spans="1:7" ht="13" customHeight="1">
      <c r="A71" s="1"/>
      <c r="B71" s="227" t="s">
        <v>111</v>
      </c>
      <c r="C71" s="227"/>
      <c r="D71" s="227"/>
      <c r="E71" s="227"/>
      <c r="F71" s="1"/>
      <c r="G71" s="84"/>
    </row>
    <row r="72" spans="1:7" ht="13" customHeight="1">
      <c r="A72" s="1"/>
      <c r="B72" s="227" t="s">
        <v>112</v>
      </c>
      <c r="C72" s="227"/>
      <c r="D72" s="227"/>
      <c r="E72" s="227"/>
      <c r="F72" s="1"/>
      <c r="G72" s="84"/>
    </row>
    <row r="73" spans="1:7" ht="13" customHeight="1">
      <c r="A73" s="1"/>
      <c r="B73" s="290" t="s">
        <v>178</v>
      </c>
      <c r="C73" s="290"/>
      <c r="D73" s="290"/>
      <c r="E73" s="290"/>
      <c r="F73" s="1"/>
      <c r="G73" s="84"/>
    </row>
    <row r="74" spans="1:7" ht="13" customHeight="1">
      <c r="A74" s="1"/>
      <c r="B74" s="61"/>
      <c r="C74" s="61"/>
      <c r="D74" s="61"/>
      <c r="E74" s="61"/>
      <c r="F74" s="1"/>
      <c r="G74" s="1"/>
    </row>
    <row r="75" spans="1:7">
      <c r="B75" s="47" t="s">
        <v>212</v>
      </c>
      <c r="C75" s="47"/>
      <c r="D75" s="20"/>
      <c r="E75" s="20"/>
    </row>
    <row r="76" spans="1:7">
      <c r="B76" s="22" t="s">
        <v>213</v>
      </c>
      <c r="C76" s="22"/>
      <c r="D76" s="20"/>
      <c r="E76" s="21" t="s">
        <v>113</v>
      </c>
    </row>
    <row r="77" spans="1:7">
      <c r="B77" s="22" t="s">
        <v>214</v>
      </c>
      <c r="C77" s="22"/>
      <c r="D77" s="20"/>
      <c r="E77" s="21" t="s">
        <v>113</v>
      </c>
    </row>
    <row r="78" spans="1:7">
      <c r="B78" s="22" t="s">
        <v>738</v>
      </c>
      <c r="C78" s="22"/>
      <c r="D78" s="20"/>
      <c r="E78" s="37">
        <v>91.100099999999998</v>
      </c>
    </row>
    <row r="79" spans="1:7">
      <c r="A79" s="152">
        <v>149438</v>
      </c>
      <c r="B79" s="22" t="s">
        <v>735</v>
      </c>
      <c r="C79" s="22"/>
      <c r="D79" s="20"/>
      <c r="E79" s="37">
        <v>105.12869999999999</v>
      </c>
    </row>
    <row r="80" spans="1:7">
      <c r="B80" s="22" t="s">
        <v>727</v>
      </c>
      <c r="C80" s="22"/>
      <c r="D80" s="20"/>
      <c r="E80" s="21" t="s">
        <v>113</v>
      </c>
    </row>
    <row r="81" spans="2:6">
      <c r="B81" s="22" t="s">
        <v>4271</v>
      </c>
      <c r="C81" s="22"/>
      <c r="D81" s="20"/>
      <c r="E81" s="37">
        <v>15418.365028700004</v>
      </c>
    </row>
    <row r="82" spans="2:6">
      <c r="B82" s="19" t="s">
        <v>215</v>
      </c>
      <c r="C82" s="22"/>
      <c r="D82" s="20"/>
      <c r="E82" s="21">
        <v>1.06</v>
      </c>
    </row>
    <row r="83" spans="2:6">
      <c r="B83" s="19" t="s">
        <v>729</v>
      </c>
      <c r="C83" s="19"/>
      <c r="D83" s="20"/>
      <c r="E83" s="21" t="s">
        <v>113</v>
      </c>
    </row>
    <row r="84" spans="2:6">
      <c r="B84" s="246"/>
      <c r="C84" s="246"/>
      <c r="D84" s="246"/>
      <c r="E84" s="21"/>
    </row>
    <row r="85" spans="2:6">
      <c r="F85" s="50"/>
    </row>
    <row r="86" spans="2:6">
      <c r="B86" s="50"/>
      <c r="F86" s="50"/>
    </row>
    <row r="87" spans="2:6">
      <c r="F87" s="50" t="s">
        <v>556</v>
      </c>
    </row>
    <row r="88" spans="2:6">
      <c r="B88" s="50" t="s">
        <v>538</v>
      </c>
      <c r="F88" s="50" t="s">
        <v>540</v>
      </c>
    </row>
  </sheetData>
  <mergeCells count="12">
    <mergeCell ref="B84:D84"/>
    <mergeCell ref="A2:G2"/>
    <mergeCell ref="A3:G3"/>
    <mergeCell ref="A4:G4"/>
    <mergeCell ref="A5:G5"/>
    <mergeCell ref="A6:G6"/>
    <mergeCell ref="A7:G7"/>
    <mergeCell ref="A8:G8"/>
    <mergeCell ref="A9:G9"/>
    <mergeCell ref="B71:E71"/>
    <mergeCell ref="B72:E72"/>
    <mergeCell ref="B73:E73"/>
  </mergeCells>
  <hyperlinks>
    <hyperlink ref="A1" location="INDEX!A1" display="Back to Index" xr:uid="{2E173CC1-3307-4596-8F9D-E86836E9E155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>
    <outlinePr summaryBelow="0"/>
    <pageSetUpPr fitToPage="1"/>
  </sheetPr>
  <dimension ref="A1:G66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54296875" customWidth="1"/>
    <col min="3" max="3" width="25" customWidth="1"/>
    <col min="4" max="4" width="38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1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32.5" customHeight="1" thickBot="1">
      <c r="A8" s="223" t="s">
        <v>362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80</v>
      </c>
      <c r="C12" s="94" t="s">
        <v>81</v>
      </c>
      <c r="D12" s="90" t="s">
        <v>82</v>
      </c>
      <c r="E12" s="95">
        <v>90167</v>
      </c>
      <c r="F12" s="96">
        <v>935.93</v>
      </c>
      <c r="G12" s="120">
        <v>6.06</v>
      </c>
    </row>
    <row r="13" spans="1:7" ht="13" customHeight="1">
      <c r="A13" s="2">
        <f>+A12+1</f>
        <v>2</v>
      </c>
      <c r="B13" s="93" t="s">
        <v>25</v>
      </c>
      <c r="C13" s="94" t="s">
        <v>26</v>
      </c>
      <c r="D13" s="90" t="s">
        <v>8</v>
      </c>
      <c r="E13" s="95">
        <v>81451</v>
      </c>
      <c r="F13" s="96">
        <v>870.26</v>
      </c>
      <c r="G13" s="120">
        <v>5.64</v>
      </c>
    </row>
    <row r="14" spans="1:7" ht="13" customHeight="1">
      <c r="A14" s="2">
        <f t="shared" ref="A14:A41" si="0">+A13+1</f>
        <v>3</v>
      </c>
      <c r="B14" s="93" t="s">
        <v>156</v>
      </c>
      <c r="C14" s="94" t="s">
        <v>749</v>
      </c>
      <c r="D14" s="90" t="s">
        <v>750</v>
      </c>
      <c r="E14" s="95">
        <v>22573</v>
      </c>
      <c r="F14" s="96">
        <v>821.77</v>
      </c>
      <c r="G14" s="120">
        <v>5.32</v>
      </c>
    </row>
    <row r="15" spans="1:7" ht="13" customHeight="1">
      <c r="A15" s="2">
        <f t="shared" si="0"/>
        <v>4</v>
      </c>
      <c r="B15" s="93" t="s">
        <v>279</v>
      </c>
      <c r="C15" s="94" t="s">
        <v>385</v>
      </c>
      <c r="D15" s="90" t="s">
        <v>14</v>
      </c>
      <c r="E15" s="95">
        <v>81964</v>
      </c>
      <c r="F15" s="96">
        <v>768.29</v>
      </c>
      <c r="G15" s="120">
        <v>4.9800000000000004</v>
      </c>
    </row>
    <row r="16" spans="1:7" ht="13" customHeight="1">
      <c r="A16" s="2">
        <f t="shared" si="0"/>
        <v>5</v>
      </c>
      <c r="B16" s="93" t="s">
        <v>86</v>
      </c>
      <c r="C16" s="94" t="s">
        <v>87</v>
      </c>
      <c r="D16" s="90" t="s">
        <v>37</v>
      </c>
      <c r="E16" s="95">
        <v>10746</v>
      </c>
      <c r="F16" s="96">
        <v>763.93</v>
      </c>
      <c r="G16" s="120">
        <v>4.95</v>
      </c>
    </row>
    <row r="17" spans="1:7" ht="13" customHeight="1">
      <c r="A17" s="2">
        <f t="shared" si="0"/>
        <v>6</v>
      </c>
      <c r="B17" s="93" t="s">
        <v>450</v>
      </c>
      <c r="C17" s="94" t="s">
        <v>451</v>
      </c>
      <c r="D17" s="90" t="s">
        <v>14</v>
      </c>
      <c r="E17" s="95">
        <v>78706</v>
      </c>
      <c r="F17" s="96">
        <v>737.48</v>
      </c>
      <c r="G17" s="120">
        <v>4.78</v>
      </c>
    </row>
    <row r="18" spans="1:7" ht="13" customHeight="1">
      <c r="A18" s="2">
        <f t="shared" si="0"/>
        <v>7</v>
      </c>
      <c r="B18" s="93" t="s">
        <v>27</v>
      </c>
      <c r="C18" s="94" t="s">
        <v>28</v>
      </c>
      <c r="D18" s="90" t="s">
        <v>29</v>
      </c>
      <c r="E18" s="95">
        <v>37383</v>
      </c>
      <c r="F18" s="96">
        <v>705.34</v>
      </c>
      <c r="G18" s="120">
        <v>4.57</v>
      </c>
    </row>
    <row r="19" spans="1:7" ht="13" customHeight="1">
      <c r="A19" s="2">
        <f t="shared" si="0"/>
        <v>8</v>
      </c>
      <c r="B19" s="93" t="s">
        <v>32</v>
      </c>
      <c r="C19" s="94" t="s">
        <v>33</v>
      </c>
      <c r="D19" s="90" t="s">
        <v>34</v>
      </c>
      <c r="E19" s="95">
        <v>28657</v>
      </c>
      <c r="F19" s="96">
        <v>700.52</v>
      </c>
      <c r="G19" s="120">
        <v>4.54</v>
      </c>
    </row>
    <row r="20" spans="1:7" ht="13" customHeight="1">
      <c r="A20" s="2">
        <f t="shared" si="0"/>
        <v>9</v>
      </c>
      <c r="B20" s="93" t="s">
        <v>1220</v>
      </c>
      <c r="C20" s="94" t="s">
        <v>1221</v>
      </c>
      <c r="D20" s="90" t="s">
        <v>37</v>
      </c>
      <c r="E20" s="95">
        <v>18976</v>
      </c>
      <c r="F20" s="96">
        <v>662.81</v>
      </c>
      <c r="G20" s="120">
        <v>4.29</v>
      </c>
    </row>
    <row r="21" spans="1:7" ht="13" customHeight="1">
      <c r="A21" s="2">
        <f t="shared" si="0"/>
        <v>10</v>
      </c>
      <c r="B21" s="93" t="s">
        <v>38</v>
      </c>
      <c r="C21" s="94" t="s">
        <v>39</v>
      </c>
      <c r="D21" s="90" t="s">
        <v>37</v>
      </c>
      <c r="E21" s="95">
        <v>4743</v>
      </c>
      <c r="F21" s="96">
        <v>631.48</v>
      </c>
      <c r="G21" s="120">
        <v>4.09</v>
      </c>
    </row>
    <row r="22" spans="1:7" ht="13" customHeight="1">
      <c r="A22" s="2">
        <f t="shared" si="0"/>
        <v>11</v>
      </c>
      <c r="B22" s="93" t="s">
        <v>757</v>
      </c>
      <c r="C22" s="94" t="s">
        <v>758</v>
      </c>
      <c r="D22" s="90" t="s">
        <v>37</v>
      </c>
      <c r="E22" s="95">
        <v>11610</v>
      </c>
      <c r="F22" s="96">
        <v>591.99</v>
      </c>
      <c r="G22" s="120">
        <v>3.84</v>
      </c>
    </row>
    <row r="23" spans="1:7" ht="13" customHeight="1">
      <c r="A23" s="2">
        <f t="shared" si="0"/>
        <v>12</v>
      </c>
      <c r="B23" s="93" t="s">
        <v>171</v>
      </c>
      <c r="C23" s="94" t="s">
        <v>172</v>
      </c>
      <c r="D23" s="90" t="s">
        <v>120</v>
      </c>
      <c r="E23" s="95">
        <v>12836</v>
      </c>
      <c r="F23" s="96">
        <v>551.34</v>
      </c>
      <c r="G23" s="120">
        <v>3.57</v>
      </c>
    </row>
    <row r="24" spans="1:7" ht="13" customHeight="1">
      <c r="A24" s="2">
        <f t="shared" si="0"/>
        <v>13</v>
      </c>
      <c r="B24" s="93" t="s">
        <v>83</v>
      </c>
      <c r="C24" s="94" t="s">
        <v>84</v>
      </c>
      <c r="D24" s="90" t="s">
        <v>85</v>
      </c>
      <c r="E24" s="95">
        <v>29769</v>
      </c>
      <c r="F24" s="96">
        <v>541.5</v>
      </c>
      <c r="G24" s="120">
        <v>3.51</v>
      </c>
    </row>
    <row r="25" spans="1:7" ht="13" customHeight="1">
      <c r="A25" s="2">
        <f t="shared" si="0"/>
        <v>14</v>
      </c>
      <c r="B25" s="93" t="s">
        <v>124</v>
      </c>
      <c r="C25" s="94" t="s">
        <v>1864</v>
      </c>
      <c r="D25" s="90" t="s">
        <v>788</v>
      </c>
      <c r="E25" s="95">
        <v>10186</v>
      </c>
      <c r="F25" s="96">
        <v>536.44000000000005</v>
      </c>
      <c r="G25" s="120">
        <v>3.48</v>
      </c>
    </row>
    <row r="26" spans="1:7" ht="13" customHeight="1">
      <c r="A26" s="2">
        <f t="shared" si="0"/>
        <v>15</v>
      </c>
      <c r="B26" s="93" t="s">
        <v>760</v>
      </c>
      <c r="C26" s="94" t="s">
        <v>761</v>
      </c>
      <c r="D26" s="90" t="s">
        <v>8</v>
      </c>
      <c r="E26" s="95">
        <v>51858</v>
      </c>
      <c r="F26" s="96">
        <v>526.85</v>
      </c>
      <c r="G26" s="120">
        <v>3.41</v>
      </c>
    </row>
    <row r="27" spans="1:7" ht="13" customHeight="1">
      <c r="A27" s="2">
        <f t="shared" si="0"/>
        <v>16</v>
      </c>
      <c r="B27" s="93" t="s">
        <v>752</v>
      </c>
      <c r="C27" s="94" t="s">
        <v>753</v>
      </c>
      <c r="D27" s="90" t="s">
        <v>8</v>
      </c>
      <c r="E27" s="95">
        <v>175258</v>
      </c>
      <c r="F27" s="96">
        <v>502.9</v>
      </c>
      <c r="G27" s="120">
        <v>3.26</v>
      </c>
    </row>
    <row r="28" spans="1:7" ht="13" customHeight="1">
      <c r="A28" s="2">
        <f t="shared" si="0"/>
        <v>17</v>
      </c>
      <c r="B28" s="93" t="s">
        <v>1241</v>
      </c>
      <c r="C28" s="94" t="s">
        <v>1242</v>
      </c>
      <c r="D28" s="90" t="s">
        <v>14</v>
      </c>
      <c r="E28" s="95">
        <v>14596</v>
      </c>
      <c r="F28" s="96">
        <v>499.8</v>
      </c>
      <c r="G28" s="120">
        <v>3.24</v>
      </c>
    </row>
    <row r="29" spans="1:7" ht="13" customHeight="1">
      <c r="A29" s="2">
        <f t="shared" si="0"/>
        <v>18</v>
      </c>
      <c r="B29" s="93" t="s">
        <v>370</v>
      </c>
      <c r="C29" s="94" t="s">
        <v>871</v>
      </c>
      <c r="D29" s="90" t="s">
        <v>14</v>
      </c>
      <c r="E29" s="95">
        <v>134787</v>
      </c>
      <c r="F29" s="96">
        <v>377.04</v>
      </c>
      <c r="G29" s="120">
        <v>2.44</v>
      </c>
    </row>
    <row r="30" spans="1:7" ht="13" customHeight="1">
      <c r="A30" s="2">
        <f t="shared" si="0"/>
        <v>19</v>
      </c>
      <c r="B30" s="93" t="s">
        <v>1883</v>
      </c>
      <c r="C30" s="94" t="s">
        <v>1884</v>
      </c>
      <c r="D30" s="90" t="s">
        <v>8</v>
      </c>
      <c r="E30" s="95">
        <v>276560</v>
      </c>
      <c r="F30" s="96">
        <v>372.39</v>
      </c>
      <c r="G30" s="120">
        <v>2.41</v>
      </c>
    </row>
    <row r="31" spans="1:7" ht="13" customHeight="1">
      <c r="A31" s="2">
        <f t="shared" si="0"/>
        <v>20</v>
      </c>
      <c r="B31" s="93" t="s">
        <v>777</v>
      </c>
      <c r="C31" s="94" t="s">
        <v>778</v>
      </c>
      <c r="D31" s="90" t="s">
        <v>779</v>
      </c>
      <c r="E31" s="95">
        <v>210747</v>
      </c>
      <c r="F31" s="96">
        <v>341.6</v>
      </c>
      <c r="G31" s="120">
        <v>2.21</v>
      </c>
    </row>
    <row r="32" spans="1:7" ht="13" customHeight="1">
      <c r="A32" s="2">
        <f t="shared" si="0"/>
        <v>21</v>
      </c>
      <c r="B32" s="93" t="s">
        <v>176</v>
      </c>
      <c r="C32" s="94" t="s">
        <v>781</v>
      </c>
      <c r="D32" s="90" t="s">
        <v>763</v>
      </c>
      <c r="E32" s="95">
        <v>31048</v>
      </c>
      <c r="F32" s="96">
        <v>340.22</v>
      </c>
      <c r="G32" s="120">
        <v>2.2000000000000002</v>
      </c>
    </row>
    <row r="33" spans="1:7" ht="13" customHeight="1">
      <c r="A33" s="2">
        <f t="shared" si="0"/>
        <v>22</v>
      </c>
      <c r="B33" s="93" t="s">
        <v>775</v>
      </c>
      <c r="C33" s="94" t="s">
        <v>776</v>
      </c>
      <c r="D33" s="90" t="s">
        <v>102</v>
      </c>
      <c r="E33" s="95">
        <v>36776</v>
      </c>
      <c r="F33" s="96">
        <v>339.42</v>
      </c>
      <c r="G33" s="120">
        <v>2.2000000000000002</v>
      </c>
    </row>
    <row r="34" spans="1:7" ht="13" customHeight="1">
      <c r="A34" s="2">
        <f t="shared" si="0"/>
        <v>23</v>
      </c>
      <c r="B34" s="93" t="s">
        <v>1870</v>
      </c>
      <c r="C34" s="94" t="s">
        <v>1871</v>
      </c>
      <c r="D34" s="90" t="s">
        <v>14</v>
      </c>
      <c r="E34" s="95">
        <v>21382</v>
      </c>
      <c r="F34" s="96">
        <v>334.18</v>
      </c>
      <c r="G34" s="120">
        <v>2.17</v>
      </c>
    </row>
    <row r="35" spans="1:7" ht="13" customHeight="1">
      <c r="A35" s="2">
        <f t="shared" si="0"/>
        <v>24</v>
      </c>
      <c r="B35" s="93" t="s">
        <v>131</v>
      </c>
      <c r="C35" s="94" t="s">
        <v>842</v>
      </c>
      <c r="D35" s="90" t="s">
        <v>14</v>
      </c>
      <c r="E35" s="95">
        <v>93304</v>
      </c>
      <c r="F35" s="96">
        <v>322.37</v>
      </c>
      <c r="G35" s="120">
        <v>2.09</v>
      </c>
    </row>
    <row r="36" spans="1:7" ht="13" customHeight="1">
      <c r="A36" s="2">
        <f t="shared" si="0"/>
        <v>25</v>
      </c>
      <c r="B36" s="93" t="s">
        <v>807</v>
      </c>
      <c r="C36" s="94" t="s">
        <v>808</v>
      </c>
      <c r="D36" s="90" t="s">
        <v>116</v>
      </c>
      <c r="E36" s="95">
        <v>119440</v>
      </c>
      <c r="F36" s="96">
        <v>316.23</v>
      </c>
      <c r="G36" s="120">
        <v>2.0499999999999998</v>
      </c>
    </row>
    <row r="37" spans="1:7" ht="13" customHeight="1">
      <c r="A37" s="2">
        <f t="shared" si="0"/>
        <v>26</v>
      </c>
      <c r="B37" s="93" t="s">
        <v>123</v>
      </c>
      <c r="C37" s="94" t="s">
        <v>793</v>
      </c>
      <c r="D37" s="90" t="s">
        <v>85</v>
      </c>
      <c r="E37" s="95">
        <v>19876</v>
      </c>
      <c r="F37" s="96">
        <v>315.17</v>
      </c>
      <c r="G37" s="120">
        <v>2.04</v>
      </c>
    </row>
    <row r="38" spans="1:7" ht="13" customHeight="1">
      <c r="A38" s="2">
        <f t="shared" si="0"/>
        <v>27</v>
      </c>
      <c r="B38" s="93" t="s">
        <v>837</v>
      </c>
      <c r="C38" s="94" t="s">
        <v>838</v>
      </c>
      <c r="D38" s="90" t="s">
        <v>8</v>
      </c>
      <c r="E38" s="95">
        <v>33023</v>
      </c>
      <c r="F38" s="96">
        <v>281.31</v>
      </c>
      <c r="G38" s="120">
        <v>1.82</v>
      </c>
    </row>
    <row r="39" spans="1:7" ht="13" customHeight="1">
      <c r="A39" s="2">
        <f t="shared" si="0"/>
        <v>28</v>
      </c>
      <c r="B39" s="93" t="s">
        <v>818</v>
      </c>
      <c r="C39" s="94" t="s">
        <v>819</v>
      </c>
      <c r="D39" s="90" t="s">
        <v>77</v>
      </c>
      <c r="E39" s="95">
        <v>263065</v>
      </c>
      <c r="F39" s="96">
        <v>253.67</v>
      </c>
      <c r="G39" s="120">
        <v>1.64</v>
      </c>
    </row>
    <row r="40" spans="1:7" ht="13" customHeight="1">
      <c r="A40" s="2">
        <f t="shared" si="0"/>
        <v>29</v>
      </c>
      <c r="B40" s="93" t="s">
        <v>809</v>
      </c>
      <c r="C40" s="94" t="s">
        <v>810</v>
      </c>
      <c r="D40" s="90" t="s">
        <v>811</v>
      </c>
      <c r="E40" s="95">
        <v>38836</v>
      </c>
      <c r="F40" s="96">
        <v>249.27</v>
      </c>
      <c r="G40" s="120">
        <v>1.62</v>
      </c>
    </row>
    <row r="41" spans="1:7" ht="13" customHeight="1">
      <c r="A41" s="2">
        <f t="shared" si="0"/>
        <v>30</v>
      </c>
      <c r="B41" s="93" t="s">
        <v>159</v>
      </c>
      <c r="C41" s="94" t="s">
        <v>806</v>
      </c>
      <c r="D41" s="90" t="s">
        <v>44</v>
      </c>
      <c r="E41" s="95">
        <v>10038</v>
      </c>
      <c r="F41" s="96">
        <v>241.54</v>
      </c>
      <c r="G41" s="120">
        <v>1.57</v>
      </c>
    </row>
    <row r="42" spans="1:7" ht="13" customHeight="1">
      <c r="A42" s="11"/>
      <c r="B42" s="89" t="s">
        <v>106</v>
      </c>
      <c r="C42" s="90"/>
      <c r="D42" s="90"/>
      <c r="E42" s="90"/>
      <c r="F42" s="97">
        <v>15433.04</v>
      </c>
      <c r="G42" s="121">
        <v>99.99</v>
      </c>
    </row>
    <row r="43" spans="1:7" ht="13" customHeight="1">
      <c r="A43" s="2"/>
      <c r="B43" s="98" t="s">
        <v>942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3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23"/>
      <c r="B45" s="98" t="s">
        <v>108</v>
      </c>
      <c r="C45" s="99"/>
      <c r="D45" s="99"/>
      <c r="E45" s="105"/>
      <c r="F45" s="97">
        <v>15433.04</v>
      </c>
      <c r="G45" s="121">
        <v>99.99</v>
      </c>
    </row>
    <row r="46" spans="1:7" ht="13" customHeight="1">
      <c r="A46" s="23"/>
      <c r="B46" s="98" t="s">
        <v>109</v>
      </c>
      <c r="C46" s="99"/>
      <c r="D46" s="99"/>
      <c r="E46" s="90"/>
      <c r="F46" s="97">
        <v>0.28999999999999998</v>
      </c>
      <c r="G46" s="121">
        <v>0.01</v>
      </c>
    </row>
    <row r="47" spans="1:7" ht="13" customHeight="1" thickBot="1">
      <c r="A47" s="11"/>
      <c r="B47" s="36" t="s">
        <v>110</v>
      </c>
      <c r="C47" s="108"/>
      <c r="D47" s="108"/>
      <c r="E47" s="108"/>
      <c r="F47" s="109">
        <v>15433.33</v>
      </c>
      <c r="G47" s="122">
        <v>100</v>
      </c>
    </row>
    <row r="48" spans="1:7" ht="13" customHeight="1">
      <c r="A48" s="112"/>
      <c r="B48" s="45"/>
      <c r="C48" s="61"/>
      <c r="D48" s="61"/>
      <c r="E48" s="61"/>
      <c r="F48" s="15"/>
      <c r="G48" s="65"/>
    </row>
    <row r="49" spans="1:7" ht="13" customHeight="1">
      <c r="A49" s="1"/>
      <c r="B49" s="227" t="s">
        <v>111</v>
      </c>
      <c r="C49" s="227"/>
      <c r="D49" s="227"/>
      <c r="E49" s="227"/>
      <c r="F49" s="1"/>
      <c r="G49" s="1"/>
    </row>
    <row r="50" spans="1:7" ht="13" customHeight="1">
      <c r="A50" s="1"/>
      <c r="B50" s="227" t="s">
        <v>112</v>
      </c>
      <c r="C50" s="227"/>
      <c r="D50" s="227"/>
      <c r="E50" s="227"/>
      <c r="F50" s="1"/>
      <c r="G50" s="1"/>
    </row>
    <row r="51" spans="1:7" ht="13" customHeight="1">
      <c r="A51" s="1"/>
      <c r="B51" s="290" t="s">
        <v>178</v>
      </c>
      <c r="C51" s="290"/>
      <c r="D51" s="290"/>
      <c r="E51" s="290"/>
      <c r="F51" s="1"/>
      <c r="G51" s="1"/>
    </row>
    <row r="52" spans="1:7" ht="13" customHeight="1">
      <c r="A52" s="1"/>
      <c r="B52" s="227"/>
      <c r="C52" s="227"/>
      <c r="D52" s="227"/>
      <c r="E52" s="227"/>
      <c r="F52" s="1"/>
      <c r="G52" s="1"/>
    </row>
    <row r="53" spans="1:7">
      <c r="B53" s="47" t="s">
        <v>212</v>
      </c>
    </row>
    <row r="54" spans="1:7">
      <c r="B54" s="27" t="s">
        <v>213</v>
      </c>
      <c r="C54" s="27"/>
      <c r="D54" s="20"/>
      <c r="E54" s="28" t="s">
        <v>113</v>
      </c>
    </row>
    <row r="55" spans="1:7">
      <c r="B55" s="27" t="s">
        <v>214</v>
      </c>
      <c r="C55" s="27"/>
      <c r="D55" s="20"/>
      <c r="E55" s="28" t="s">
        <v>113</v>
      </c>
    </row>
    <row r="56" spans="1:7">
      <c r="B56" s="22" t="s">
        <v>738</v>
      </c>
      <c r="C56" s="27"/>
      <c r="D56" s="20"/>
      <c r="E56" s="37">
        <v>54.722299999999997</v>
      </c>
    </row>
    <row r="57" spans="1:7">
      <c r="A57" s="152">
        <v>149801</v>
      </c>
      <c r="B57" s="22" t="s">
        <v>735</v>
      </c>
      <c r="C57" s="27"/>
      <c r="D57" s="20"/>
      <c r="E57" s="37">
        <v>60.965200000000003</v>
      </c>
    </row>
    <row r="58" spans="1:7">
      <c r="B58" s="22" t="s">
        <v>727</v>
      </c>
      <c r="C58" s="27"/>
      <c r="D58" s="20"/>
      <c r="E58" s="28" t="s">
        <v>113</v>
      </c>
    </row>
    <row r="59" spans="1:7">
      <c r="B59" s="27" t="s">
        <v>728</v>
      </c>
      <c r="C59" s="27"/>
      <c r="D59" s="20"/>
      <c r="E59" s="28" t="s">
        <v>113</v>
      </c>
    </row>
    <row r="60" spans="1:7">
      <c r="B60" s="19" t="s">
        <v>215</v>
      </c>
      <c r="C60" s="27"/>
      <c r="D60" s="20"/>
      <c r="E60" s="21">
        <v>1.52</v>
      </c>
    </row>
    <row r="61" spans="1:7">
      <c r="B61" s="40" t="s">
        <v>729</v>
      </c>
      <c r="C61" s="40"/>
      <c r="D61" s="20"/>
      <c r="E61" s="66" t="s">
        <v>113</v>
      </c>
    </row>
    <row r="62" spans="1:7">
      <c r="B62" s="246"/>
      <c r="C62" s="246"/>
      <c r="D62" s="246"/>
    </row>
    <row r="63" spans="1:7">
      <c r="F63" s="50"/>
    </row>
    <row r="64" spans="1:7">
      <c r="B64" s="50"/>
      <c r="F64" s="50"/>
    </row>
    <row r="65" spans="2:6">
      <c r="F65" s="50" t="s">
        <v>557</v>
      </c>
    </row>
    <row r="66" spans="2:6">
      <c r="B66" s="50" t="s">
        <v>538</v>
      </c>
      <c r="F66" s="50" t="s">
        <v>540</v>
      </c>
    </row>
  </sheetData>
  <mergeCells count="12">
    <mergeCell ref="B62:D62"/>
    <mergeCell ref="A2:G2"/>
    <mergeCell ref="A3:G3"/>
    <mergeCell ref="A4:G4"/>
    <mergeCell ref="A5:G5"/>
    <mergeCell ref="A6:G6"/>
    <mergeCell ref="A7:G7"/>
    <mergeCell ref="A8:G8"/>
    <mergeCell ref="B52:E52"/>
    <mergeCell ref="B49:E49"/>
    <mergeCell ref="B50:E50"/>
    <mergeCell ref="B51:E51"/>
  </mergeCells>
  <hyperlinks>
    <hyperlink ref="A1" location="INDEX!A1" display="Back to Index" xr:uid="{86852D1F-5768-47B1-9885-7733BA7AADA2}"/>
  </hyperlinks>
  <pageMargins left="0" right="0" top="0" bottom="0" header="0" footer="0"/>
  <pageSetup scale="73" fitToHeight="0" orientation="landscape" r:id="rId1"/>
  <headerFooter>
    <oddFooter>&amp;C&amp;1#&amp;"Calibri"&amp;10&amp;K000000</oddFooter>
  </headerFooter>
  <rowBreaks count="1" manualBreakCount="1">
    <brk id="47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0">
    <outlinePr summaryBelow="0"/>
    <pageSetUpPr fitToPage="1"/>
  </sheetPr>
  <dimension ref="A1:G75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9.1796875" customWidth="1"/>
    <col min="3" max="3" width="25" customWidth="1"/>
    <col min="4" max="4" width="37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1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27.65" customHeight="1" thickBot="1">
      <c r="A8" s="223" t="s">
        <v>363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80</v>
      </c>
      <c r="C12" s="94" t="s">
        <v>81</v>
      </c>
      <c r="D12" s="90" t="s">
        <v>82</v>
      </c>
      <c r="E12" s="95">
        <v>554016</v>
      </c>
      <c r="F12" s="96">
        <v>5750.69</v>
      </c>
      <c r="G12" s="120">
        <v>6.06</v>
      </c>
    </row>
    <row r="13" spans="1:7" ht="13" customHeight="1">
      <c r="A13" s="2">
        <f>+A12+1</f>
        <v>2</v>
      </c>
      <c r="B13" s="93" t="s">
        <v>25</v>
      </c>
      <c r="C13" s="94" t="s">
        <v>26</v>
      </c>
      <c r="D13" s="90" t="s">
        <v>8</v>
      </c>
      <c r="E13" s="95">
        <v>500453</v>
      </c>
      <c r="F13" s="96">
        <v>5347.09</v>
      </c>
      <c r="G13" s="120">
        <v>5.64</v>
      </c>
    </row>
    <row r="14" spans="1:7" ht="13" customHeight="1">
      <c r="A14" s="2">
        <f t="shared" ref="A14:A41" si="0">+A13+1</f>
        <v>3</v>
      </c>
      <c r="B14" s="93" t="s">
        <v>156</v>
      </c>
      <c r="C14" s="94" t="s">
        <v>749</v>
      </c>
      <c r="D14" s="90" t="s">
        <v>750</v>
      </c>
      <c r="E14" s="95">
        <v>138578</v>
      </c>
      <c r="F14" s="96">
        <v>5044.93</v>
      </c>
      <c r="G14" s="120">
        <v>5.32</v>
      </c>
    </row>
    <row r="15" spans="1:7" ht="13" customHeight="1">
      <c r="A15" s="2">
        <f t="shared" si="0"/>
        <v>4</v>
      </c>
      <c r="B15" s="93" t="s">
        <v>279</v>
      </c>
      <c r="C15" s="94" t="s">
        <v>385</v>
      </c>
      <c r="D15" s="90" t="s">
        <v>14</v>
      </c>
      <c r="E15" s="95">
        <v>503621</v>
      </c>
      <c r="F15" s="96">
        <v>4720.6899999999996</v>
      </c>
      <c r="G15" s="120">
        <v>4.9800000000000004</v>
      </c>
    </row>
    <row r="16" spans="1:7" ht="13" customHeight="1">
      <c r="A16" s="2">
        <f t="shared" si="0"/>
        <v>5</v>
      </c>
      <c r="B16" s="93" t="s">
        <v>86</v>
      </c>
      <c r="C16" s="94" t="s">
        <v>87</v>
      </c>
      <c r="D16" s="90" t="s">
        <v>37</v>
      </c>
      <c r="E16" s="95">
        <v>66025</v>
      </c>
      <c r="F16" s="96">
        <v>4693.72</v>
      </c>
      <c r="G16" s="120">
        <v>4.95</v>
      </c>
    </row>
    <row r="17" spans="1:7" ht="13" customHeight="1">
      <c r="A17" s="2">
        <f t="shared" si="0"/>
        <v>6</v>
      </c>
      <c r="B17" s="93" t="s">
        <v>450</v>
      </c>
      <c r="C17" s="94" t="s">
        <v>451</v>
      </c>
      <c r="D17" s="90" t="s">
        <v>14</v>
      </c>
      <c r="E17" s="95">
        <v>483602</v>
      </c>
      <c r="F17" s="96">
        <v>4531.3500000000004</v>
      </c>
      <c r="G17" s="120">
        <v>4.78</v>
      </c>
    </row>
    <row r="18" spans="1:7" ht="13" customHeight="1">
      <c r="A18" s="2">
        <f t="shared" si="0"/>
        <v>7</v>
      </c>
      <c r="B18" s="93" t="s">
        <v>27</v>
      </c>
      <c r="C18" s="94" t="s">
        <v>28</v>
      </c>
      <c r="D18" s="90" t="s">
        <v>29</v>
      </c>
      <c r="E18" s="95">
        <v>229694</v>
      </c>
      <c r="F18" s="96">
        <v>4333.87</v>
      </c>
      <c r="G18" s="120">
        <v>4.57</v>
      </c>
    </row>
    <row r="19" spans="1:7" ht="13" customHeight="1">
      <c r="A19" s="2">
        <f t="shared" si="0"/>
        <v>8</v>
      </c>
      <c r="B19" s="93" t="s">
        <v>32</v>
      </c>
      <c r="C19" s="94" t="s">
        <v>33</v>
      </c>
      <c r="D19" s="90" t="s">
        <v>34</v>
      </c>
      <c r="E19" s="95">
        <v>176073</v>
      </c>
      <c r="F19" s="96">
        <v>4304.1000000000004</v>
      </c>
      <c r="G19" s="120">
        <v>4.54</v>
      </c>
    </row>
    <row r="20" spans="1:7" ht="13" customHeight="1">
      <c r="A20" s="2">
        <f t="shared" si="0"/>
        <v>9</v>
      </c>
      <c r="B20" s="93" t="s">
        <v>1220</v>
      </c>
      <c r="C20" s="94" t="s">
        <v>1221</v>
      </c>
      <c r="D20" s="90" t="s">
        <v>37</v>
      </c>
      <c r="E20" s="95">
        <v>116596</v>
      </c>
      <c r="F20" s="96">
        <v>4072.58</v>
      </c>
      <c r="G20" s="120">
        <v>4.29</v>
      </c>
    </row>
    <row r="21" spans="1:7" ht="13" customHeight="1">
      <c r="A21" s="2">
        <f t="shared" si="0"/>
        <v>10</v>
      </c>
      <c r="B21" s="93" t="s">
        <v>38</v>
      </c>
      <c r="C21" s="94" t="s">
        <v>39</v>
      </c>
      <c r="D21" s="90" t="s">
        <v>37</v>
      </c>
      <c r="E21" s="95">
        <v>29136</v>
      </c>
      <c r="F21" s="96">
        <v>3879.17</v>
      </c>
      <c r="G21" s="120">
        <v>4.09</v>
      </c>
    </row>
    <row r="22" spans="1:7" ht="13" customHeight="1">
      <c r="A22" s="2">
        <f t="shared" si="0"/>
        <v>11</v>
      </c>
      <c r="B22" s="93" t="s">
        <v>757</v>
      </c>
      <c r="C22" s="94" t="s">
        <v>758</v>
      </c>
      <c r="D22" s="90" t="s">
        <v>37</v>
      </c>
      <c r="E22" s="95">
        <v>71329</v>
      </c>
      <c r="F22" s="96">
        <v>3637.07</v>
      </c>
      <c r="G22" s="120">
        <v>3.83</v>
      </c>
    </row>
    <row r="23" spans="1:7" ht="13" customHeight="1">
      <c r="A23" s="2">
        <f t="shared" si="0"/>
        <v>12</v>
      </c>
      <c r="B23" s="93" t="s">
        <v>171</v>
      </c>
      <c r="C23" s="94" t="s">
        <v>172</v>
      </c>
      <c r="D23" s="90" t="s">
        <v>120</v>
      </c>
      <c r="E23" s="95">
        <v>78863</v>
      </c>
      <c r="F23" s="96">
        <v>3387.4</v>
      </c>
      <c r="G23" s="120">
        <v>3.57</v>
      </c>
    </row>
    <row r="24" spans="1:7" ht="13" customHeight="1">
      <c r="A24" s="2">
        <f t="shared" si="0"/>
        <v>13</v>
      </c>
      <c r="B24" s="93" t="s">
        <v>83</v>
      </c>
      <c r="C24" s="94" t="s">
        <v>84</v>
      </c>
      <c r="D24" s="90" t="s">
        <v>85</v>
      </c>
      <c r="E24" s="95">
        <v>182906</v>
      </c>
      <c r="F24" s="96">
        <v>3327.06</v>
      </c>
      <c r="G24" s="120">
        <v>3.51</v>
      </c>
    </row>
    <row r="25" spans="1:7" ht="13" customHeight="1">
      <c r="A25" s="2">
        <f t="shared" si="0"/>
        <v>14</v>
      </c>
      <c r="B25" s="93" t="s">
        <v>124</v>
      </c>
      <c r="C25" s="94" t="s">
        <v>1864</v>
      </c>
      <c r="D25" s="90" t="s">
        <v>788</v>
      </c>
      <c r="E25" s="95">
        <v>62580</v>
      </c>
      <c r="F25" s="96">
        <v>3295.71</v>
      </c>
      <c r="G25" s="120">
        <v>3.47</v>
      </c>
    </row>
    <row r="26" spans="1:7" ht="13" customHeight="1">
      <c r="A26" s="2">
        <f t="shared" si="0"/>
        <v>15</v>
      </c>
      <c r="B26" s="93" t="s">
        <v>760</v>
      </c>
      <c r="C26" s="94" t="s">
        <v>761</v>
      </c>
      <c r="D26" s="90" t="s">
        <v>8</v>
      </c>
      <c r="E26" s="95">
        <v>318631</v>
      </c>
      <c r="F26" s="96">
        <v>3237.13</v>
      </c>
      <c r="G26" s="120">
        <v>3.41</v>
      </c>
    </row>
    <row r="27" spans="1:7" ht="13" customHeight="1">
      <c r="A27" s="2">
        <f t="shared" si="0"/>
        <v>16</v>
      </c>
      <c r="B27" s="93" t="s">
        <v>752</v>
      </c>
      <c r="C27" s="94" t="s">
        <v>753</v>
      </c>
      <c r="D27" s="90" t="s">
        <v>8</v>
      </c>
      <c r="E27" s="95">
        <v>1076863</v>
      </c>
      <c r="F27" s="96">
        <v>3090.06</v>
      </c>
      <c r="G27" s="120">
        <v>3.26</v>
      </c>
    </row>
    <row r="28" spans="1:7" ht="13" customHeight="1">
      <c r="A28" s="2">
        <f t="shared" si="0"/>
        <v>17</v>
      </c>
      <c r="B28" s="93" t="s">
        <v>1241</v>
      </c>
      <c r="C28" s="94" t="s">
        <v>1242</v>
      </c>
      <c r="D28" s="90" t="s">
        <v>14</v>
      </c>
      <c r="E28" s="95">
        <v>89679</v>
      </c>
      <c r="F28" s="96">
        <v>3070.79</v>
      </c>
      <c r="G28" s="120">
        <v>3.24</v>
      </c>
    </row>
    <row r="29" spans="1:7" ht="13" customHeight="1">
      <c r="A29" s="2">
        <f t="shared" si="0"/>
        <v>18</v>
      </c>
      <c r="B29" s="93" t="s">
        <v>370</v>
      </c>
      <c r="C29" s="94" t="s">
        <v>871</v>
      </c>
      <c r="D29" s="90" t="s">
        <v>14</v>
      </c>
      <c r="E29" s="95">
        <v>828169</v>
      </c>
      <c r="F29" s="96">
        <v>2316.64</v>
      </c>
      <c r="G29" s="120">
        <v>2.44</v>
      </c>
    </row>
    <row r="30" spans="1:7" ht="13" customHeight="1">
      <c r="A30" s="2">
        <f t="shared" si="0"/>
        <v>19</v>
      </c>
      <c r="B30" s="93" t="s">
        <v>1883</v>
      </c>
      <c r="C30" s="94" t="s">
        <v>1884</v>
      </c>
      <c r="D30" s="90" t="s">
        <v>8</v>
      </c>
      <c r="E30" s="95">
        <v>1699311</v>
      </c>
      <c r="F30" s="96">
        <v>2288.12</v>
      </c>
      <c r="G30" s="120">
        <v>2.41</v>
      </c>
    </row>
    <row r="31" spans="1:7" ht="13" customHeight="1">
      <c r="A31" s="2">
        <f t="shared" si="0"/>
        <v>20</v>
      </c>
      <c r="B31" s="93" t="s">
        <v>777</v>
      </c>
      <c r="C31" s="94" t="s">
        <v>778</v>
      </c>
      <c r="D31" s="90" t="s">
        <v>779</v>
      </c>
      <c r="E31" s="95">
        <v>1294923</v>
      </c>
      <c r="F31" s="96">
        <v>2098.94</v>
      </c>
      <c r="G31" s="120">
        <v>2.21</v>
      </c>
    </row>
    <row r="32" spans="1:7" ht="13" customHeight="1">
      <c r="A32" s="2">
        <f t="shared" si="0"/>
        <v>21</v>
      </c>
      <c r="B32" s="93" t="s">
        <v>176</v>
      </c>
      <c r="C32" s="94" t="s">
        <v>781</v>
      </c>
      <c r="D32" s="90" t="s">
        <v>763</v>
      </c>
      <c r="E32" s="95">
        <v>190767</v>
      </c>
      <c r="F32" s="96">
        <v>2090.42</v>
      </c>
      <c r="G32" s="120">
        <v>2.2000000000000002</v>
      </c>
    </row>
    <row r="33" spans="1:7" ht="13" customHeight="1">
      <c r="A33" s="2">
        <f t="shared" si="0"/>
        <v>22</v>
      </c>
      <c r="B33" s="93" t="s">
        <v>775</v>
      </c>
      <c r="C33" s="94" t="s">
        <v>776</v>
      </c>
      <c r="D33" s="90" t="s">
        <v>102</v>
      </c>
      <c r="E33" s="95">
        <v>225962</v>
      </c>
      <c r="F33" s="96">
        <v>2085.52</v>
      </c>
      <c r="G33" s="120">
        <v>2.2000000000000002</v>
      </c>
    </row>
    <row r="34" spans="1:7" ht="13" customHeight="1">
      <c r="A34" s="2">
        <f t="shared" si="0"/>
        <v>23</v>
      </c>
      <c r="B34" s="93" t="s">
        <v>1870</v>
      </c>
      <c r="C34" s="94" t="s">
        <v>1871</v>
      </c>
      <c r="D34" s="90" t="s">
        <v>14</v>
      </c>
      <c r="E34" s="95">
        <v>131370</v>
      </c>
      <c r="F34" s="96">
        <v>2053.1799999999998</v>
      </c>
      <c r="G34" s="120">
        <v>2.16</v>
      </c>
    </row>
    <row r="35" spans="1:7" ht="13" customHeight="1">
      <c r="A35" s="2">
        <f t="shared" si="0"/>
        <v>24</v>
      </c>
      <c r="B35" s="93" t="s">
        <v>131</v>
      </c>
      <c r="C35" s="94" t="s">
        <v>842</v>
      </c>
      <c r="D35" s="90" t="s">
        <v>14</v>
      </c>
      <c r="E35" s="95">
        <v>573297</v>
      </c>
      <c r="F35" s="96">
        <v>1980.74</v>
      </c>
      <c r="G35" s="120">
        <v>2.09</v>
      </c>
    </row>
    <row r="36" spans="1:7" ht="13" customHeight="1">
      <c r="A36" s="2">
        <f t="shared" si="0"/>
        <v>25</v>
      </c>
      <c r="B36" s="93" t="s">
        <v>807</v>
      </c>
      <c r="C36" s="94" t="s">
        <v>808</v>
      </c>
      <c r="D36" s="90" t="s">
        <v>116</v>
      </c>
      <c r="E36" s="95">
        <v>733894</v>
      </c>
      <c r="F36" s="96">
        <v>1943.06</v>
      </c>
      <c r="G36" s="120">
        <v>2.0499999999999998</v>
      </c>
    </row>
    <row r="37" spans="1:7" ht="13" customHeight="1">
      <c r="A37" s="2">
        <f t="shared" si="0"/>
        <v>26</v>
      </c>
      <c r="B37" s="93" t="s">
        <v>123</v>
      </c>
      <c r="C37" s="94" t="s">
        <v>793</v>
      </c>
      <c r="D37" s="90" t="s">
        <v>85</v>
      </c>
      <c r="E37" s="95">
        <v>122122</v>
      </c>
      <c r="F37" s="96">
        <v>1936.49</v>
      </c>
      <c r="G37" s="120">
        <v>2.04</v>
      </c>
    </row>
    <row r="38" spans="1:7" ht="13" customHeight="1">
      <c r="A38" s="2">
        <f t="shared" si="0"/>
        <v>27</v>
      </c>
      <c r="B38" s="93" t="s">
        <v>837</v>
      </c>
      <c r="C38" s="94" t="s">
        <v>838</v>
      </c>
      <c r="D38" s="90" t="s">
        <v>8</v>
      </c>
      <c r="E38" s="95">
        <v>202896</v>
      </c>
      <c r="F38" s="96">
        <v>1728.37</v>
      </c>
      <c r="G38" s="120">
        <v>1.82</v>
      </c>
    </row>
    <row r="39" spans="1:7" ht="13" customHeight="1">
      <c r="A39" s="2">
        <f t="shared" si="0"/>
        <v>28</v>
      </c>
      <c r="B39" s="93" t="s">
        <v>818</v>
      </c>
      <c r="C39" s="94" t="s">
        <v>819</v>
      </c>
      <c r="D39" s="90" t="s">
        <v>77</v>
      </c>
      <c r="E39" s="95">
        <v>1616349</v>
      </c>
      <c r="F39" s="96">
        <v>1558.65</v>
      </c>
      <c r="G39" s="120">
        <v>1.64</v>
      </c>
    </row>
    <row r="40" spans="1:7" ht="13" customHeight="1">
      <c r="A40" s="2">
        <f t="shared" si="0"/>
        <v>29</v>
      </c>
      <c r="B40" s="93" t="s">
        <v>809</v>
      </c>
      <c r="C40" s="94" t="s">
        <v>810</v>
      </c>
      <c r="D40" s="90" t="s">
        <v>811</v>
      </c>
      <c r="E40" s="95">
        <v>238623</v>
      </c>
      <c r="F40" s="96">
        <v>1531.6</v>
      </c>
      <c r="G40" s="120">
        <v>1.61</v>
      </c>
    </row>
    <row r="41" spans="1:7" ht="13" customHeight="1">
      <c r="A41" s="2">
        <f t="shared" si="0"/>
        <v>30</v>
      </c>
      <c r="B41" s="93" t="s">
        <v>159</v>
      </c>
      <c r="C41" s="94" t="s">
        <v>806</v>
      </c>
      <c r="D41" s="90" t="s">
        <v>44</v>
      </c>
      <c r="E41" s="95">
        <v>61670</v>
      </c>
      <c r="F41" s="96">
        <v>1483.97</v>
      </c>
      <c r="G41" s="120">
        <v>1.56</v>
      </c>
    </row>
    <row r="42" spans="1:7" ht="13" customHeight="1">
      <c r="A42" s="82"/>
      <c r="B42" s="89" t="s">
        <v>106</v>
      </c>
      <c r="C42" s="90"/>
      <c r="D42" s="90"/>
      <c r="E42" s="90"/>
      <c r="F42" s="97">
        <v>94819.11</v>
      </c>
      <c r="G42" s="121">
        <v>99.94</v>
      </c>
    </row>
    <row r="43" spans="1:7" ht="13" customHeight="1">
      <c r="A43" s="11" t="s">
        <v>189</v>
      </c>
      <c r="B43" s="98" t="s">
        <v>454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82"/>
      <c r="B45" s="98" t="s">
        <v>108</v>
      </c>
      <c r="C45" s="99"/>
      <c r="D45" s="99"/>
      <c r="E45" s="105"/>
      <c r="F45" s="97">
        <v>94819.11</v>
      </c>
      <c r="G45" s="121">
        <v>99.94</v>
      </c>
    </row>
    <row r="46" spans="1:7" ht="13" customHeight="1">
      <c r="A46" s="82" t="s">
        <v>191</v>
      </c>
      <c r="B46" s="89" t="s">
        <v>138</v>
      </c>
      <c r="C46" s="90"/>
      <c r="D46" s="90"/>
      <c r="E46" s="90"/>
      <c r="F46" s="90"/>
      <c r="G46" s="91"/>
    </row>
    <row r="47" spans="1:7" ht="13" customHeight="1">
      <c r="A47" s="11" t="s">
        <v>188</v>
      </c>
      <c r="B47" s="89" t="s">
        <v>139</v>
      </c>
      <c r="C47" s="92"/>
      <c r="D47" s="92"/>
      <c r="E47" s="90"/>
      <c r="F47" s="90"/>
      <c r="G47" s="91"/>
    </row>
    <row r="48" spans="1:7" ht="13" customHeight="1">
      <c r="A48" s="11">
        <v>1</v>
      </c>
      <c r="B48" s="93" t="s">
        <v>140</v>
      </c>
      <c r="C48" s="94"/>
      <c r="D48" s="90"/>
      <c r="E48" s="95"/>
      <c r="F48" s="96">
        <v>214.91</v>
      </c>
      <c r="G48" s="120">
        <v>0.23</v>
      </c>
    </row>
    <row r="49" spans="1:7" ht="13" customHeight="1">
      <c r="A49" s="2"/>
      <c r="B49" s="89" t="s">
        <v>106</v>
      </c>
      <c r="C49" s="90"/>
      <c r="D49" s="90"/>
      <c r="E49" s="90"/>
      <c r="F49" s="97">
        <v>214.91</v>
      </c>
      <c r="G49" s="121">
        <v>0.23</v>
      </c>
    </row>
    <row r="50" spans="1:7" ht="13" customHeight="1">
      <c r="A50" s="82"/>
      <c r="B50" s="98" t="s">
        <v>108</v>
      </c>
      <c r="C50" s="99"/>
      <c r="D50" s="99"/>
      <c r="E50" s="105"/>
      <c r="F50" s="97">
        <v>214.91</v>
      </c>
      <c r="G50" s="121">
        <v>0.23</v>
      </c>
    </row>
    <row r="51" spans="1:7" ht="13" customHeight="1">
      <c r="A51" s="82"/>
      <c r="B51" s="98" t="s">
        <v>109</v>
      </c>
      <c r="C51" s="99"/>
      <c r="D51" s="99"/>
      <c r="E51" s="90"/>
      <c r="F51" s="97">
        <v>-167.81</v>
      </c>
      <c r="G51" s="121">
        <v>-0.17</v>
      </c>
    </row>
    <row r="52" spans="1:7" ht="13" customHeight="1" thickBot="1">
      <c r="A52" s="11"/>
      <c r="B52" s="36" t="s">
        <v>110</v>
      </c>
      <c r="C52" s="108"/>
      <c r="D52" s="108"/>
      <c r="E52" s="108"/>
      <c r="F52" s="109">
        <v>94866.21</v>
      </c>
      <c r="G52" s="122">
        <v>100</v>
      </c>
    </row>
    <row r="53" spans="1:7" ht="13" customHeight="1">
      <c r="A53" s="44"/>
      <c r="B53" s="45"/>
      <c r="C53" s="61"/>
      <c r="D53" s="61"/>
      <c r="E53" s="61"/>
      <c r="F53" s="15"/>
      <c r="G53" s="65"/>
    </row>
    <row r="54" spans="1:7" ht="13" customHeight="1">
      <c r="A54" s="1"/>
      <c r="B54" s="227" t="s">
        <v>111</v>
      </c>
      <c r="C54" s="227"/>
      <c r="D54" s="227"/>
      <c r="E54" s="227"/>
      <c r="F54" s="1"/>
      <c r="G54" s="84"/>
    </row>
    <row r="55" spans="1:7" ht="13" customHeight="1">
      <c r="A55" s="1"/>
      <c r="B55" s="227" t="s">
        <v>112</v>
      </c>
      <c r="C55" s="227"/>
      <c r="D55" s="227"/>
      <c r="E55" s="227"/>
      <c r="F55" s="1"/>
      <c r="G55" s="84"/>
    </row>
    <row r="56" spans="1:7" ht="13" customHeight="1">
      <c r="A56" s="1"/>
      <c r="B56" s="290" t="s">
        <v>178</v>
      </c>
      <c r="C56" s="290"/>
      <c r="D56" s="290"/>
      <c r="E56" s="290"/>
      <c r="F56" s="1"/>
      <c r="G56" s="84"/>
    </row>
    <row r="57" spans="1:7" ht="13" customHeight="1">
      <c r="A57" s="1"/>
      <c r="B57" s="87"/>
      <c r="C57" s="87"/>
      <c r="D57" s="87"/>
      <c r="E57" s="87"/>
      <c r="F57" s="1"/>
      <c r="G57" s="84"/>
    </row>
    <row r="58" spans="1:7">
      <c r="B58" s="47" t="s">
        <v>212</v>
      </c>
      <c r="G58" s="79"/>
    </row>
    <row r="59" spans="1:7">
      <c r="B59" s="27" t="s">
        <v>213</v>
      </c>
      <c r="C59" s="27"/>
      <c r="D59" s="20"/>
      <c r="E59" s="28" t="s">
        <v>113</v>
      </c>
      <c r="G59" s="79"/>
    </row>
    <row r="60" spans="1:7">
      <c r="B60" s="27" t="s">
        <v>214</v>
      </c>
      <c r="C60" s="27"/>
      <c r="D60" s="20"/>
      <c r="E60" s="28" t="s">
        <v>113</v>
      </c>
      <c r="G60" s="79"/>
    </row>
    <row r="61" spans="1:7">
      <c r="B61" s="22" t="s">
        <v>738</v>
      </c>
      <c r="C61" s="27"/>
      <c r="D61" s="20"/>
      <c r="E61" s="154"/>
      <c r="G61" s="79"/>
    </row>
    <row r="62" spans="1:7">
      <c r="B62" s="27" t="s">
        <v>216</v>
      </c>
      <c r="C62" s="27"/>
      <c r="D62" s="20"/>
      <c r="E62" s="37">
        <v>13.495699999999999</v>
      </c>
      <c r="G62" s="79"/>
    </row>
    <row r="63" spans="1:7">
      <c r="B63" s="27" t="s">
        <v>218</v>
      </c>
      <c r="C63" s="27"/>
      <c r="D63" s="20"/>
      <c r="E63" s="37">
        <v>13.1243</v>
      </c>
      <c r="G63" s="79"/>
    </row>
    <row r="64" spans="1:7">
      <c r="B64" s="22" t="s">
        <v>735</v>
      </c>
      <c r="C64" s="27"/>
      <c r="D64" s="20"/>
      <c r="E64" s="154"/>
      <c r="G64" s="79"/>
    </row>
    <row r="65" spans="1:7">
      <c r="A65" s="152">
        <v>149800</v>
      </c>
      <c r="B65" s="27" t="s">
        <v>216</v>
      </c>
      <c r="C65" s="27"/>
      <c r="D65" s="20"/>
      <c r="E65" s="37">
        <v>15.0326</v>
      </c>
      <c r="G65" s="79"/>
    </row>
    <row r="66" spans="1:7">
      <c r="A66" s="152">
        <v>149799</v>
      </c>
      <c r="B66" s="27" t="s">
        <v>218</v>
      </c>
      <c r="C66" s="27"/>
      <c r="D66" s="20"/>
      <c r="E66" s="37">
        <v>14.6098</v>
      </c>
      <c r="G66" s="79"/>
    </row>
    <row r="67" spans="1:7">
      <c r="B67" s="27" t="s">
        <v>727</v>
      </c>
      <c r="C67" s="27"/>
      <c r="D67" s="20"/>
      <c r="E67" s="28" t="s">
        <v>113</v>
      </c>
      <c r="G67" s="79"/>
    </row>
    <row r="68" spans="1:7">
      <c r="B68" s="27" t="s">
        <v>728</v>
      </c>
      <c r="C68" s="27"/>
      <c r="D68" s="20"/>
      <c r="E68" s="28" t="s">
        <v>113</v>
      </c>
      <c r="G68" s="79"/>
    </row>
    <row r="69" spans="1:7">
      <c r="B69" s="19" t="s">
        <v>215</v>
      </c>
      <c r="C69" s="19"/>
      <c r="D69" s="20"/>
      <c r="E69" s="21">
        <v>1.52</v>
      </c>
      <c r="G69" s="79"/>
    </row>
    <row r="70" spans="1:7">
      <c r="B70" s="40" t="s">
        <v>729</v>
      </c>
      <c r="C70" s="40"/>
      <c r="D70" s="20"/>
      <c r="E70" s="66" t="s">
        <v>113</v>
      </c>
      <c r="G70" s="79"/>
    </row>
    <row r="71" spans="1:7">
      <c r="B71" s="246"/>
      <c r="C71" s="246"/>
      <c r="D71" s="246"/>
      <c r="E71" s="66"/>
      <c r="G71" s="79"/>
    </row>
    <row r="72" spans="1:7">
      <c r="F72" s="50"/>
      <c r="G72" s="79"/>
    </row>
    <row r="73" spans="1:7">
      <c r="B73" s="50"/>
      <c r="F73" s="50"/>
      <c r="G73" s="79"/>
    </row>
    <row r="74" spans="1:7">
      <c r="F74" s="50" t="s">
        <v>557</v>
      </c>
    </row>
    <row r="75" spans="1:7">
      <c r="B75" s="50" t="s">
        <v>538</v>
      </c>
      <c r="F75" s="50" t="s">
        <v>540</v>
      </c>
    </row>
  </sheetData>
  <mergeCells count="11">
    <mergeCell ref="B71:D71"/>
    <mergeCell ref="A2:G2"/>
    <mergeCell ref="A3:G3"/>
    <mergeCell ref="A4:G4"/>
    <mergeCell ref="A5:G5"/>
    <mergeCell ref="A6:G6"/>
    <mergeCell ref="A7:G7"/>
    <mergeCell ref="A8:G8"/>
    <mergeCell ref="B54:E54"/>
    <mergeCell ref="B55:E55"/>
    <mergeCell ref="B56:E56"/>
  </mergeCells>
  <hyperlinks>
    <hyperlink ref="A1" location="INDEX!A1" display="Back to Index" xr:uid="{0D630D4E-0852-404B-8DC0-CA5AABEF2000}"/>
  </hyperlinks>
  <pageMargins left="0" right="0" top="0" bottom="0" header="0" footer="0"/>
  <pageSetup scale="74" fitToHeight="0" orientation="landscape" r:id="rId1"/>
  <headerFooter>
    <oddFooter>&amp;C&amp;1#&amp;"Calibri"&amp;10&amp;K000000</oddFooter>
  </headerFooter>
  <rowBreaks count="1" manualBreakCount="1">
    <brk id="51" max="6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1">
    <outlinePr summaryBelow="0"/>
    <pageSetUpPr fitToPage="1"/>
  </sheetPr>
  <dimension ref="A1:G73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54296875" customWidth="1"/>
    <col min="3" max="3" width="25" customWidth="1"/>
    <col min="4" max="4" width="33.816406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29.5" customHeight="1" thickBot="1">
      <c r="A8" s="223" t="s">
        <v>4290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6</v>
      </c>
      <c r="C12" s="94" t="s">
        <v>7</v>
      </c>
      <c r="D12" s="90" t="s">
        <v>8</v>
      </c>
      <c r="E12" s="95">
        <v>34261</v>
      </c>
      <c r="F12" s="96">
        <v>264.22000000000003</v>
      </c>
      <c r="G12" s="120">
        <v>3.94</v>
      </c>
    </row>
    <row r="13" spans="1:7" ht="13" customHeight="1">
      <c r="A13" s="2">
        <f>A12+1</f>
        <v>2</v>
      </c>
      <c r="B13" s="93" t="s">
        <v>65</v>
      </c>
      <c r="C13" s="94" t="s">
        <v>356</v>
      </c>
      <c r="D13" s="90" t="s">
        <v>66</v>
      </c>
      <c r="E13" s="95">
        <v>18028</v>
      </c>
      <c r="F13" s="96">
        <v>262.81</v>
      </c>
      <c r="G13" s="120">
        <v>3.91</v>
      </c>
    </row>
    <row r="14" spans="1:7" ht="13" customHeight="1">
      <c r="A14" s="2">
        <f t="shared" ref="A14:A41" si="0">A13+1</f>
        <v>3</v>
      </c>
      <c r="B14" s="93" t="s">
        <v>1893</v>
      </c>
      <c r="C14" s="94" t="s">
        <v>1894</v>
      </c>
      <c r="D14" s="90" t="s">
        <v>805</v>
      </c>
      <c r="E14" s="95">
        <v>19033</v>
      </c>
      <c r="F14" s="96">
        <v>261.81</v>
      </c>
      <c r="G14" s="120">
        <v>3.9</v>
      </c>
    </row>
    <row r="15" spans="1:7" ht="13" customHeight="1">
      <c r="A15" s="2">
        <f t="shared" si="0"/>
        <v>4</v>
      </c>
      <c r="B15" s="93" t="s">
        <v>9</v>
      </c>
      <c r="C15" s="94" t="s">
        <v>10</v>
      </c>
      <c r="D15" s="90" t="s">
        <v>8</v>
      </c>
      <c r="E15" s="95">
        <v>19716</v>
      </c>
      <c r="F15" s="96">
        <v>248.96</v>
      </c>
      <c r="G15" s="120">
        <v>3.71</v>
      </c>
    </row>
    <row r="16" spans="1:7" ht="13" customHeight="1">
      <c r="A16" s="2">
        <f t="shared" si="0"/>
        <v>5</v>
      </c>
      <c r="B16" s="93" t="s">
        <v>20</v>
      </c>
      <c r="C16" s="94" t="s">
        <v>21</v>
      </c>
      <c r="D16" s="90" t="s">
        <v>19</v>
      </c>
      <c r="E16" s="95">
        <v>10788</v>
      </c>
      <c r="F16" s="96">
        <v>242.79</v>
      </c>
      <c r="G16" s="120">
        <v>3.62</v>
      </c>
    </row>
    <row r="17" spans="1:7" ht="13" customHeight="1">
      <c r="A17" s="2">
        <f t="shared" si="0"/>
        <v>6</v>
      </c>
      <c r="B17" s="93" t="s">
        <v>1906</v>
      </c>
      <c r="C17" s="94" t="s">
        <v>1907</v>
      </c>
      <c r="D17" s="90" t="s">
        <v>64</v>
      </c>
      <c r="E17" s="95">
        <v>981</v>
      </c>
      <c r="F17" s="96">
        <v>236.98</v>
      </c>
      <c r="G17" s="120">
        <v>3.53</v>
      </c>
    </row>
    <row r="18" spans="1:7" ht="13" customHeight="1">
      <c r="A18" s="2">
        <f t="shared" si="0"/>
        <v>7</v>
      </c>
      <c r="B18" s="93" t="s">
        <v>62</v>
      </c>
      <c r="C18" s="94" t="s">
        <v>63</v>
      </c>
      <c r="D18" s="90" t="s">
        <v>64</v>
      </c>
      <c r="E18" s="95">
        <v>2044</v>
      </c>
      <c r="F18" s="96">
        <v>236.75</v>
      </c>
      <c r="G18" s="120">
        <v>3.53</v>
      </c>
    </row>
    <row r="19" spans="1:7" ht="13" customHeight="1">
      <c r="A19" s="2">
        <f t="shared" si="0"/>
        <v>8</v>
      </c>
      <c r="B19" s="93" t="s">
        <v>17</v>
      </c>
      <c r="C19" s="94" t="s">
        <v>18</v>
      </c>
      <c r="D19" s="90" t="s">
        <v>19</v>
      </c>
      <c r="E19" s="95">
        <v>73884</v>
      </c>
      <c r="F19" s="96">
        <v>232.7</v>
      </c>
      <c r="G19" s="120">
        <v>3.47</v>
      </c>
    </row>
    <row r="20" spans="1:7" ht="13" customHeight="1">
      <c r="A20" s="2">
        <f t="shared" si="0"/>
        <v>9</v>
      </c>
      <c r="B20" s="93" t="s">
        <v>794</v>
      </c>
      <c r="C20" s="94" t="s">
        <v>795</v>
      </c>
      <c r="D20" s="90" t="s">
        <v>95</v>
      </c>
      <c r="E20" s="95">
        <v>30009</v>
      </c>
      <c r="F20" s="96">
        <v>232.33</v>
      </c>
      <c r="G20" s="120">
        <v>3.46</v>
      </c>
    </row>
    <row r="21" spans="1:7" ht="13" customHeight="1">
      <c r="A21" s="2">
        <f t="shared" si="0"/>
        <v>10</v>
      </c>
      <c r="B21" s="93" t="s">
        <v>56</v>
      </c>
      <c r="C21" s="94" t="s">
        <v>57</v>
      </c>
      <c r="D21" s="90" t="s">
        <v>58</v>
      </c>
      <c r="E21" s="95">
        <v>57432</v>
      </c>
      <c r="F21" s="96">
        <v>229.24</v>
      </c>
      <c r="G21" s="120">
        <v>3.41</v>
      </c>
    </row>
    <row r="22" spans="1:7" ht="13" customHeight="1">
      <c r="A22" s="2">
        <f t="shared" si="0"/>
        <v>11</v>
      </c>
      <c r="B22" s="93" t="s">
        <v>27</v>
      </c>
      <c r="C22" s="94" t="s">
        <v>28</v>
      </c>
      <c r="D22" s="90" t="s">
        <v>29</v>
      </c>
      <c r="E22" s="95">
        <v>12089</v>
      </c>
      <c r="F22" s="96">
        <v>228</v>
      </c>
      <c r="G22" s="120">
        <v>3.4</v>
      </c>
    </row>
    <row r="23" spans="1:7" ht="13" customHeight="1">
      <c r="A23" s="2">
        <f t="shared" si="0"/>
        <v>12</v>
      </c>
      <c r="B23" s="93" t="s">
        <v>1357</v>
      </c>
      <c r="C23" s="94" t="s">
        <v>1358</v>
      </c>
      <c r="D23" s="90" t="s">
        <v>64</v>
      </c>
      <c r="E23" s="95">
        <v>15956</v>
      </c>
      <c r="F23" s="96">
        <v>227</v>
      </c>
      <c r="G23" s="120">
        <v>3.38</v>
      </c>
    </row>
    <row r="24" spans="1:7" ht="13" customHeight="1">
      <c r="A24" s="2">
        <f t="shared" si="0"/>
        <v>13</v>
      </c>
      <c r="B24" s="93" t="s">
        <v>22</v>
      </c>
      <c r="C24" s="94" t="s">
        <v>23</v>
      </c>
      <c r="D24" s="90" t="s">
        <v>24</v>
      </c>
      <c r="E24" s="95">
        <v>5593</v>
      </c>
      <c r="F24" s="96">
        <v>224.43</v>
      </c>
      <c r="G24" s="120">
        <v>3.34</v>
      </c>
    </row>
    <row r="25" spans="1:7" ht="13" customHeight="1">
      <c r="A25" s="2">
        <f t="shared" si="0"/>
        <v>14</v>
      </c>
      <c r="B25" s="93" t="s">
        <v>40</v>
      </c>
      <c r="C25" s="94" t="s">
        <v>41</v>
      </c>
      <c r="D25" s="90" t="s">
        <v>34</v>
      </c>
      <c r="E25" s="95">
        <v>5097</v>
      </c>
      <c r="F25" s="96">
        <v>223.55</v>
      </c>
      <c r="G25" s="120">
        <v>3.33</v>
      </c>
    </row>
    <row r="26" spans="1:7" ht="13" customHeight="1">
      <c r="A26" s="2">
        <f t="shared" si="0"/>
        <v>15</v>
      </c>
      <c r="B26" s="93" t="s">
        <v>32</v>
      </c>
      <c r="C26" s="94" t="s">
        <v>33</v>
      </c>
      <c r="D26" s="90" t="s">
        <v>34</v>
      </c>
      <c r="E26" s="95">
        <v>9110</v>
      </c>
      <c r="F26" s="96">
        <v>222.7</v>
      </c>
      <c r="G26" s="120">
        <v>3.32</v>
      </c>
    </row>
    <row r="27" spans="1:7" ht="13" customHeight="1">
      <c r="A27" s="2">
        <f t="shared" si="0"/>
        <v>16</v>
      </c>
      <c r="B27" s="93" t="s">
        <v>3</v>
      </c>
      <c r="C27" s="94" t="s">
        <v>4</v>
      </c>
      <c r="D27" s="90" t="s">
        <v>5</v>
      </c>
      <c r="E27" s="95">
        <v>15445</v>
      </c>
      <c r="F27" s="96">
        <v>220.99</v>
      </c>
      <c r="G27" s="120">
        <v>3.29</v>
      </c>
    </row>
    <row r="28" spans="1:7" ht="13" customHeight="1">
      <c r="A28" s="2">
        <f t="shared" si="0"/>
        <v>17</v>
      </c>
      <c r="B28" s="93" t="s">
        <v>103</v>
      </c>
      <c r="C28" s="94" t="s">
        <v>104</v>
      </c>
      <c r="D28" s="90" t="s">
        <v>105</v>
      </c>
      <c r="E28" s="95">
        <v>45767</v>
      </c>
      <c r="F28" s="96">
        <v>220.3</v>
      </c>
      <c r="G28" s="120">
        <v>3.28</v>
      </c>
    </row>
    <row r="29" spans="1:7" ht="13" customHeight="1">
      <c r="A29" s="2">
        <f t="shared" si="0"/>
        <v>18</v>
      </c>
      <c r="B29" s="93" t="s">
        <v>83</v>
      </c>
      <c r="C29" s="94" t="s">
        <v>84</v>
      </c>
      <c r="D29" s="90" t="s">
        <v>85</v>
      </c>
      <c r="E29" s="95">
        <v>11880</v>
      </c>
      <c r="F29" s="96">
        <v>216.19</v>
      </c>
      <c r="G29" s="120">
        <v>3.22</v>
      </c>
    </row>
    <row r="30" spans="1:7" ht="13" customHeight="1">
      <c r="A30" s="2">
        <f t="shared" si="0"/>
        <v>19</v>
      </c>
      <c r="B30" s="93" t="s">
        <v>100</v>
      </c>
      <c r="C30" s="94" t="s">
        <v>101</v>
      </c>
      <c r="D30" s="90" t="s">
        <v>102</v>
      </c>
      <c r="E30" s="95">
        <v>2827</v>
      </c>
      <c r="F30" s="96">
        <v>215.96</v>
      </c>
      <c r="G30" s="120">
        <v>3.22</v>
      </c>
    </row>
    <row r="31" spans="1:7" ht="13" customHeight="1">
      <c r="A31" s="2">
        <f t="shared" si="0"/>
        <v>20</v>
      </c>
      <c r="B31" s="93" t="s">
        <v>42</v>
      </c>
      <c r="C31" s="94" t="s">
        <v>43</v>
      </c>
      <c r="D31" s="90" t="s">
        <v>44</v>
      </c>
      <c r="E31" s="95">
        <v>11868</v>
      </c>
      <c r="F31" s="96">
        <v>214.6</v>
      </c>
      <c r="G31" s="120">
        <v>3.2</v>
      </c>
    </row>
    <row r="32" spans="1:7" ht="13" customHeight="1">
      <c r="A32" s="2">
        <f t="shared" si="0"/>
        <v>21</v>
      </c>
      <c r="B32" s="93" t="s">
        <v>69</v>
      </c>
      <c r="C32" s="94" t="s">
        <v>70</v>
      </c>
      <c r="D32" s="90" t="s">
        <v>64</v>
      </c>
      <c r="E32" s="95">
        <v>7665</v>
      </c>
      <c r="F32" s="96">
        <v>214.05</v>
      </c>
      <c r="G32" s="120">
        <v>3.19</v>
      </c>
    </row>
    <row r="33" spans="1:7" ht="13" customHeight="1">
      <c r="A33" s="2">
        <f t="shared" si="0"/>
        <v>22</v>
      </c>
      <c r="B33" s="93" t="s">
        <v>25</v>
      </c>
      <c r="C33" s="94" t="s">
        <v>26</v>
      </c>
      <c r="D33" s="90" t="s">
        <v>8</v>
      </c>
      <c r="E33" s="95">
        <v>19933</v>
      </c>
      <c r="F33" s="96">
        <v>212.88</v>
      </c>
      <c r="G33" s="120">
        <v>3.17</v>
      </c>
    </row>
    <row r="34" spans="1:7" ht="13" customHeight="1">
      <c r="A34" s="2">
        <f t="shared" si="0"/>
        <v>23</v>
      </c>
      <c r="B34" s="93" t="s">
        <v>71</v>
      </c>
      <c r="C34" s="94" t="s">
        <v>72</v>
      </c>
      <c r="D34" s="90" t="s">
        <v>44</v>
      </c>
      <c r="E34" s="95">
        <v>15954</v>
      </c>
      <c r="F34" s="96">
        <v>208.98</v>
      </c>
      <c r="G34" s="120">
        <v>3.11</v>
      </c>
    </row>
    <row r="35" spans="1:7" ht="13" customHeight="1">
      <c r="A35" s="2">
        <f t="shared" si="0"/>
        <v>24</v>
      </c>
      <c r="B35" s="93" t="s">
        <v>38</v>
      </c>
      <c r="C35" s="94" t="s">
        <v>39</v>
      </c>
      <c r="D35" s="90" t="s">
        <v>37</v>
      </c>
      <c r="E35" s="95">
        <v>1568</v>
      </c>
      <c r="F35" s="96">
        <v>208.75</v>
      </c>
      <c r="G35" s="120">
        <v>3.11</v>
      </c>
    </row>
    <row r="36" spans="1:7" ht="13" customHeight="1">
      <c r="A36" s="2">
        <f t="shared" si="0"/>
        <v>25</v>
      </c>
      <c r="B36" s="93" t="s">
        <v>97</v>
      </c>
      <c r="C36" s="94" t="s">
        <v>1869</v>
      </c>
      <c r="D36" s="90" t="s">
        <v>66</v>
      </c>
      <c r="E36" s="95">
        <v>3645</v>
      </c>
      <c r="F36" s="96">
        <v>208.71</v>
      </c>
      <c r="G36" s="120">
        <v>3.11</v>
      </c>
    </row>
    <row r="37" spans="1:7" ht="13" customHeight="1">
      <c r="A37" s="2">
        <f t="shared" si="0"/>
        <v>26</v>
      </c>
      <c r="B37" s="93" t="s">
        <v>386</v>
      </c>
      <c r="C37" s="94" t="s">
        <v>387</v>
      </c>
      <c r="D37" s="90" t="s">
        <v>44</v>
      </c>
      <c r="E37" s="95">
        <v>15482</v>
      </c>
      <c r="F37" s="96">
        <v>204.82</v>
      </c>
      <c r="G37" s="120">
        <v>3.05</v>
      </c>
    </row>
    <row r="38" spans="1:7" ht="13" customHeight="1">
      <c r="A38" s="2">
        <f t="shared" si="0"/>
        <v>27</v>
      </c>
      <c r="B38" s="93" t="s">
        <v>15</v>
      </c>
      <c r="C38" s="94" t="s">
        <v>16</v>
      </c>
      <c r="D38" s="90" t="s">
        <v>13</v>
      </c>
      <c r="E38" s="95">
        <v>8255</v>
      </c>
      <c r="F38" s="96">
        <v>204.19</v>
      </c>
      <c r="G38" s="120">
        <v>3.04</v>
      </c>
    </row>
    <row r="39" spans="1:7" ht="13" customHeight="1">
      <c r="A39" s="2">
        <f t="shared" si="0"/>
        <v>28</v>
      </c>
      <c r="B39" s="93" t="s">
        <v>88</v>
      </c>
      <c r="C39" s="94" t="s">
        <v>89</v>
      </c>
      <c r="D39" s="90" t="s">
        <v>85</v>
      </c>
      <c r="E39" s="95">
        <v>34597</v>
      </c>
      <c r="F39" s="96">
        <v>202.98</v>
      </c>
      <c r="G39" s="120">
        <v>3.02</v>
      </c>
    </row>
    <row r="40" spans="1:7" ht="13" customHeight="1">
      <c r="A40" s="2">
        <f t="shared" si="0"/>
        <v>29</v>
      </c>
      <c r="B40" s="93" t="s">
        <v>861</v>
      </c>
      <c r="C40" s="94" t="s">
        <v>862</v>
      </c>
      <c r="D40" s="90" t="s">
        <v>846</v>
      </c>
      <c r="E40" s="95">
        <v>45121</v>
      </c>
      <c r="F40" s="96">
        <v>199.21</v>
      </c>
      <c r="G40" s="120">
        <v>2.97</v>
      </c>
    </row>
    <row r="41" spans="1:7" ht="13" customHeight="1">
      <c r="A41" s="2">
        <f t="shared" si="0"/>
        <v>30</v>
      </c>
      <c r="B41" s="93" t="s">
        <v>1335</v>
      </c>
      <c r="C41" s="94" t="s">
        <v>1336</v>
      </c>
      <c r="D41" s="90" t="s">
        <v>852</v>
      </c>
      <c r="E41" s="95">
        <v>12909</v>
      </c>
      <c r="F41" s="96">
        <v>188.17</v>
      </c>
      <c r="G41" s="120">
        <v>2.8</v>
      </c>
    </row>
    <row r="42" spans="1:7" ht="13" customHeight="1">
      <c r="A42" s="3"/>
      <c r="B42" s="89" t="s">
        <v>106</v>
      </c>
      <c r="C42" s="90"/>
      <c r="D42" s="90"/>
      <c r="E42" s="90"/>
      <c r="F42" s="97">
        <v>6715.05</v>
      </c>
      <c r="G42" s="121">
        <v>100.03</v>
      </c>
    </row>
    <row r="43" spans="1:7" ht="13" customHeight="1">
      <c r="A43" s="11" t="s">
        <v>189</v>
      </c>
      <c r="B43" s="98" t="s">
        <v>942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3"/>
      <c r="B45" s="98" t="s">
        <v>108</v>
      </c>
      <c r="C45" s="99"/>
      <c r="D45" s="99"/>
      <c r="E45" s="105"/>
      <c r="F45" s="97">
        <v>6715.05</v>
      </c>
      <c r="G45" s="121">
        <v>100.03</v>
      </c>
    </row>
    <row r="46" spans="1:7" ht="13" customHeight="1">
      <c r="A46" s="23"/>
      <c r="B46" s="89" t="s">
        <v>141</v>
      </c>
      <c r="C46" s="90"/>
      <c r="D46" s="90"/>
      <c r="E46" s="90"/>
      <c r="F46" s="90"/>
      <c r="G46" s="91"/>
    </row>
    <row r="47" spans="1:7" ht="13" customHeight="1">
      <c r="A47" s="23"/>
      <c r="B47" s="89" t="s">
        <v>142</v>
      </c>
      <c r="C47" s="92"/>
      <c r="D47" s="92"/>
      <c r="E47" s="90"/>
      <c r="F47" s="90"/>
      <c r="G47" s="91"/>
    </row>
    <row r="48" spans="1:7" ht="13" customHeight="1">
      <c r="A48" s="23"/>
      <c r="B48" s="93" t="s">
        <v>1936</v>
      </c>
      <c r="C48" s="94"/>
      <c r="D48" s="90"/>
      <c r="E48" s="95">
        <v>750</v>
      </c>
      <c r="F48" s="96">
        <v>-0.02</v>
      </c>
      <c r="G48" s="106" t="s">
        <v>107</v>
      </c>
    </row>
    <row r="49" spans="1:7" ht="13" customHeight="1">
      <c r="A49" s="23"/>
      <c r="B49" s="89" t="s">
        <v>106</v>
      </c>
      <c r="C49" s="90"/>
      <c r="D49" s="90"/>
      <c r="E49" s="90"/>
      <c r="F49" s="97">
        <v>-0.02</v>
      </c>
      <c r="G49" s="107" t="s">
        <v>107</v>
      </c>
    </row>
    <row r="50" spans="1:7" ht="13" customHeight="1">
      <c r="A50" s="1"/>
      <c r="B50" s="98" t="s">
        <v>108</v>
      </c>
      <c r="C50" s="99"/>
      <c r="D50" s="99"/>
      <c r="E50" s="105"/>
      <c r="F50" s="97">
        <v>-0.02</v>
      </c>
      <c r="G50" s="107" t="s">
        <v>107</v>
      </c>
    </row>
    <row r="51" spans="1:7" ht="13" customHeight="1">
      <c r="A51" s="1"/>
      <c r="B51" s="98" t="s">
        <v>109</v>
      </c>
      <c r="C51" s="99"/>
      <c r="D51" s="99"/>
      <c r="E51" s="90"/>
      <c r="F51" s="97">
        <v>-1.65</v>
      </c>
      <c r="G51" s="121">
        <v>-0.03</v>
      </c>
    </row>
    <row r="52" spans="1:7" ht="13" customHeight="1" thickBot="1">
      <c r="A52" s="1"/>
      <c r="B52" s="36" t="s">
        <v>110</v>
      </c>
      <c r="C52" s="108"/>
      <c r="D52" s="108"/>
      <c r="E52" s="108"/>
      <c r="F52" s="109">
        <v>6713.38</v>
      </c>
      <c r="G52" s="122">
        <v>100</v>
      </c>
    </row>
    <row r="53" spans="1:7" ht="13" customHeight="1">
      <c r="A53" s="1"/>
      <c r="B53" s="45"/>
      <c r="C53" s="61"/>
      <c r="D53" s="61"/>
      <c r="E53" s="61"/>
      <c r="F53" s="15"/>
      <c r="G53" s="65"/>
    </row>
    <row r="54" spans="1:7" ht="13" customHeight="1">
      <c r="A54" s="1"/>
      <c r="B54" s="45"/>
      <c r="C54" s="61"/>
      <c r="D54" s="61"/>
      <c r="E54" s="61"/>
      <c r="F54" s="15"/>
      <c r="G54" s="65"/>
    </row>
    <row r="55" spans="1:7" ht="13" customHeight="1">
      <c r="A55" s="1"/>
      <c r="B55" s="45"/>
      <c r="C55" s="61"/>
      <c r="D55" s="61"/>
      <c r="E55" s="61"/>
      <c r="F55" s="15"/>
      <c r="G55" s="65"/>
    </row>
    <row r="56" spans="1:7" ht="13" customHeight="1">
      <c r="A56" s="1"/>
      <c r="B56" s="227" t="s">
        <v>111</v>
      </c>
      <c r="C56" s="227"/>
      <c r="D56" s="227"/>
      <c r="E56" s="227"/>
      <c r="F56" s="1"/>
      <c r="G56" s="1"/>
    </row>
    <row r="57" spans="1:7" ht="13" customHeight="1">
      <c r="A57" s="1"/>
      <c r="B57" s="227" t="s">
        <v>112</v>
      </c>
      <c r="C57" s="227"/>
      <c r="D57" s="227"/>
      <c r="E57" s="227"/>
      <c r="F57" s="1"/>
      <c r="G57" s="1"/>
    </row>
    <row r="58" spans="1:7" ht="13" customHeight="1">
      <c r="A58" s="1"/>
      <c r="B58" s="290" t="s">
        <v>178</v>
      </c>
      <c r="C58" s="290"/>
      <c r="D58" s="290"/>
      <c r="E58" s="290"/>
      <c r="F58" s="1"/>
      <c r="G58" s="1"/>
    </row>
    <row r="59" spans="1:7" ht="13" customHeight="1">
      <c r="A59" s="1"/>
      <c r="B59" s="227"/>
      <c r="C59" s="227"/>
      <c r="D59" s="227"/>
      <c r="E59" s="227"/>
      <c r="F59" s="1"/>
      <c r="G59" s="1"/>
    </row>
    <row r="60" spans="1:7">
      <c r="B60" s="47" t="s">
        <v>212</v>
      </c>
    </row>
    <row r="61" spans="1:7">
      <c r="B61" s="27" t="s">
        <v>213</v>
      </c>
      <c r="C61" s="27"/>
      <c r="D61" s="20"/>
      <c r="E61" s="28" t="s">
        <v>113</v>
      </c>
    </row>
    <row r="62" spans="1:7">
      <c r="B62" s="27" t="s">
        <v>214</v>
      </c>
      <c r="C62" s="27"/>
      <c r="D62" s="20"/>
      <c r="E62" s="28" t="s">
        <v>113</v>
      </c>
    </row>
    <row r="63" spans="1:7">
      <c r="B63" s="22" t="s">
        <v>738</v>
      </c>
      <c r="C63" s="27"/>
      <c r="D63" s="20"/>
      <c r="E63" s="37">
        <v>34.079900000000002</v>
      </c>
    </row>
    <row r="64" spans="1:7">
      <c r="A64" s="152">
        <v>149921</v>
      </c>
      <c r="B64" s="22" t="s">
        <v>735</v>
      </c>
      <c r="C64" s="27"/>
      <c r="D64" s="20"/>
      <c r="E64" s="37">
        <v>36.507300000000001</v>
      </c>
    </row>
    <row r="65" spans="2:6">
      <c r="B65" s="27" t="s">
        <v>727</v>
      </c>
      <c r="C65" s="27"/>
      <c r="D65" s="20"/>
      <c r="E65" s="28" t="s">
        <v>113</v>
      </c>
    </row>
    <row r="66" spans="2:6">
      <c r="B66" s="27" t="s">
        <v>728</v>
      </c>
      <c r="C66" s="27"/>
      <c r="D66" s="20"/>
      <c r="E66" s="28" t="s">
        <v>113</v>
      </c>
    </row>
    <row r="67" spans="2:6">
      <c r="B67" s="19" t="s">
        <v>215</v>
      </c>
      <c r="C67" s="27"/>
      <c r="D67" s="20"/>
      <c r="E67" s="21">
        <v>0.65</v>
      </c>
    </row>
    <row r="68" spans="2:6">
      <c r="B68" s="40" t="s">
        <v>729</v>
      </c>
      <c r="C68" s="40"/>
      <c r="D68" s="20"/>
      <c r="E68" s="66" t="s">
        <v>113</v>
      </c>
    </row>
    <row r="69" spans="2:6">
      <c r="B69" s="246" t="s">
        <v>4270</v>
      </c>
      <c r="C69" s="246"/>
      <c r="D69" s="246"/>
      <c r="E69" s="66">
        <v>518.53629450000005</v>
      </c>
    </row>
    <row r="70" spans="2:6">
      <c r="F70" s="50"/>
    </row>
    <row r="71" spans="2:6">
      <c r="B71" s="50"/>
      <c r="F71" s="50"/>
    </row>
    <row r="72" spans="2:6">
      <c r="F72" s="50" t="s">
        <v>558</v>
      </c>
    </row>
    <row r="73" spans="2:6">
      <c r="B73" s="50" t="s">
        <v>538</v>
      </c>
      <c r="F73" s="50" t="s">
        <v>540</v>
      </c>
    </row>
  </sheetData>
  <mergeCells count="12">
    <mergeCell ref="B69:D69"/>
    <mergeCell ref="A7:G7"/>
    <mergeCell ref="A8:G8"/>
    <mergeCell ref="B56:E56"/>
    <mergeCell ref="B59:E59"/>
    <mergeCell ref="B57:E57"/>
    <mergeCell ref="B58:E58"/>
    <mergeCell ref="A2:G2"/>
    <mergeCell ref="A3:G3"/>
    <mergeCell ref="A4:G4"/>
    <mergeCell ref="A5:G5"/>
    <mergeCell ref="A6:G6"/>
  </mergeCells>
  <hyperlinks>
    <hyperlink ref="A1" location="INDEX!A1" display="Back to Index" xr:uid="{8DFFA57F-EF5C-4317-BAE0-A1D28DD74B5F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2">
    <outlinePr summaryBelow="0"/>
    <pageSetUpPr fitToPage="1"/>
  </sheetPr>
  <dimension ref="A1:G7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1.81640625" customWidth="1"/>
    <col min="3" max="3" width="25" customWidth="1"/>
    <col min="4" max="4" width="30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4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31" customHeight="1" thickBot="1">
      <c r="A8" s="223" t="s">
        <v>4291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6</v>
      </c>
      <c r="C12" s="94" t="s">
        <v>7</v>
      </c>
      <c r="D12" s="90" t="s">
        <v>8</v>
      </c>
      <c r="E12" s="95">
        <v>46915</v>
      </c>
      <c r="F12" s="96">
        <v>361.81</v>
      </c>
      <c r="G12" s="120">
        <v>3.94</v>
      </c>
    </row>
    <row r="13" spans="1:7" ht="13" customHeight="1">
      <c r="A13" s="2">
        <f>A12+1</f>
        <v>2</v>
      </c>
      <c r="B13" s="93" t="s">
        <v>65</v>
      </c>
      <c r="C13" s="94" t="s">
        <v>356</v>
      </c>
      <c r="D13" s="90" t="s">
        <v>66</v>
      </c>
      <c r="E13" s="95">
        <v>24687</v>
      </c>
      <c r="F13" s="96">
        <v>359.89</v>
      </c>
      <c r="G13" s="120">
        <v>3.92</v>
      </c>
    </row>
    <row r="14" spans="1:7" ht="13" customHeight="1">
      <c r="A14" s="2">
        <f t="shared" ref="A14:A41" si="0">A13+1</f>
        <v>3</v>
      </c>
      <c r="B14" s="93" t="s">
        <v>1893</v>
      </c>
      <c r="C14" s="94" t="s">
        <v>1894</v>
      </c>
      <c r="D14" s="90" t="s">
        <v>805</v>
      </c>
      <c r="E14" s="95">
        <v>26063</v>
      </c>
      <c r="F14" s="96">
        <v>358.51</v>
      </c>
      <c r="G14" s="120">
        <v>3.9</v>
      </c>
    </row>
    <row r="15" spans="1:7" ht="13" customHeight="1">
      <c r="A15" s="2">
        <f t="shared" si="0"/>
        <v>4</v>
      </c>
      <c r="B15" s="93" t="s">
        <v>9</v>
      </c>
      <c r="C15" s="94" t="s">
        <v>10</v>
      </c>
      <c r="D15" s="90" t="s">
        <v>8</v>
      </c>
      <c r="E15" s="95">
        <v>26998</v>
      </c>
      <c r="F15" s="96">
        <v>340.92</v>
      </c>
      <c r="G15" s="120">
        <v>3.71</v>
      </c>
    </row>
    <row r="16" spans="1:7" ht="13" customHeight="1">
      <c r="A16" s="2">
        <f t="shared" si="0"/>
        <v>5</v>
      </c>
      <c r="B16" s="93" t="s">
        <v>20</v>
      </c>
      <c r="C16" s="94" t="s">
        <v>21</v>
      </c>
      <c r="D16" s="90" t="s">
        <v>19</v>
      </c>
      <c r="E16" s="95">
        <v>14773</v>
      </c>
      <c r="F16" s="96">
        <v>332.48</v>
      </c>
      <c r="G16" s="120">
        <v>3.62</v>
      </c>
    </row>
    <row r="17" spans="1:7" ht="13" customHeight="1">
      <c r="A17" s="2">
        <f t="shared" si="0"/>
        <v>6</v>
      </c>
      <c r="B17" s="93" t="s">
        <v>1906</v>
      </c>
      <c r="C17" s="94" t="s">
        <v>1907</v>
      </c>
      <c r="D17" s="90" t="s">
        <v>64</v>
      </c>
      <c r="E17" s="95">
        <v>1345</v>
      </c>
      <c r="F17" s="96">
        <v>324.89999999999998</v>
      </c>
      <c r="G17" s="120">
        <v>3.54</v>
      </c>
    </row>
    <row r="18" spans="1:7" ht="13" customHeight="1">
      <c r="A18" s="2">
        <f t="shared" si="0"/>
        <v>7</v>
      </c>
      <c r="B18" s="93" t="s">
        <v>62</v>
      </c>
      <c r="C18" s="94" t="s">
        <v>63</v>
      </c>
      <c r="D18" s="90" t="s">
        <v>64</v>
      </c>
      <c r="E18" s="95">
        <v>2800</v>
      </c>
      <c r="F18" s="96">
        <v>324.32</v>
      </c>
      <c r="G18" s="120">
        <v>3.53</v>
      </c>
    </row>
    <row r="19" spans="1:7" ht="13" customHeight="1">
      <c r="A19" s="2">
        <f t="shared" si="0"/>
        <v>8</v>
      </c>
      <c r="B19" s="93" t="s">
        <v>17</v>
      </c>
      <c r="C19" s="94" t="s">
        <v>18</v>
      </c>
      <c r="D19" s="90" t="s">
        <v>19</v>
      </c>
      <c r="E19" s="95">
        <v>101172</v>
      </c>
      <c r="F19" s="96">
        <v>318.64</v>
      </c>
      <c r="G19" s="120">
        <v>3.47</v>
      </c>
    </row>
    <row r="20" spans="1:7" ht="13" customHeight="1">
      <c r="A20" s="2">
        <f t="shared" si="0"/>
        <v>9</v>
      </c>
      <c r="B20" s="93" t="s">
        <v>794</v>
      </c>
      <c r="C20" s="94" t="s">
        <v>795</v>
      </c>
      <c r="D20" s="90" t="s">
        <v>95</v>
      </c>
      <c r="E20" s="95">
        <v>41093</v>
      </c>
      <c r="F20" s="96">
        <v>318.14</v>
      </c>
      <c r="G20" s="120">
        <v>3.46</v>
      </c>
    </row>
    <row r="21" spans="1:7" ht="13" customHeight="1">
      <c r="A21" s="2">
        <f t="shared" si="0"/>
        <v>10</v>
      </c>
      <c r="B21" s="93" t="s">
        <v>56</v>
      </c>
      <c r="C21" s="94" t="s">
        <v>57</v>
      </c>
      <c r="D21" s="90" t="s">
        <v>58</v>
      </c>
      <c r="E21" s="95">
        <v>78644</v>
      </c>
      <c r="F21" s="96">
        <v>313.91000000000003</v>
      </c>
      <c r="G21" s="120">
        <v>3.42</v>
      </c>
    </row>
    <row r="22" spans="1:7" ht="13" customHeight="1">
      <c r="A22" s="2">
        <f t="shared" si="0"/>
        <v>11</v>
      </c>
      <c r="B22" s="93" t="s">
        <v>27</v>
      </c>
      <c r="C22" s="94" t="s">
        <v>28</v>
      </c>
      <c r="D22" s="90" t="s">
        <v>29</v>
      </c>
      <c r="E22" s="95">
        <v>16554</v>
      </c>
      <c r="F22" s="96">
        <v>312.22000000000003</v>
      </c>
      <c r="G22" s="120">
        <v>3.4</v>
      </c>
    </row>
    <row r="23" spans="1:7" ht="13" customHeight="1">
      <c r="A23" s="2">
        <f t="shared" si="0"/>
        <v>12</v>
      </c>
      <c r="B23" s="93" t="s">
        <v>1357</v>
      </c>
      <c r="C23" s="94" t="s">
        <v>1358</v>
      </c>
      <c r="D23" s="90" t="s">
        <v>64</v>
      </c>
      <c r="E23" s="95">
        <v>21851</v>
      </c>
      <c r="F23" s="96">
        <v>310.86</v>
      </c>
      <c r="G23" s="120">
        <v>3.38</v>
      </c>
    </row>
    <row r="24" spans="1:7" ht="13" customHeight="1">
      <c r="A24" s="2">
        <f t="shared" si="0"/>
        <v>13</v>
      </c>
      <c r="B24" s="93" t="s">
        <v>22</v>
      </c>
      <c r="C24" s="94" t="s">
        <v>23</v>
      </c>
      <c r="D24" s="90" t="s">
        <v>24</v>
      </c>
      <c r="E24" s="95">
        <v>7660</v>
      </c>
      <c r="F24" s="96">
        <v>307.37</v>
      </c>
      <c r="G24" s="120">
        <v>3.34</v>
      </c>
    </row>
    <row r="25" spans="1:7" ht="13" customHeight="1">
      <c r="A25" s="2">
        <f t="shared" si="0"/>
        <v>14</v>
      </c>
      <c r="B25" s="93" t="s">
        <v>40</v>
      </c>
      <c r="C25" s="94" t="s">
        <v>41</v>
      </c>
      <c r="D25" s="90" t="s">
        <v>34</v>
      </c>
      <c r="E25" s="95">
        <v>6980</v>
      </c>
      <c r="F25" s="96">
        <v>306.14</v>
      </c>
      <c r="G25" s="120">
        <v>3.33</v>
      </c>
    </row>
    <row r="26" spans="1:7" ht="13" customHeight="1">
      <c r="A26" s="2">
        <f t="shared" si="0"/>
        <v>15</v>
      </c>
      <c r="B26" s="93" t="s">
        <v>32</v>
      </c>
      <c r="C26" s="94" t="s">
        <v>33</v>
      </c>
      <c r="D26" s="90" t="s">
        <v>34</v>
      </c>
      <c r="E26" s="95">
        <v>12476</v>
      </c>
      <c r="F26" s="96">
        <v>304.99</v>
      </c>
      <c r="G26" s="120">
        <v>3.32</v>
      </c>
    </row>
    <row r="27" spans="1:7" ht="13" customHeight="1">
      <c r="A27" s="2">
        <f t="shared" si="0"/>
        <v>16</v>
      </c>
      <c r="B27" s="93" t="s">
        <v>3</v>
      </c>
      <c r="C27" s="94" t="s">
        <v>4</v>
      </c>
      <c r="D27" s="90" t="s">
        <v>5</v>
      </c>
      <c r="E27" s="95">
        <v>21150</v>
      </c>
      <c r="F27" s="96">
        <v>302.62</v>
      </c>
      <c r="G27" s="120">
        <v>3.29</v>
      </c>
    </row>
    <row r="28" spans="1:7" ht="13" customHeight="1">
      <c r="A28" s="2">
        <f t="shared" si="0"/>
        <v>17</v>
      </c>
      <c r="B28" s="93" t="s">
        <v>103</v>
      </c>
      <c r="C28" s="94" t="s">
        <v>104</v>
      </c>
      <c r="D28" s="90" t="s">
        <v>105</v>
      </c>
      <c r="E28" s="95">
        <v>62671</v>
      </c>
      <c r="F28" s="96">
        <v>301.67</v>
      </c>
      <c r="G28" s="120">
        <v>3.28</v>
      </c>
    </row>
    <row r="29" spans="1:7" ht="13" customHeight="1">
      <c r="A29" s="2">
        <f t="shared" si="0"/>
        <v>18</v>
      </c>
      <c r="B29" s="93" t="s">
        <v>83</v>
      </c>
      <c r="C29" s="94" t="s">
        <v>84</v>
      </c>
      <c r="D29" s="90" t="s">
        <v>85</v>
      </c>
      <c r="E29" s="95">
        <v>16268</v>
      </c>
      <c r="F29" s="96">
        <v>296.05</v>
      </c>
      <c r="G29" s="120">
        <v>3.22</v>
      </c>
    </row>
    <row r="30" spans="1:7" ht="13" customHeight="1">
      <c r="A30" s="2">
        <f t="shared" si="0"/>
        <v>19</v>
      </c>
      <c r="B30" s="93" t="s">
        <v>100</v>
      </c>
      <c r="C30" s="94" t="s">
        <v>101</v>
      </c>
      <c r="D30" s="90" t="s">
        <v>102</v>
      </c>
      <c r="E30" s="95">
        <v>3872</v>
      </c>
      <c r="F30" s="96">
        <v>295.79000000000002</v>
      </c>
      <c r="G30" s="120">
        <v>3.22</v>
      </c>
    </row>
    <row r="31" spans="1:7" ht="13" customHeight="1">
      <c r="A31" s="2">
        <f t="shared" si="0"/>
        <v>20</v>
      </c>
      <c r="B31" s="93" t="s">
        <v>42</v>
      </c>
      <c r="C31" s="94" t="s">
        <v>43</v>
      </c>
      <c r="D31" s="90" t="s">
        <v>44</v>
      </c>
      <c r="E31" s="95">
        <v>16252</v>
      </c>
      <c r="F31" s="96">
        <v>293.87</v>
      </c>
      <c r="G31" s="120">
        <v>3.2</v>
      </c>
    </row>
    <row r="32" spans="1:7" ht="13" customHeight="1">
      <c r="A32" s="2">
        <f t="shared" si="0"/>
        <v>21</v>
      </c>
      <c r="B32" s="93" t="s">
        <v>69</v>
      </c>
      <c r="C32" s="94" t="s">
        <v>70</v>
      </c>
      <c r="D32" s="90" t="s">
        <v>64</v>
      </c>
      <c r="E32" s="95">
        <v>10497</v>
      </c>
      <c r="F32" s="96">
        <v>293.14</v>
      </c>
      <c r="G32" s="120">
        <v>3.19</v>
      </c>
    </row>
    <row r="33" spans="1:7" ht="13" customHeight="1">
      <c r="A33" s="2">
        <f t="shared" si="0"/>
        <v>22</v>
      </c>
      <c r="B33" s="93" t="s">
        <v>25</v>
      </c>
      <c r="C33" s="94" t="s">
        <v>26</v>
      </c>
      <c r="D33" s="90" t="s">
        <v>8</v>
      </c>
      <c r="E33" s="95">
        <v>27296</v>
      </c>
      <c r="F33" s="96">
        <v>291.52</v>
      </c>
      <c r="G33" s="120">
        <v>3.17</v>
      </c>
    </row>
    <row r="34" spans="1:7" ht="13" customHeight="1">
      <c r="A34" s="2">
        <f t="shared" si="0"/>
        <v>23</v>
      </c>
      <c r="B34" s="93" t="s">
        <v>71</v>
      </c>
      <c r="C34" s="94" t="s">
        <v>72</v>
      </c>
      <c r="D34" s="90" t="s">
        <v>44</v>
      </c>
      <c r="E34" s="95">
        <v>21848</v>
      </c>
      <c r="F34" s="96">
        <v>286.19</v>
      </c>
      <c r="G34" s="120">
        <v>3.11</v>
      </c>
    </row>
    <row r="35" spans="1:7" ht="13" customHeight="1">
      <c r="A35" s="2">
        <f t="shared" si="0"/>
        <v>24</v>
      </c>
      <c r="B35" s="93" t="s">
        <v>38</v>
      </c>
      <c r="C35" s="94" t="s">
        <v>39</v>
      </c>
      <c r="D35" s="90" t="s">
        <v>37</v>
      </c>
      <c r="E35" s="95">
        <v>2149</v>
      </c>
      <c r="F35" s="96">
        <v>286.08999999999997</v>
      </c>
      <c r="G35" s="120">
        <v>3.11</v>
      </c>
    </row>
    <row r="36" spans="1:7" ht="13" customHeight="1">
      <c r="A36" s="2">
        <f t="shared" si="0"/>
        <v>25</v>
      </c>
      <c r="B36" s="93" t="s">
        <v>97</v>
      </c>
      <c r="C36" s="94" t="s">
        <v>1869</v>
      </c>
      <c r="D36" s="90" t="s">
        <v>66</v>
      </c>
      <c r="E36" s="95">
        <v>4992</v>
      </c>
      <c r="F36" s="96">
        <v>285.83999999999997</v>
      </c>
      <c r="G36" s="120">
        <v>3.11</v>
      </c>
    </row>
    <row r="37" spans="1:7" ht="13" customHeight="1">
      <c r="A37" s="2">
        <f t="shared" si="0"/>
        <v>26</v>
      </c>
      <c r="B37" s="93" t="s">
        <v>386</v>
      </c>
      <c r="C37" s="94" t="s">
        <v>387</v>
      </c>
      <c r="D37" s="90" t="s">
        <v>44</v>
      </c>
      <c r="E37" s="95">
        <v>21200</v>
      </c>
      <c r="F37" s="96">
        <v>280.47000000000003</v>
      </c>
      <c r="G37" s="120">
        <v>3.05</v>
      </c>
    </row>
    <row r="38" spans="1:7" ht="13" customHeight="1">
      <c r="A38" s="2">
        <f t="shared" si="0"/>
        <v>27</v>
      </c>
      <c r="B38" s="93" t="s">
        <v>15</v>
      </c>
      <c r="C38" s="94" t="s">
        <v>16</v>
      </c>
      <c r="D38" s="90" t="s">
        <v>13</v>
      </c>
      <c r="E38" s="95">
        <v>11306</v>
      </c>
      <c r="F38" s="96">
        <v>279.64999999999998</v>
      </c>
      <c r="G38" s="120">
        <v>3.04</v>
      </c>
    </row>
    <row r="39" spans="1:7" ht="13" customHeight="1">
      <c r="A39" s="2">
        <f t="shared" si="0"/>
        <v>28</v>
      </c>
      <c r="B39" s="93" t="s">
        <v>88</v>
      </c>
      <c r="C39" s="94" t="s">
        <v>89</v>
      </c>
      <c r="D39" s="90" t="s">
        <v>85</v>
      </c>
      <c r="E39" s="95">
        <v>47376</v>
      </c>
      <c r="F39" s="96">
        <v>277.95</v>
      </c>
      <c r="G39" s="120">
        <v>3.02</v>
      </c>
    </row>
    <row r="40" spans="1:7" ht="13" customHeight="1">
      <c r="A40" s="2">
        <f t="shared" si="0"/>
        <v>29</v>
      </c>
      <c r="B40" s="93" t="s">
        <v>861</v>
      </c>
      <c r="C40" s="94" t="s">
        <v>862</v>
      </c>
      <c r="D40" s="90" t="s">
        <v>846</v>
      </c>
      <c r="E40" s="95">
        <v>61786</v>
      </c>
      <c r="F40" s="96">
        <v>272.79000000000002</v>
      </c>
      <c r="G40" s="120">
        <v>2.97</v>
      </c>
    </row>
    <row r="41" spans="1:7" ht="13" customHeight="1">
      <c r="A41" s="2">
        <f t="shared" si="0"/>
        <v>30</v>
      </c>
      <c r="B41" s="93" t="s">
        <v>1335</v>
      </c>
      <c r="C41" s="94" t="s">
        <v>1336</v>
      </c>
      <c r="D41" s="90" t="s">
        <v>852</v>
      </c>
      <c r="E41" s="95">
        <v>17678</v>
      </c>
      <c r="F41" s="96">
        <v>257.69</v>
      </c>
      <c r="G41" s="120">
        <v>2.8</v>
      </c>
    </row>
    <row r="42" spans="1:7" ht="13" customHeight="1">
      <c r="A42" s="2"/>
      <c r="B42" s="89" t="s">
        <v>106</v>
      </c>
      <c r="C42" s="90"/>
      <c r="D42" s="90"/>
      <c r="E42" s="90"/>
      <c r="F42" s="97">
        <v>9196.43</v>
      </c>
      <c r="G42" s="121">
        <v>100.06</v>
      </c>
    </row>
    <row r="43" spans="1:7" ht="13" customHeight="1">
      <c r="A43" s="11" t="s">
        <v>189</v>
      </c>
      <c r="B43" s="98" t="s">
        <v>454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2"/>
      <c r="B45" s="98" t="s">
        <v>108</v>
      </c>
      <c r="C45" s="99"/>
      <c r="D45" s="99"/>
      <c r="E45" s="105"/>
      <c r="F45" s="97">
        <v>9196.43</v>
      </c>
      <c r="G45" s="121">
        <v>100.06</v>
      </c>
    </row>
    <row r="46" spans="1:7" ht="13" customHeight="1">
      <c r="A46" s="82"/>
      <c r="B46" s="89" t="s">
        <v>141</v>
      </c>
      <c r="C46" s="90"/>
      <c r="D46" s="90"/>
      <c r="E46" s="90"/>
      <c r="F46" s="90"/>
      <c r="G46" s="91"/>
    </row>
    <row r="47" spans="1:7" ht="13" customHeight="1">
      <c r="A47" s="82"/>
      <c r="B47" s="89" t="s">
        <v>142</v>
      </c>
      <c r="C47" s="92"/>
      <c r="D47" s="92"/>
      <c r="E47" s="90"/>
      <c r="F47" s="90"/>
      <c r="G47" s="91"/>
    </row>
    <row r="48" spans="1:7" ht="13" customHeight="1">
      <c r="A48" s="82"/>
      <c r="B48" s="93" t="s">
        <v>1936</v>
      </c>
      <c r="C48" s="94"/>
      <c r="D48" s="90"/>
      <c r="E48" s="95">
        <v>750</v>
      </c>
      <c r="F48" s="96">
        <v>-0.02</v>
      </c>
      <c r="G48" s="106" t="s">
        <v>107</v>
      </c>
    </row>
    <row r="49" spans="1:7" ht="13" customHeight="1">
      <c r="A49" s="1"/>
      <c r="B49" s="89" t="s">
        <v>106</v>
      </c>
      <c r="C49" s="90"/>
      <c r="D49" s="90"/>
      <c r="E49" s="90"/>
      <c r="F49" s="97">
        <v>-0.02</v>
      </c>
      <c r="G49" s="107" t="s">
        <v>107</v>
      </c>
    </row>
    <row r="50" spans="1:7" ht="13" customHeight="1">
      <c r="A50" s="1"/>
      <c r="B50" s="98" t="s">
        <v>108</v>
      </c>
      <c r="C50" s="99"/>
      <c r="D50" s="99"/>
      <c r="E50" s="105"/>
      <c r="F50" s="97">
        <v>-0.02</v>
      </c>
      <c r="G50" s="107" t="s">
        <v>107</v>
      </c>
    </row>
    <row r="51" spans="1:7" ht="13" customHeight="1">
      <c r="A51" s="1"/>
      <c r="B51" s="98" t="s">
        <v>109</v>
      </c>
      <c r="C51" s="99"/>
      <c r="D51" s="99"/>
      <c r="E51" s="90"/>
      <c r="F51" s="97">
        <v>-5.4</v>
      </c>
      <c r="G51" s="121">
        <v>-0.06</v>
      </c>
    </row>
    <row r="52" spans="1:7" ht="13" customHeight="1" thickBot="1">
      <c r="A52" s="1"/>
      <c r="B52" s="36" t="s">
        <v>110</v>
      </c>
      <c r="C52" s="108"/>
      <c r="D52" s="108"/>
      <c r="E52" s="108"/>
      <c r="F52" s="109">
        <v>9191.01</v>
      </c>
      <c r="G52" s="122">
        <v>100</v>
      </c>
    </row>
    <row r="53" spans="1:7" ht="13" customHeight="1">
      <c r="A53" s="1"/>
      <c r="B53" s="61"/>
      <c r="C53" s="61"/>
      <c r="D53" s="61"/>
      <c r="E53" s="61"/>
      <c r="F53" s="1"/>
      <c r="G53" s="1"/>
    </row>
    <row r="54" spans="1:7">
      <c r="B54" s="47" t="s">
        <v>212</v>
      </c>
    </row>
    <row r="55" spans="1:7">
      <c r="B55" s="27" t="s">
        <v>213</v>
      </c>
      <c r="C55" s="27"/>
      <c r="D55" s="20"/>
      <c r="E55" s="28" t="s">
        <v>113</v>
      </c>
    </row>
    <row r="56" spans="1:7">
      <c r="B56" s="27" t="s">
        <v>214</v>
      </c>
      <c r="C56" s="27"/>
      <c r="D56" s="20"/>
      <c r="E56" s="28" t="s">
        <v>113</v>
      </c>
    </row>
    <row r="57" spans="1:7">
      <c r="B57" s="22" t="s">
        <v>738</v>
      </c>
      <c r="C57" s="27"/>
      <c r="D57" s="20"/>
      <c r="E57" s="154"/>
    </row>
    <row r="58" spans="1:7">
      <c r="B58" s="27" t="s">
        <v>216</v>
      </c>
      <c r="C58" s="27"/>
      <c r="D58" s="20"/>
      <c r="E58" s="37">
        <v>15.0718</v>
      </c>
    </row>
    <row r="59" spans="1:7">
      <c r="B59" s="27" t="s">
        <v>218</v>
      </c>
      <c r="C59" s="27"/>
      <c r="D59" s="20"/>
      <c r="E59" s="37">
        <v>14.681699999999999</v>
      </c>
    </row>
    <row r="60" spans="1:7">
      <c r="B60" s="22" t="s">
        <v>735</v>
      </c>
      <c r="C60" s="27"/>
      <c r="D60" s="20"/>
      <c r="E60" s="154"/>
    </row>
    <row r="61" spans="1:7">
      <c r="A61" s="152">
        <v>149919</v>
      </c>
      <c r="B61" s="27" t="s">
        <v>216</v>
      </c>
      <c r="C61" s="27"/>
      <c r="D61" s="20"/>
      <c r="E61" s="37">
        <v>16.143999999999998</v>
      </c>
    </row>
    <row r="62" spans="1:7">
      <c r="A62" s="152">
        <v>149920</v>
      </c>
      <c r="B62" s="27" t="s">
        <v>218</v>
      </c>
      <c r="C62" s="27"/>
      <c r="D62" s="20"/>
      <c r="E62" s="37">
        <v>15.7172</v>
      </c>
    </row>
    <row r="63" spans="1:7">
      <c r="B63" s="27" t="s">
        <v>727</v>
      </c>
      <c r="C63" s="27"/>
      <c r="D63" s="20"/>
      <c r="E63" s="28" t="s">
        <v>113</v>
      </c>
    </row>
    <row r="64" spans="1:7">
      <c r="B64" s="27" t="s">
        <v>728</v>
      </c>
      <c r="C64" s="27"/>
      <c r="D64" s="20"/>
      <c r="E64" s="28" t="s">
        <v>113</v>
      </c>
    </row>
    <row r="65" spans="2:6">
      <c r="B65" s="19" t="s">
        <v>215</v>
      </c>
      <c r="C65" s="19"/>
      <c r="D65" s="20"/>
      <c r="E65" s="21">
        <v>0.55000000000000004</v>
      </c>
    </row>
    <row r="66" spans="2:6">
      <c r="B66" s="40" t="s">
        <v>729</v>
      </c>
      <c r="C66" s="40"/>
      <c r="D66" s="20"/>
      <c r="E66" s="66" t="s">
        <v>113</v>
      </c>
    </row>
    <row r="67" spans="2:6">
      <c r="B67" s="246"/>
      <c r="C67" s="246"/>
      <c r="D67" s="246"/>
      <c r="E67" s="66"/>
    </row>
    <row r="68" spans="2:6">
      <c r="F68" s="50"/>
    </row>
    <row r="69" spans="2:6">
      <c r="B69" s="50"/>
      <c r="F69" s="50"/>
    </row>
    <row r="70" spans="2:6">
      <c r="F70" s="50" t="s">
        <v>558</v>
      </c>
    </row>
    <row r="71" spans="2:6">
      <c r="B71" s="50" t="s">
        <v>538</v>
      </c>
      <c r="F71" s="50" t="s">
        <v>540</v>
      </c>
    </row>
  </sheetData>
  <mergeCells count="8">
    <mergeCell ref="B67:D67"/>
    <mergeCell ref="A7:G7"/>
    <mergeCell ref="A8:G8"/>
    <mergeCell ref="A2:G2"/>
    <mergeCell ref="A3:G3"/>
    <mergeCell ref="A4:G4"/>
    <mergeCell ref="A5:G5"/>
    <mergeCell ref="A6:G6"/>
  </mergeCells>
  <hyperlinks>
    <hyperlink ref="A1" location="INDEX!A1" display="Back to Index" xr:uid="{FB02143D-0A7E-4D4F-ABB9-169505850BA2}"/>
  </hyperlinks>
  <pageMargins left="0" right="0" top="0" bottom="0" header="0" footer="0"/>
  <pageSetup scale="76" fitToHeight="0" orientation="landscape" r:id="rId1"/>
  <headerFooter>
    <oddFooter>&amp;C&amp;1#&amp;"Calibri"&amp;10&amp;K000000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outlinePr summaryBelow="0"/>
    <pageSetUpPr fitToPage="1"/>
  </sheetPr>
  <dimension ref="A1:H155"/>
  <sheetViews>
    <sheetView showGridLines="0" zoomScaleNormal="100" workbookViewId="0"/>
  </sheetViews>
  <sheetFormatPr defaultColWidth="8.81640625" defaultRowHeight="14.5"/>
  <cols>
    <col min="1" max="1" width="5" style="46" customWidth="1"/>
    <col min="2" max="2" width="50.453125" customWidth="1"/>
    <col min="3" max="3" width="25" customWidth="1"/>
    <col min="4" max="4" width="36" customWidth="1"/>
    <col min="5" max="5" width="20" customWidth="1"/>
    <col min="6" max="6" width="25" customWidth="1"/>
    <col min="7" max="7" width="20" customWidth="1"/>
  </cols>
  <sheetData>
    <row r="1" spans="1:8" ht="15" thickBot="1">
      <c r="A1" s="330" t="s">
        <v>4339</v>
      </c>
    </row>
    <row r="2" spans="1:8" ht="20.25" customHeight="1">
      <c r="A2" s="228" t="s">
        <v>183</v>
      </c>
      <c r="B2" s="229"/>
      <c r="C2" s="229"/>
      <c r="D2" s="229"/>
      <c r="E2" s="229"/>
      <c r="F2" s="229"/>
      <c r="G2" s="230"/>
    </row>
    <row r="3" spans="1:8" ht="20.25" customHeight="1">
      <c r="A3" s="231" t="s">
        <v>184</v>
      </c>
      <c r="B3" s="232"/>
      <c r="C3" s="232"/>
      <c r="D3" s="232"/>
      <c r="E3" s="232"/>
      <c r="F3" s="232"/>
      <c r="G3" s="233"/>
    </row>
    <row r="4" spans="1:8" ht="20.25" customHeight="1">
      <c r="A4" s="234" t="s">
        <v>4285</v>
      </c>
      <c r="B4" s="235"/>
      <c r="C4" s="235"/>
      <c r="D4" s="235"/>
      <c r="E4" s="235"/>
      <c r="F4" s="235"/>
      <c r="G4" s="236"/>
    </row>
    <row r="5" spans="1:8" ht="20.25" customHeight="1">
      <c r="A5" s="234" t="s">
        <v>4282</v>
      </c>
      <c r="B5" s="235"/>
      <c r="C5" s="235"/>
      <c r="D5" s="235"/>
      <c r="E5" s="235"/>
      <c r="F5" s="235"/>
      <c r="G5" s="236"/>
    </row>
    <row r="6" spans="1:8" ht="20.25" customHeight="1">
      <c r="A6" s="237" t="s">
        <v>725</v>
      </c>
      <c r="B6" s="238"/>
      <c r="C6" s="238"/>
      <c r="D6" s="238"/>
      <c r="E6" s="238"/>
      <c r="F6" s="238"/>
      <c r="G6" s="239"/>
    </row>
    <row r="7" spans="1:8" ht="20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8" ht="27" customHeight="1" thickBot="1">
      <c r="A8" s="240" t="s">
        <v>4297</v>
      </c>
      <c r="B8" s="241"/>
      <c r="C8" s="241"/>
      <c r="D8" s="241"/>
      <c r="E8" s="241"/>
      <c r="F8" s="241"/>
      <c r="G8" s="242"/>
    </row>
    <row r="9" spans="1:8" ht="14.25" customHeight="1" thickBot="1">
      <c r="A9" s="243" t="s">
        <v>190</v>
      </c>
      <c r="B9" s="244"/>
      <c r="C9" s="244"/>
      <c r="D9" s="244"/>
      <c r="E9" s="244"/>
      <c r="F9" s="244"/>
      <c r="G9" s="245"/>
    </row>
    <row r="10" spans="1:8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8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8" ht="13" customHeight="1">
      <c r="A12" s="23" t="s">
        <v>188</v>
      </c>
      <c r="B12" s="89" t="s">
        <v>453</v>
      </c>
      <c r="C12" s="92"/>
      <c r="D12" s="92"/>
      <c r="E12" s="90"/>
      <c r="F12" s="90"/>
      <c r="G12" s="91"/>
    </row>
    <row r="13" spans="1:8" ht="13" customHeight="1">
      <c r="A13" s="2">
        <v>1</v>
      </c>
      <c r="B13" s="93" t="s">
        <v>156</v>
      </c>
      <c r="C13" s="94" t="s">
        <v>749</v>
      </c>
      <c r="D13" s="90" t="s">
        <v>750</v>
      </c>
      <c r="E13" s="95">
        <v>105587</v>
      </c>
      <c r="F13" s="96">
        <v>3843.89</v>
      </c>
      <c r="G13" s="120">
        <v>4.6100000000000003</v>
      </c>
      <c r="H13" s="79"/>
    </row>
    <row r="14" spans="1:8" ht="13" customHeight="1">
      <c r="A14" s="2">
        <f>A13+1</f>
        <v>2</v>
      </c>
      <c r="B14" s="93" t="s">
        <v>158</v>
      </c>
      <c r="C14" s="94" t="s">
        <v>751</v>
      </c>
      <c r="D14" s="90" t="s">
        <v>750</v>
      </c>
      <c r="E14" s="95">
        <v>65920</v>
      </c>
      <c r="F14" s="96">
        <v>1958.81</v>
      </c>
      <c r="G14" s="120">
        <v>2.35</v>
      </c>
      <c r="H14" s="79"/>
    </row>
    <row r="15" spans="1:8" ht="13" customHeight="1">
      <c r="A15" s="2">
        <f t="shared" ref="A15:A78" si="0">A14+1</f>
        <v>3</v>
      </c>
      <c r="B15" s="93" t="s">
        <v>752</v>
      </c>
      <c r="C15" s="94" t="s">
        <v>753</v>
      </c>
      <c r="D15" s="90" t="s">
        <v>8</v>
      </c>
      <c r="E15" s="95">
        <v>636030</v>
      </c>
      <c r="F15" s="96">
        <v>1825.09</v>
      </c>
      <c r="G15" s="120">
        <v>2.19</v>
      </c>
      <c r="H15" s="79"/>
    </row>
    <row r="16" spans="1:8" ht="13" customHeight="1">
      <c r="A16" s="2">
        <f t="shared" si="0"/>
        <v>4</v>
      </c>
      <c r="B16" s="93" t="s">
        <v>754</v>
      </c>
      <c r="C16" s="94" t="s">
        <v>755</v>
      </c>
      <c r="D16" s="90" t="s">
        <v>756</v>
      </c>
      <c r="E16" s="95">
        <v>3136359</v>
      </c>
      <c r="F16" s="96">
        <v>1743.19</v>
      </c>
      <c r="G16" s="120">
        <v>2.09</v>
      </c>
      <c r="H16" s="79"/>
    </row>
    <row r="17" spans="1:8" ht="13" customHeight="1">
      <c r="A17" s="2">
        <f t="shared" si="0"/>
        <v>5</v>
      </c>
      <c r="B17" s="93" t="s">
        <v>757</v>
      </c>
      <c r="C17" s="94" t="s">
        <v>758</v>
      </c>
      <c r="D17" s="90" t="s">
        <v>37</v>
      </c>
      <c r="E17" s="95">
        <v>33540</v>
      </c>
      <c r="F17" s="96">
        <v>1710.2</v>
      </c>
      <c r="G17" s="120">
        <v>2.0499999999999998</v>
      </c>
      <c r="H17" s="79"/>
    </row>
    <row r="18" spans="1:8" ht="13" customHeight="1">
      <c r="A18" s="2">
        <f t="shared" si="0"/>
        <v>6</v>
      </c>
      <c r="B18" s="93" t="s">
        <v>55</v>
      </c>
      <c r="C18" s="94" t="s">
        <v>759</v>
      </c>
      <c r="D18" s="90" t="s">
        <v>8</v>
      </c>
      <c r="E18" s="95">
        <v>170169</v>
      </c>
      <c r="F18" s="96">
        <v>1558.83</v>
      </c>
      <c r="G18" s="120">
        <v>1.87</v>
      </c>
      <c r="H18" s="79"/>
    </row>
    <row r="19" spans="1:8" ht="13" customHeight="1">
      <c r="A19" s="2">
        <f t="shared" si="0"/>
        <v>7</v>
      </c>
      <c r="B19" s="93" t="s">
        <v>760</v>
      </c>
      <c r="C19" s="94" t="s">
        <v>761</v>
      </c>
      <c r="D19" s="90" t="s">
        <v>8</v>
      </c>
      <c r="E19" s="95">
        <v>146148</v>
      </c>
      <c r="F19" s="96">
        <v>1484.79</v>
      </c>
      <c r="G19" s="120">
        <v>1.78</v>
      </c>
      <c r="H19" s="79"/>
    </row>
    <row r="20" spans="1:8" ht="13" customHeight="1">
      <c r="A20" s="2">
        <f t="shared" si="0"/>
        <v>8</v>
      </c>
      <c r="B20" s="93" t="s">
        <v>137</v>
      </c>
      <c r="C20" s="94" t="s">
        <v>762</v>
      </c>
      <c r="D20" s="90" t="s">
        <v>763</v>
      </c>
      <c r="E20" s="95">
        <v>88036</v>
      </c>
      <c r="F20" s="96">
        <v>1466.86</v>
      </c>
      <c r="G20" s="120">
        <v>1.76</v>
      </c>
      <c r="H20" s="79"/>
    </row>
    <row r="21" spans="1:8" ht="13" customHeight="1">
      <c r="A21" s="2">
        <f t="shared" si="0"/>
        <v>9</v>
      </c>
      <c r="B21" s="93" t="s">
        <v>764</v>
      </c>
      <c r="C21" s="94" t="s">
        <v>765</v>
      </c>
      <c r="D21" s="90" t="s">
        <v>44</v>
      </c>
      <c r="E21" s="95">
        <v>62668</v>
      </c>
      <c r="F21" s="96">
        <v>1444.62</v>
      </c>
      <c r="G21" s="120">
        <v>1.73</v>
      </c>
      <c r="H21" s="79"/>
    </row>
    <row r="22" spans="1:8" ht="13" customHeight="1">
      <c r="A22" s="2">
        <f t="shared" si="0"/>
        <v>10</v>
      </c>
      <c r="B22" s="93" t="s">
        <v>766</v>
      </c>
      <c r="C22" s="94" t="s">
        <v>767</v>
      </c>
      <c r="D22" s="90" t="s">
        <v>756</v>
      </c>
      <c r="E22" s="95">
        <v>32016</v>
      </c>
      <c r="F22" s="96">
        <v>1429.9</v>
      </c>
      <c r="G22" s="120">
        <v>1.72</v>
      </c>
      <c r="H22" s="79"/>
    </row>
    <row r="23" spans="1:8" ht="13" customHeight="1">
      <c r="A23" s="2">
        <f t="shared" si="0"/>
        <v>11</v>
      </c>
      <c r="B23" s="93" t="s">
        <v>173</v>
      </c>
      <c r="C23" s="94" t="s">
        <v>768</v>
      </c>
      <c r="D23" s="90" t="s">
        <v>29</v>
      </c>
      <c r="E23" s="95">
        <v>334442</v>
      </c>
      <c r="F23" s="96">
        <v>1371.04</v>
      </c>
      <c r="G23" s="120">
        <v>1.65</v>
      </c>
      <c r="H23" s="79"/>
    </row>
    <row r="24" spans="1:8" ht="13" customHeight="1">
      <c r="A24" s="2">
        <f t="shared" si="0"/>
        <v>12</v>
      </c>
      <c r="B24" s="93" t="s">
        <v>769</v>
      </c>
      <c r="C24" s="94" t="s">
        <v>770</v>
      </c>
      <c r="D24" s="90" t="s">
        <v>13</v>
      </c>
      <c r="E24" s="95">
        <v>28113</v>
      </c>
      <c r="F24" s="96">
        <v>1349.42</v>
      </c>
      <c r="G24" s="120">
        <v>1.62</v>
      </c>
      <c r="H24" s="79"/>
    </row>
    <row r="25" spans="1:8" ht="13" customHeight="1">
      <c r="A25" s="2">
        <f t="shared" si="0"/>
        <v>13</v>
      </c>
      <c r="B25" s="93" t="s">
        <v>132</v>
      </c>
      <c r="C25" s="94" t="s">
        <v>771</v>
      </c>
      <c r="D25" s="90" t="s">
        <v>756</v>
      </c>
      <c r="E25" s="95">
        <v>377175</v>
      </c>
      <c r="F25" s="96">
        <v>1329.2</v>
      </c>
      <c r="G25" s="120">
        <v>1.6</v>
      </c>
      <c r="H25" s="79"/>
    </row>
    <row r="26" spans="1:8" ht="13" customHeight="1">
      <c r="A26" s="2">
        <f t="shared" si="0"/>
        <v>14</v>
      </c>
      <c r="B26" s="93" t="s">
        <v>772</v>
      </c>
      <c r="C26" s="94" t="s">
        <v>773</v>
      </c>
      <c r="D26" s="90" t="s">
        <v>774</v>
      </c>
      <c r="E26" s="95">
        <v>68874</v>
      </c>
      <c r="F26" s="96">
        <v>1295.93</v>
      </c>
      <c r="G26" s="120">
        <v>1.56</v>
      </c>
      <c r="H26" s="79"/>
    </row>
    <row r="27" spans="1:8" ht="13" customHeight="1">
      <c r="A27" s="2">
        <f t="shared" si="0"/>
        <v>15</v>
      </c>
      <c r="B27" s="93" t="s">
        <v>775</v>
      </c>
      <c r="C27" s="94" t="s">
        <v>776</v>
      </c>
      <c r="D27" s="90" t="s">
        <v>102</v>
      </c>
      <c r="E27" s="95">
        <v>134650</v>
      </c>
      <c r="F27" s="96">
        <v>1242.75</v>
      </c>
      <c r="G27" s="120">
        <v>1.49</v>
      </c>
      <c r="H27" s="79"/>
    </row>
    <row r="28" spans="1:8" ht="13" customHeight="1">
      <c r="A28" s="2">
        <f t="shared" si="0"/>
        <v>16</v>
      </c>
      <c r="B28" s="93" t="s">
        <v>777</v>
      </c>
      <c r="C28" s="94" t="s">
        <v>778</v>
      </c>
      <c r="D28" s="90" t="s">
        <v>779</v>
      </c>
      <c r="E28" s="95">
        <v>739285</v>
      </c>
      <c r="F28" s="96">
        <v>1198.31</v>
      </c>
      <c r="G28" s="120">
        <v>1.44</v>
      </c>
      <c r="H28" s="79"/>
    </row>
    <row r="29" spans="1:8" ht="13" customHeight="1">
      <c r="A29" s="2">
        <f t="shared" si="0"/>
        <v>17</v>
      </c>
      <c r="B29" s="93" t="s">
        <v>125</v>
      </c>
      <c r="C29" s="94" t="s">
        <v>780</v>
      </c>
      <c r="D29" s="90" t="s">
        <v>8</v>
      </c>
      <c r="E29" s="95">
        <v>1711641</v>
      </c>
      <c r="F29" s="96">
        <v>1191.99</v>
      </c>
      <c r="G29" s="120">
        <v>1.43</v>
      </c>
      <c r="H29" s="79"/>
    </row>
    <row r="30" spans="1:8" ht="13" customHeight="1">
      <c r="A30" s="2">
        <f t="shared" si="0"/>
        <v>18</v>
      </c>
      <c r="B30" s="93" t="s">
        <v>176</v>
      </c>
      <c r="C30" s="94" t="s">
        <v>781</v>
      </c>
      <c r="D30" s="90" t="s">
        <v>763</v>
      </c>
      <c r="E30" s="95">
        <v>108668</v>
      </c>
      <c r="F30" s="96">
        <v>1190.78</v>
      </c>
      <c r="G30" s="120">
        <v>1.43</v>
      </c>
      <c r="H30" s="79"/>
    </row>
    <row r="31" spans="1:8" ht="13" customHeight="1">
      <c r="A31" s="2">
        <f t="shared" si="0"/>
        <v>19</v>
      </c>
      <c r="B31" s="93" t="s">
        <v>782</v>
      </c>
      <c r="C31" s="94" t="s">
        <v>783</v>
      </c>
      <c r="D31" s="90" t="s">
        <v>34</v>
      </c>
      <c r="E31" s="95">
        <v>10662</v>
      </c>
      <c r="F31" s="96">
        <v>1190.57</v>
      </c>
      <c r="G31" s="120">
        <v>1.43</v>
      </c>
      <c r="H31" s="79"/>
    </row>
    <row r="32" spans="1:8" ht="13" customHeight="1">
      <c r="A32" s="2">
        <f t="shared" si="0"/>
        <v>20</v>
      </c>
      <c r="B32" s="93" t="s">
        <v>784</v>
      </c>
      <c r="C32" s="94" t="s">
        <v>785</v>
      </c>
      <c r="D32" s="90" t="s">
        <v>44</v>
      </c>
      <c r="E32" s="95">
        <v>100533</v>
      </c>
      <c r="F32" s="96">
        <v>1106.82</v>
      </c>
      <c r="G32" s="120">
        <v>1.33</v>
      </c>
      <c r="H32" s="79"/>
    </row>
    <row r="33" spans="1:8" ht="13" customHeight="1">
      <c r="A33" s="2">
        <f t="shared" si="0"/>
        <v>21</v>
      </c>
      <c r="B33" s="93" t="s">
        <v>786</v>
      </c>
      <c r="C33" s="94" t="s">
        <v>787</v>
      </c>
      <c r="D33" s="90" t="s">
        <v>788</v>
      </c>
      <c r="E33" s="95">
        <v>13636</v>
      </c>
      <c r="F33" s="96">
        <v>1105.95</v>
      </c>
      <c r="G33" s="120">
        <v>1.33</v>
      </c>
      <c r="H33" s="79"/>
    </row>
    <row r="34" spans="1:8" ht="13" customHeight="1">
      <c r="A34" s="2">
        <f t="shared" si="0"/>
        <v>22</v>
      </c>
      <c r="B34" s="93" t="s">
        <v>789</v>
      </c>
      <c r="C34" s="94" t="s">
        <v>790</v>
      </c>
      <c r="D34" s="90" t="s">
        <v>85</v>
      </c>
      <c r="E34" s="95">
        <v>62667</v>
      </c>
      <c r="F34" s="96">
        <v>1104.94</v>
      </c>
      <c r="G34" s="120">
        <v>1.33</v>
      </c>
      <c r="H34" s="79"/>
    </row>
    <row r="35" spans="1:8" ht="13" customHeight="1">
      <c r="A35" s="2">
        <f t="shared" si="0"/>
        <v>23</v>
      </c>
      <c r="B35" s="93" t="s">
        <v>791</v>
      </c>
      <c r="C35" s="94" t="s">
        <v>792</v>
      </c>
      <c r="D35" s="90" t="s">
        <v>756</v>
      </c>
      <c r="E35" s="95">
        <v>3286</v>
      </c>
      <c r="F35" s="96">
        <v>1102.45</v>
      </c>
      <c r="G35" s="120">
        <v>1.32</v>
      </c>
      <c r="H35" s="79"/>
    </row>
    <row r="36" spans="1:8" ht="13" customHeight="1">
      <c r="A36" s="2">
        <f t="shared" si="0"/>
        <v>24</v>
      </c>
      <c r="B36" s="93" t="s">
        <v>123</v>
      </c>
      <c r="C36" s="94" t="s">
        <v>793</v>
      </c>
      <c r="D36" s="90" t="s">
        <v>85</v>
      </c>
      <c r="E36" s="95">
        <v>68533</v>
      </c>
      <c r="F36" s="96">
        <v>1086.73</v>
      </c>
      <c r="G36" s="120">
        <v>1.3</v>
      </c>
      <c r="H36" s="79"/>
    </row>
    <row r="37" spans="1:8" ht="13" customHeight="1">
      <c r="A37" s="2">
        <f t="shared" si="0"/>
        <v>25</v>
      </c>
      <c r="B37" s="93" t="s">
        <v>794</v>
      </c>
      <c r="C37" s="94" t="s">
        <v>795</v>
      </c>
      <c r="D37" s="90" t="s">
        <v>95</v>
      </c>
      <c r="E37" s="95">
        <v>136745</v>
      </c>
      <c r="F37" s="96">
        <v>1059.77</v>
      </c>
      <c r="G37" s="120">
        <v>1.27</v>
      </c>
      <c r="H37" s="79"/>
    </row>
    <row r="38" spans="1:8" ht="13" customHeight="1">
      <c r="A38" s="2">
        <f t="shared" si="0"/>
        <v>26</v>
      </c>
      <c r="B38" s="93" t="s">
        <v>129</v>
      </c>
      <c r="C38" s="94" t="s">
        <v>796</v>
      </c>
      <c r="D38" s="90" t="s">
        <v>13</v>
      </c>
      <c r="E38" s="95">
        <v>86782</v>
      </c>
      <c r="F38" s="96">
        <v>1037.83</v>
      </c>
      <c r="G38" s="120">
        <v>1.25</v>
      </c>
      <c r="H38" s="79"/>
    </row>
    <row r="39" spans="1:8" ht="13" customHeight="1">
      <c r="A39" s="2">
        <f t="shared" si="0"/>
        <v>27</v>
      </c>
      <c r="B39" s="93" t="s">
        <v>797</v>
      </c>
      <c r="C39" s="94" t="s">
        <v>798</v>
      </c>
      <c r="D39" s="90" t="s">
        <v>44</v>
      </c>
      <c r="E39" s="95">
        <v>72228</v>
      </c>
      <c r="F39" s="96">
        <v>1003.61</v>
      </c>
      <c r="G39" s="120">
        <v>1.2</v>
      </c>
      <c r="H39" s="79"/>
    </row>
    <row r="40" spans="1:8" ht="13" customHeight="1">
      <c r="A40" s="2">
        <f t="shared" si="0"/>
        <v>28</v>
      </c>
      <c r="B40" s="93" t="s">
        <v>799</v>
      </c>
      <c r="C40" s="94" t="s">
        <v>800</v>
      </c>
      <c r="D40" s="90" t="s">
        <v>116</v>
      </c>
      <c r="E40" s="95">
        <v>98734</v>
      </c>
      <c r="F40" s="96">
        <v>960.53</v>
      </c>
      <c r="G40" s="120">
        <v>1.1499999999999999</v>
      </c>
      <c r="H40" s="79"/>
    </row>
    <row r="41" spans="1:8" ht="13" customHeight="1">
      <c r="A41" s="2">
        <f t="shared" si="0"/>
        <v>29</v>
      </c>
      <c r="B41" s="93" t="s">
        <v>801</v>
      </c>
      <c r="C41" s="94" t="s">
        <v>802</v>
      </c>
      <c r="D41" s="90" t="s">
        <v>116</v>
      </c>
      <c r="E41" s="95">
        <v>354556</v>
      </c>
      <c r="F41" s="96">
        <v>958.36</v>
      </c>
      <c r="G41" s="120">
        <v>1.1499999999999999</v>
      </c>
      <c r="H41" s="79"/>
    </row>
    <row r="42" spans="1:8" ht="13" customHeight="1">
      <c r="A42" s="2">
        <f t="shared" si="0"/>
        <v>30</v>
      </c>
      <c r="B42" s="93" t="s">
        <v>803</v>
      </c>
      <c r="C42" s="94" t="s">
        <v>804</v>
      </c>
      <c r="D42" s="90" t="s">
        <v>805</v>
      </c>
      <c r="E42" s="95">
        <v>37509</v>
      </c>
      <c r="F42" s="96">
        <v>944.7</v>
      </c>
      <c r="G42" s="120">
        <v>1.1299999999999999</v>
      </c>
      <c r="H42" s="79"/>
    </row>
    <row r="43" spans="1:8" ht="13" customHeight="1">
      <c r="A43" s="2">
        <f t="shared" si="0"/>
        <v>31</v>
      </c>
      <c r="B43" s="93" t="s">
        <v>159</v>
      </c>
      <c r="C43" s="94" t="s">
        <v>806</v>
      </c>
      <c r="D43" s="90" t="s">
        <v>44</v>
      </c>
      <c r="E43" s="95">
        <v>38904</v>
      </c>
      <c r="F43" s="96">
        <v>936.15</v>
      </c>
      <c r="G43" s="120">
        <v>1.1200000000000001</v>
      </c>
      <c r="H43" s="79"/>
    </row>
    <row r="44" spans="1:8" ht="13" customHeight="1">
      <c r="A44" s="2">
        <f t="shared" si="0"/>
        <v>32</v>
      </c>
      <c r="B44" s="93" t="s">
        <v>807</v>
      </c>
      <c r="C44" s="94" t="s">
        <v>808</v>
      </c>
      <c r="D44" s="90" t="s">
        <v>116</v>
      </c>
      <c r="E44" s="95">
        <v>353320</v>
      </c>
      <c r="F44" s="96">
        <v>935.45</v>
      </c>
      <c r="G44" s="120">
        <v>1.1200000000000001</v>
      </c>
      <c r="H44" s="79"/>
    </row>
    <row r="45" spans="1:8" ht="13" customHeight="1">
      <c r="A45" s="2">
        <f t="shared" si="0"/>
        <v>33</v>
      </c>
      <c r="B45" s="93" t="s">
        <v>809</v>
      </c>
      <c r="C45" s="94" t="s">
        <v>810</v>
      </c>
      <c r="D45" s="90" t="s">
        <v>811</v>
      </c>
      <c r="E45" s="95">
        <v>144904</v>
      </c>
      <c r="F45" s="96">
        <v>930.07</v>
      </c>
      <c r="G45" s="120">
        <v>1.1200000000000001</v>
      </c>
      <c r="H45" s="79"/>
    </row>
    <row r="46" spans="1:8" ht="13" customHeight="1">
      <c r="A46" s="2">
        <f t="shared" si="0"/>
        <v>34</v>
      </c>
      <c r="B46" s="93" t="s">
        <v>812</v>
      </c>
      <c r="C46" s="94" t="s">
        <v>813</v>
      </c>
      <c r="D46" s="90" t="s">
        <v>5</v>
      </c>
      <c r="E46" s="95">
        <v>248127</v>
      </c>
      <c r="F46" s="96">
        <v>929.36</v>
      </c>
      <c r="G46" s="120">
        <v>1.1200000000000001</v>
      </c>
      <c r="H46" s="79"/>
    </row>
    <row r="47" spans="1:8" ht="13" customHeight="1">
      <c r="A47" s="2">
        <f t="shared" si="0"/>
        <v>35</v>
      </c>
      <c r="B47" s="93" t="s">
        <v>814</v>
      </c>
      <c r="C47" s="94" t="s">
        <v>815</v>
      </c>
      <c r="D47" s="90" t="s">
        <v>82</v>
      </c>
      <c r="E47" s="95">
        <v>231707</v>
      </c>
      <c r="F47" s="96">
        <v>925.21</v>
      </c>
      <c r="G47" s="120">
        <v>1.1100000000000001</v>
      </c>
      <c r="H47" s="79"/>
    </row>
    <row r="48" spans="1:8" ht="13" customHeight="1">
      <c r="A48" s="2">
        <f t="shared" si="0"/>
        <v>36</v>
      </c>
      <c r="B48" s="93" t="s">
        <v>119</v>
      </c>
      <c r="C48" s="94" t="s">
        <v>816</v>
      </c>
      <c r="D48" s="90" t="s">
        <v>8</v>
      </c>
      <c r="E48" s="95">
        <v>4537477</v>
      </c>
      <c r="F48" s="96">
        <v>904.32</v>
      </c>
      <c r="G48" s="120">
        <v>1.0900000000000001</v>
      </c>
      <c r="H48" s="79"/>
    </row>
    <row r="49" spans="1:8" ht="13" customHeight="1">
      <c r="A49" s="2">
        <f t="shared" si="0"/>
        <v>37</v>
      </c>
      <c r="B49" s="93" t="s">
        <v>149</v>
      </c>
      <c r="C49" s="94" t="s">
        <v>817</v>
      </c>
      <c r="D49" s="90" t="s">
        <v>788</v>
      </c>
      <c r="E49" s="95">
        <v>47002</v>
      </c>
      <c r="F49" s="96">
        <v>895.39</v>
      </c>
      <c r="G49" s="120">
        <v>1.07</v>
      </c>
      <c r="H49" s="79"/>
    </row>
    <row r="50" spans="1:8" ht="13" customHeight="1">
      <c r="A50" s="2">
        <f t="shared" si="0"/>
        <v>38</v>
      </c>
      <c r="B50" s="93" t="s">
        <v>818</v>
      </c>
      <c r="C50" s="94" t="s">
        <v>819</v>
      </c>
      <c r="D50" s="90" t="s">
        <v>77</v>
      </c>
      <c r="E50" s="95">
        <v>921985</v>
      </c>
      <c r="F50" s="96">
        <v>889.07</v>
      </c>
      <c r="G50" s="120">
        <v>1.07</v>
      </c>
      <c r="H50" s="79"/>
    </row>
    <row r="51" spans="1:8" ht="13" customHeight="1">
      <c r="A51" s="2">
        <f t="shared" si="0"/>
        <v>39</v>
      </c>
      <c r="B51" s="93" t="s">
        <v>820</v>
      </c>
      <c r="C51" s="94" t="s">
        <v>821</v>
      </c>
      <c r="D51" s="90" t="s">
        <v>822</v>
      </c>
      <c r="E51" s="95">
        <v>48220</v>
      </c>
      <c r="F51" s="96">
        <v>851.08</v>
      </c>
      <c r="G51" s="120">
        <v>1.02</v>
      </c>
      <c r="H51" s="79"/>
    </row>
    <row r="52" spans="1:8" ht="13" customHeight="1">
      <c r="A52" s="2">
        <f t="shared" si="0"/>
        <v>40</v>
      </c>
      <c r="B52" s="93" t="s">
        <v>823</v>
      </c>
      <c r="C52" s="94" t="s">
        <v>824</v>
      </c>
      <c r="D52" s="90" t="s">
        <v>34</v>
      </c>
      <c r="E52" s="95">
        <v>58870</v>
      </c>
      <c r="F52" s="96">
        <v>842.08</v>
      </c>
      <c r="G52" s="120">
        <v>1.01</v>
      </c>
      <c r="H52" s="79"/>
    </row>
    <row r="53" spans="1:8" ht="13" customHeight="1">
      <c r="A53" s="2">
        <f t="shared" si="0"/>
        <v>41</v>
      </c>
      <c r="B53" s="93" t="s">
        <v>825</v>
      </c>
      <c r="C53" s="94" t="s">
        <v>826</v>
      </c>
      <c r="D53" s="90" t="s">
        <v>44</v>
      </c>
      <c r="E53" s="95">
        <v>15119</v>
      </c>
      <c r="F53" s="96">
        <v>816.43</v>
      </c>
      <c r="G53" s="120">
        <v>0.98</v>
      </c>
      <c r="H53" s="79"/>
    </row>
    <row r="54" spans="1:8" ht="13" customHeight="1">
      <c r="A54" s="2">
        <f t="shared" si="0"/>
        <v>42</v>
      </c>
      <c r="B54" s="93" t="s">
        <v>827</v>
      </c>
      <c r="C54" s="94" t="s">
        <v>828</v>
      </c>
      <c r="D54" s="90" t="s">
        <v>774</v>
      </c>
      <c r="E54" s="95">
        <v>27606</v>
      </c>
      <c r="F54" s="96">
        <v>813.8</v>
      </c>
      <c r="G54" s="120">
        <v>0.98</v>
      </c>
      <c r="H54" s="79"/>
    </row>
    <row r="55" spans="1:8" ht="13" customHeight="1">
      <c r="A55" s="2">
        <f t="shared" si="0"/>
        <v>43</v>
      </c>
      <c r="B55" s="93" t="s">
        <v>829</v>
      </c>
      <c r="C55" s="94" t="s">
        <v>830</v>
      </c>
      <c r="D55" s="90" t="s">
        <v>34</v>
      </c>
      <c r="E55" s="95">
        <v>65170</v>
      </c>
      <c r="F55" s="96">
        <v>808.5</v>
      </c>
      <c r="G55" s="120">
        <v>0.97</v>
      </c>
      <c r="H55" s="79"/>
    </row>
    <row r="56" spans="1:8" ht="13" customHeight="1">
      <c r="A56" s="2">
        <f t="shared" si="0"/>
        <v>44</v>
      </c>
      <c r="B56" s="93" t="s">
        <v>831</v>
      </c>
      <c r="C56" s="94" t="s">
        <v>832</v>
      </c>
      <c r="D56" s="90" t="s">
        <v>833</v>
      </c>
      <c r="E56" s="95">
        <v>893077</v>
      </c>
      <c r="F56" s="96">
        <v>807.07</v>
      </c>
      <c r="G56" s="120">
        <v>0.97</v>
      </c>
      <c r="H56" s="79"/>
    </row>
    <row r="57" spans="1:8" ht="13" customHeight="1">
      <c r="A57" s="2">
        <f t="shared" si="0"/>
        <v>45</v>
      </c>
      <c r="B57" s="93" t="s">
        <v>128</v>
      </c>
      <c r="C57" s="94" t="s">
        <v>834</v>
      </c>
      <c r="D57" s="90" t="s">
        <v>58</v>
      </c>
      <c r="E57" s="95">
        <v>139276</v>
      </c>
      <c r="F57" s="96">
        <v>781.55</v>
      </c>
      <c r="G57" s="120">
        <v>0.94</v>
      </c>
      <c r="H57" s="79"/>
    </row>
    <row r="58" spans="1:8" ht="13" customHeight="1">
      <c r="A58" s="2">
        <f t="shared" si="0"/>
        <v>46</v>
      </c>
      <c r="B58" s="93" t="s">
        <v>835</v>
      </c>
      <c r="C58" s="94" t="s">
        <v>836</v>
      </c>
      <c r="D58" s="90" t="s">
        <v>13</v>
      </c>
      <c r="E58" s="95">
        <v>34193</v>
      </c>
      <c r="F58" s="96">
        <v>778.47</v>
      </c>
      <c r="G58" s="120">
        <v>0.93</v>
      </c>
      <c r="H58" s="79"/>
    </row>
    <row r="59" spans="1:8" ht="13" customHeight="1">
      <c r="A59" s="2">
        <f t="shared" si="0"/>
        <v>47</v>
      </c>
      <c r="B59" s="93" t="s">
        <v>837</v>
      </c>
      <c r="C59" s="94" t="s">
        <v>838</v>
      </c>
      <c r="D59" s="90" t="s">
        <v>8</v>
      </c>
      <c r="E59" s="95">
        <v>91312</v>
      </c>
      <c r="F59" s="96">
        <v>777.84</v>
      </c>
      <c r="G59" s="120">
        <v>0.93</v>
      </c>
      <c r="H59" s="79"/>
    </row>
    <row r="60" spans="1:8" ht="13" customHeight="1">
      <c r="A60" s="2">
        <f t="shared" si="0"/>
        <v>48</v>
      </c>
      <c r="B60" s="93" t="s">
        <v>839</v>
      </c>
      <c r="C60" s="94" t="s">
        <v>840</v>
      </c>
      <c r="D60" s="90" t="s">
        <v>788</v>
      </c>
      <c r="E60" s="95">
        <v>15946</v>
      </c>
      <c r="F60" s="96">
        <v>774.58</v>
      </c>
      <c r="G60" s="120">
        <v>0.93</v>
      </c>
      <c r="H60" s="79"/>
    </row>
    <row r="61" spans="1:8" ht="13" customHeight="1">
      <c r="A61" s="2">
        <f t="shared" si="0"/>
        <v>49</v>
      </c>
      <c r="B61" s="93" t="s">
        <v>388</v>
      </c>
      <c r="C61" s="94" t="s">
        <v>841</v>
      </c>
      <c r="D61" s="90" t="s">
        <v>756</v>
      </c>
      <c r="E61" s="95">
        <v>24757</v>
      </c>
      <c r="F61" s="96">
        <v>772.12</v>
      </c>
      <c r="G61" s="120">
        <v>0.93</v>
      </c>
      <c r="H61" s="79"/>
    </row>
    <row r="62" spans="1:8" ht="13" customHeight="1">
      <c r="A62" s="2">
        <f t="shared" si="0"/>
        <v>50</v>
      </c>
      <c r="B62" s="93" t="s">
        <v>131</v>
      </c>
      <c r="C62" s="94" t="s">
        <v>842</v>
      </c>
      <c r="D62" s="90" t="s">
        <v>14</v>
      </c>
      <c r="E62" s="95">
        <v>213036</v>
      </c>
      <c r="F62" s="96">
        <v>736.04</v>
      </c>
      <c r="G62" s="120">
        <v>0.88</v>
      </c>
      <c r="H62" s="79"/>
    </row>
    <row r="63" spans="1:8" ht="13" customHeight="1">
      <c r="A63" s="2">
        <f t="shared" si="0"/>
        <v>51</v>
      </c>
      <c r="B63" s="93" t="s">
        <v>133</v>
      </c>
      <c r="C63" s="94" t="s">
        <v>843</v>
      </c>
      <c r="D63" s="90" t="s">
        <v>29</v>
      </c>
      <c r="E63" s="95">
        <v>7133917</v>
      </c>
      <c r="F63" s="96">
        <v>729.09</v>
      </c>
      <c r="G63" s="120">
        <v>0.88</v>
      </c>
      <c r="H63" s="79"/>
    </row>
    <row r="64" spans="1:8" ht="13" customHeight="1">
      <c r="A64" s="2">
        <f t="shared" si="0"/>
        <v>52</v>
      </c>
      <c r="B64" s="93" t="s">
        <v>844</v>
      </c>
      <c r="C64" s="94" t="s">
        <v>845</v>
      </c>
      <c r="D64" s="90" t="s">
        <v>846</v>
      </c>
      <c r="E64" s="95">
        <v>34030</v>
      </c>
      <c r="F64" s="96">
        <v>713.34</v>
      </c>
      <c r="G64" s="120">
        <v>0.86</v>
      </c>
      <c r="H64" s="79"/>
    </row>
    <row r="65" spans="1:8" ht="13" customHeight="1">
      <c r="A65" s="2">
        <f t="shared" si="0"/>
        <v>53</v>
      </c>
      <c r="B65" s="93" t="s">
        <v>126</v>
      </c>
      <c r="C65" s="94" t="s">
        <v>847</v>
      </c>
      <c r="D65" s="90" t="s">
        <v>822</v>
      </c>
      <c r="E65" s="95">
        <v>38452</v>
      </c>
      <c r="F65" s="96">
        <v>705.67</v>
      </c>
      <c r="G65" s="120">
        <v>0.85</v>
      </c>
      <c r="H65" s="79"/>
    </row>
    <row r="66" spans="1:8" ht="13" customHeight="1">
      <c r="A66" s="2">
        <f t="shared" si="0"/>
        <v>54</v>
      </c>
      <c r="B66" s="93" t="s">
        <v>848</v>
      </c>
      <c r="C66" s="94" t="s">
        <v>849</v>
      </c>
      <c r="D66" s="90" t="s">
        <v>750</v>
      </c>
      <c r="E66" s="95">
        <v>67135</v>
      </c>
      <c r="F66" s="96">
        <v>694.61</v>
      </c>
      <c r="G66" s="120">
        <v>0.83</v>
      </c>
      <c r="H66" s="79"/>
    </row>
    <row r="67" spans="1:8" ht="13" customHeight="1">
      <c r="A67" s="2">
        <f t="shared" si="0"/>
        <v>55</v>
      </c>
      <c r="B67" s="93" t="s">
        <v>850</v>
      </c>
      <c r="C67" s="94" t="s">
        <v>851</v>
      </c>
      <c r="D67" s="90" t="s">
        <v>852</v>
      </c>
      <c r="E67" s="95">
        <v>20227</v>
      </c>
      <c r="F67" s="96">
        <v>692.39</v>
      </c>
      <c r="G67" s="120">
        <v>0.83</v>
      </c>
      <c r="H67" s="79"/>
    </row>
    <row r="68" spans="1:8" ht="13" customHeight="1">
      <c r="A68" s="2">
        <f t="shared" si="0"/>
        <v>56</v>
      </c>
      <c r="B68" s="93" t="s">
        <v>853</v>
      </c>
      <c r="C68" s="94" t="s">
        <v>854</v>
      </c>
      <c r="D68" s="90" t="s">
        <v>92</v>
      </c>
      <c r="E68" s="95">
        <v>140930</v>
      </c>
      <c r="F68" s="96">
        <v>691.68</v>
      </c>
      <c r="G68" s="120">
        <v>0.83</v>
      </c>
      <c r="H68" s="79"/>
    </row>
    <row r="69" spans="1:8" ht="13" customHeight="1">
      <c r="A69" s="2">
        <f t="shared" si="0"/>
        <v>57</v>
      </c>
      <c r="B69" s="93" t="s">
        <v>855</v>
      </c>
      <c r="C69" s="94" t="s">
        <v>856</v>
      </c>
      <c r="D69" s="90" t="s">
        <v>54</v>
      </c>
      <c r="E69" s="95">
        <v>373543</v>
      </c>
      <c r="F69" s="96">
        <v>689.64</v>
      </c>
      <c r="G69" s="120">
        <v>0.83</v>
      </c>
      <c r="H69" s="79"/>
    </row>
    <row r="70" spans="1:8" ht="13" customHeight="1">
      <c r="A70" s="2">
        <f t="shared" si="0"/>
        <v>58</v>
      </c>
      <c r="B70" s="93" t="s">
        <v>857</v>
      </c>
      <c r="C70" s="94" t="s">
        <v>858</v>
      </c>
      <c r="D70" s="90" t="s">
        <v>58</v>
      </c>
      <c r="E70" s="95">
        <v>817409</v>
      </c>
      <c r="F70" s="96">
        <v>680.08</v>
      </c>
      <c r="G70" s="120">
        <v>0.82</v>
      </c>
      <c r="H70" s="79"/>
    </row>
    <row r="71" spans="1:8" ht="13" customHeight="1">
      <c r="A71" s="2">
        <f t="shared" si="0"/>
        <v>59</v>
      </c>
      <c r="B71" s="93" t="s">
        <v>859</v>
      </c>
      <c r="C71" s="94" t="s">
        <v>860</v>
      </c>
      <c r="D71" s="90" t="s">
        <v>774</v>
      </c>
      <c r="E71" s="95">
        <v>524</v>
      </c>
      <c r="F71" s="96">
        <v>679.68</v>
      </c>
      <c r="G71" s="120">
        <v>0.82</v>
      </c>
      <c r="H71" s="79"/>
    </row>
    <row r="72" spans="1:8" ht="13" customHeight="1">
      <c r="A72" s="2">
        <f t="shared" si="0"/>
        <v>60</v>
      </c>
      <c r="B72" s="93" t="s">
        <v>861</v>
      </c>
      <c r="C72" s="94" t="s">
        <v>862</v>
      </c>
      <c r="D72" s="90" t="s">
        <v>846</v>
      </c>
      <c r="E72" s="95">
        <v>152566</v>
      </c>
      <c r="F72" s="96">
        <v>673.58</v>
      </c>
      <c r="G72" s="120">
        <v>0.81</v>
      </c>
      <c r="H72" s="79"/>
    </row>
    <row r="73" spans="1:8" ht="13" customHeight="1">
      <c r="A73" s="2">
        <f t="shared" si="0"/>
        <v>61</v>
      </c>
      <c r="B73" s="93" t="s">
        <v>863</v>
      </c>
      <c r="C73" s="94" t="s">
        <v>864</v>
      </c>
      <c r="D73" s="90" t="s">
        <v>116</v>
      </c>
      <c r="E73" s="95">
        <v>550409</v>
      </c>
      <c r="F73" s="96">
        <v>673.1</v>
      </c>
      <c r="G73" s="120">
        <v>0.81</v>
      </c>
      <c r="H73" s="79"/>
    </row>
    <row r="74" spans="1:8" ht="13" customHeight="1">
      <c r="A74" s="2">
        <f t="shared" si="0"/>
        <v>62</v>
      </c>
      <c r="B74" s="93" t="s">
        <v>174</v>
      </c>
      <c r="C74" s="94" t="s">
        <v>865</v>
      </c>
      <c r="D74" s="90" t="s">
        <v>44</v>
      </c>
      <c r="E74" s="95">
        <v>184409</v>
      </c>
      <c r="F74" s="96">
        <v>663.23</v>
      </c>
      <c r="G74" s="120">
        <v>0.8</v>
      </c>
      <c r="H74" s="79"/>
    </row>
    <row r="75" spans="1:8" ht="13" customHeight="1">
      <c r="A75" s="2">
        <f t="shared" si="0"/>
        <v>63</v>
      </c>
      <c r="B75" s="93" t="s">
        <v>866</v>
      </c>
      <c r="C75" s="94" t="s">
        <v>867</v>
      </c>
      <c r="D75" s="90" t="s">
        <v>44</v>
      </c>
      <c r="E75" s="95">
        <v>29235</v>
      </c>
      <c r="F75" s="96">
        <v>656.82</v>
      </c>
      <c r="G75" s="120">
        <v>0.79</v>
      </c>
      <c r="H75" s="79"/>
    </row>
    <row r="76" spans="1:8" ht="13" customHeight="1">
      <c r="A76" s="2">
        <f t="shared" si="0"/>
        <v>64</v>
      </c>
      <c r="B76" s="93" t="s">
        <v>868</v>
      </c>
      <c r="C76" s="94" t="s">
        <v>869</v>
      </c>
      <c r="D76" s="90" t="s">
        <v>811</v>
      </c>
      <c r="E76" s="95">
        <v>20931</v>
      </c>
      <c r="F76" s="96">
        <v>639.4</v>
      </c>
      <c r="G76" s="120">
        <v>0.77</v>
      </c>
      <c r="H76" s="79"/>
    </row>
    <row r="77" spans="1:8" ht="13" customHeight="1">
      <c r="A77" s="2">
        <f t="shared" si="0"/>
        <v>65</v>
      </c>
      <c r="B77" s="93" t="s">
        <v>135</v>
      </c>
      <c r="C77" s="94" t="s">
        <v>870</v>
      </c>
      <c r="D77" s="90" t="s">
        <v>822</v>
      </c>
      <c r="E77" s="95">
        <v>43586</v>
      </c>
      <c r="F77" s="96">
        <v>616.48</v>
      </c>
      <c r="G77" s="120">
        <v>0.74</v>
      </c>
      <c r="H77" s="79"/>
    </row>
    <row r="78" spans="1:8" ht="13" customHeight="1">
      <c r="A78" s="2">
        <f t="shared" si="0"/>
        <v>66</v>
      </c>
      <c r="B78" s="93" t="s">
        <v>370</v>
      </c>
      <c r="C78" s="94" t="s">
        <v>871</v>
      </c>
      <c r="D78" s="90" t="s">
        <v>14</v>
      </c>
      <c r="E78" s="95">
        <v>220145</v>
      </c>
      <c r="F78" s="96">
        <v>615.80999999999995</v>
      </c>
      <c r="G78" s="120">
        <v>0.74</v>
      </c>
      <c r="H78" s="79"/>
    </row>
    <row r="79" spans="1:8" ht="13" customHeight="1">
      <c r="A79" s="2">
        <f t="shared" ref="A79:A112" si="1">A78+1</f>
        <v>67</v>
      </c>
      <c r="B79" s="93" t="s">
        <v>872</v>
      </c>
      <c r="C79" s="94" t="s">
        <v>873</v>
      </c>
      <c r="D79" s="90" t="s">
        <v>811</v>
      </c>
      <c r="E79" s="95">
        <v>30543</v>
      </c>
      <c r="F79" s="96">
        <v>605.27</v>
      </c>
      <c r="G79" s="120">
        <v>0.73</v>
      </c>
      <c r="H79" s="79"/>
    </row>
    <row r="80" spans="1:8" ht="13" customHeight="1">
      <c r="A80" s="2">
        <f t="shared" si="1"/>
        <v>68</v>
      </c>
      <c r="B80" s="93" t="s">
        <v>874</v>
      </c>
      <c r="C80" s="94" t="s">
        <v>875</v>
      </c>
      <c r="D80" s="90" t="s">
        <v>788</v>
      </c>
      <c r="E80" s="95">
        <v>16639</v>
      </c>
      <c r="F80" s="96">
        <v>602.76</v>
      </c>
      <c r="G80" s="120">
        <v>0.72</v>
      </c>
      <c r="H80" s="79"/>
    </row>
    <row r="81" spans="1:8" ht="13" customHeight="1">
      <c r="A81" s="2">
        <f t="shared" si="1"/>
        <v>69</v>
      </c>
      <c r="B81" s="93" t="s">
        <v>876</v>
      </c>
      <c r="C81" s="94" t="s">
        <v>877</v>
      </c>
      <c r="D81" s="90" t="s">
        <v>878</v>
      </c>
      <c r="E81" s="95">
        <v>1630</v>
      </c>
      <c r="F81" s="96">
        <v>599.6</v>
      </c>
      <c r="G81" s="120">
        <v>0.72</v>
      </c>
      <c r="H81" s="79"/>
    </row>
    <row r="82" spans="1:8" ht="13" customHeight="1">
      <c r="A82" s="2">
        <f t="shared" si="1"/>
        <v>70</v>
      </c>
      <c r="B82" s="93" t="s">
        <v>879</v>
      </c>
      <c r="C82" s="94" t="s">
        <v>880</v>
      </c>
      <c r="D82" s="90" t="s">
        <v>13</v>
      </c>
      <c r="E82" s="95">
        <v>6156</v>
      </c>
      <c r="F82" s="96">
        <v>598.76</v>
      </c>
      <c r="G82" s="120">
        <v>0.72</v>
      </c>
      <c r="H82" s="79"/>
    </row>
    <row r="83" spans="1:8" ht="13" customHeight="1">
      <c r="A83" s="2">
        <f t="shared" si="1"/>
        <v>71</v>
      </c>
      <c r="B83" s="93" t="s">
        <v>881</v>
      </c>
      <c r="C83" s="94" t="s">
        <v>882</v>
      </c>
      <c r="D83" s="90" t="s">
        <v>34</v>
      </c>
      <c r="E83" s="95">
        <v>33521</v>
      </c>
      <c r="F83" s="96">
        <v>597.01</v>
      </c>
      <c r="G83" s="120">
        <v>0.72</v>
      </c>
      <c r="H83" s="79"/>
    </row>
    <row r="84" spans="1:8" ht="13" customHeight="1">
      <c r="A84" s="2">
        <f t="shared" si="1"/>
        <v>72</v>
      </c>
      <c r="B84" s="93" t="s">
        <v>883</v>
      </c>
      <c r="C84" s="94" t="s">
        <v>884</v>
      </c>
      <c r="D84" s="90" t="s">
        <v>14</v>
      </c>
      <c r="E84" s="95">
        <v>170957</v>
      </c>
      <c r="F84" s="96">
        <v>531.16</v>
      </c>
      <c r="G84" s="120">
        <v>0.64</v>
      </c>
      <c r="H84" s="79"/>
    </row>
    <row r="85" spans="1:8" ht="13" customHeight="1">
      <c r="A85" s="2">
        <f t="shared" si="1"/>
        <v>73</v>
      </c>
      <c r="B85" s="93" t="s">
        <v>885</v>
      </c>
      <c r="C85" s="94" t="s">
        <v>886</v>
      </c>
      <c r="D85" s="90" t="s">
        <v>822</v>
      </c>
      <c r="E85" s="95">
        <v>30414</v>
      </c>
      <c r="F85" s="96">
        <v>507.79</v>
      </c>
      <c r="G85" s="120">
        <v>0.61</v>
      </c>
      <c r="H85" s="79"/>
    </row>
    <row r="86" spans="1:8" ht="13" customHeight="1">
      <c r="A86" s="2">
        <f t="shared" si="1"/>
        <v>74</v>
      </c>
      <c r="B86" s="93" t="s">
        <v>887</v>
      </c>
      <c r="C86" s="94" t="s">
        <v>888</v>
      </c>
      <c r="D86" s="90" t="s">
        <v>14</v>
      </c>
      <c r="E86" s="95">
        <v>77460</v>
      </c>
      <c r="F86" s="96">
        <v>498.76</v>
      </c>
      <c r="G86" s="120">
        <v>0.6</v>
      </c>
      <c r="H86" s="79"/>
    </row>
    <row r="87" spans="1:8" ht="13" customHeight="1">
      <c r="A87" s="2">
        <f t="shared" si="1"/>
        <v>75</v>
      </c>
      <c r="B87" s="93" t="s">
        <v>889</v>
      </c>
      <c r="C87" s="94" t="s">
        <v>890</v>
      </c>
      <c r="D87" s="90" t="s">
        <v>891</v>
      </c>
      <c r="E87" s="95">
        <v>101144</v>
      </c>
      <c r="F87" s="96">
        <v>484.08</v>
      </c>
      <c r="G87" s="120">
        <v>0.57999999999999996</v>
      </c>
      <c r="H87" s="79"/>
    </row>
    <row r="88" spans="1:8" ht="13" customHeight="1">
      <c r="A88" s="2">
        <f t="shared" si="1"/>
        <v>76</v>
      </c>
      <c r="B88" s="93" t="s">
        <v>892</v>
      </c>
      <c r="C88" s="94" t="s">
        <v>893</v>
      </c>
      <c r="D88" s="90" t="s">
        <v>788</v>
      </c>
      <c r="E88" s="95">
        <v>31626</v>
      </c>
      <c r="F88" s="96">
        <v>483.78</v>
      </c>
      <c r="G88" s="120">
        <v>0.57999999999999996</v>
      </c>
      <c r="H88" s="79"/>
    </row>
    <row r="89" spans="1:8" ht="13" customHeight="1">
      <c r="A89" s="2">
        <f t="shared" si="1"/>
        <v>77</v>
      </c>
      <c r="B89" s="93" t="s">
        <v>894</v>
      </c>
      <c r="C89" s="94" t="s">
        <v>895</v>
      </c>
      <c r="D89" s="90" t="s">
        <v>29</v>
      </c>
      <c r="E89" s="95">
        <v>30346</v>
      </c>
      <c r="F89" s="96">
        <v>479.62</v>
      </c>
      <c r="G89" s="120">
        <v>0.57999999999999996</v>
      </c>
      <c r="H89" s="79"/>
    </row>
    <row r="90" spans="1:8" ht="13" customHeight="1">
      <c r="A90" s="2">
        <f t="shared" si="1"/>
        <v>78</v>
      </c>
      <c r="B90" s="93" t="s">
        <v>896</v>
      </c>
      <c r="C90" s="94" t="s">
        <v>897</v>
      </c>
      <c r="D90" s="90" t="s">
        <v>898</v>
      </c>
      <c r="E90" s="95">
        <v>71677</v>
      </c>
      <c r="F90" s="96">
        <v>454.93</v>
      </c>
      <c r="G90" s="120">
        <v>0.55000000000000004</v>
      </c>
      <c r="H90" s="79"/>
    </row>
    <row r="91" spans="1:8" ht="13" customHeight="1">
      <c r="A91" s="2">
        <f t="shared" si="1"/>
        <v>79</v>
      </c>
      <c r="B91" s="93" t="s">
        <v>899</v>
      </c>
      <c r="C91" s="94" t="s">
        <v>900</v>
      </c>
      <c r="D91" s="90" t="s">
        <v>120</v>
      </c>
      <c r="E91" s="95">
        <v>89200</v>
      </c>
      <c r="F91" s="96">
        <v>453.89</v>
      </c>
      <c r="G91" s="120">
        <v>0.54</v>
      </c>
      <c r="H91" s="79"/>
    </row>
    <row r="92" spans="1:8" ht="13" customHeight="1">
      <c r="A92" s="2">
        <f t="shared" si="1"/>
        <v>80</v>
      </c>
      <c r="B92" s="93" t="s">
        <v>901</v>
      </c>
      <c r="C92" s="94" t="s">
        <v>902</v>
      </c>
      <c r="D92" s="90" t="s">
        <v>8</v>
      </c>
      <c r="E92" s="95">
        <v>313991</v>
      </c>
      <c r="F92" s="96">
        <v>439.18</v>
      </c>
      <c r="G92" s="120">
        <v>0.53</v>
      </c>
      <c r="H92" s="79"/>
    </row>
    <row r="93" spans="1:8" ht="13" customHeight="1">
      <c r="A93" s="2">
        <f t="shared" si="1"/>
        <v>81</v>
      </c>
      <c r="B93" s="93" t="s">
        <v>903</v>
      </c>
      <c r="C93" s="94" t="s">
        <v>904</v>
      </c>
      <c r="D93" s="90" t="s">
        <v>24</v>
      </c>
      <c r="E93" s="95">
        <v>146675</v>
      </c>
      <c r="F93" s="96">
        <v>436.58</v>
      </c>
      <c r="G93" s="120">
        <v>0.52</v>
      </c>
      <c r="H93" s="79"/>
    </row>
    <row r="94" spans="1:8" ht="13" customHeight="1">
      <c r="A94" s="2">
        <f t="shared" si="1"/>
        <v>82</v>
      </c>
      <c r="B94" s="93" t="s">
        <v>127</v>
      </c>
      <c r="C94" s="94" t="s">
        <v>905</v>
      </c>
      <c r="D94" s="90" t="s">
        <v>14</v>
      </c>
      <c r="E94" s="95">
        <v>77681</v>
      </c>
      <c r="F94" s="96">
        <v>430.9</v>
      </c>
      <c r="G94" s="120">
        <v>0.52</v>
      </c>
      <c r="H94" s="79"/>
    </row>
    <row r="95" spans="1:8" ht="13" customHeight="1">
      <c r="A95" s="2">
        <f t="shared" si="1"/>
        <v>83</v>
      </c>
      <c r="B95" s="93" t="s">
        <v>906</v>
      </c>
      <c r="C95" s="94" t="s">
        <v>907</v>
      </c>
      <c r="D95" s="90" t="s">
        <v>774</v>
      </c>
      <c r="E95" s="95">
        <v>117555</v>
      </c>
      <c r="F95" s="96">
        <v>423.84</v>
      </c>
      <c r="G95" s="120">
        <v>0.51</v>
      </c>
      <c r="H95" s="79"/>
    </row>
    <row r="96" spans="1:8" ht="13" customHeight="1">
      <c r="A96" s="2">
        <f t="shared" si="1"/>
        <v>84</v>
      </c>
      <c r="B96" s="93" t="s">
        <v>908</v>
      </c>
      <c r="C96" s="94" t="s">
        <v>909</v>
      </c>
      <c r="D96" s="90" t="s">
        <v>891</v>
      </c>
      <c r="E96" s="95">
        <v>77948</v>
      </c>
      <c r="F96" s="96">
        <v>420.57</v>
      </c>
      <c r="G96" s="120">
        <v>0.5</v>
      </c>
      <c r="H96" s="79"/>
    </row>
    <row r="97" spans="1:8" ht="13" customHeight="1">
      <c r="A97" s="2">
        <f t="shared" si="1"/>
        <v>85</v>
      </c>
      <c r="B97" s="93" t="s">
        <v>130</v>
      </c>
      <c r="C97" s="94" t="s">
        <v>910</v>
      </c>
      <c r="D97" s="90" t="s">
        <v>95</v>
      </c>
      <c r="E97" s="95">
        <v>89463</v>
      </c>
      <c r="F97" s="96">
        <v>411.04</v>
      </c>
      <c r="G97" s="120">
        <v>0.49</v>
      </c>
      <c r="H97" s="79"/>
    </row>
    <row r="98" spans="1:8" ht="13" customHeight="1">
      <c r="A98" s="2">
        <f t="shared" si="1"/>
        <v>86</v>
      </c>
      <c r="B98" s="93" t="s">
        <v>161</v>
      </c>
      <c r="C98" s="94" t="s">
        <v>911</v>
      </c>
      <c r="D98" s="90" t="s">
        <v>34</v>
      </c>
      <c r="E98" s="95">
        <v>99573</v>
      </c>
      <c r="F98" s="96">
        <v>410.99</v>
      </c>
      <c r="G98" s="120">
        <v>0.49</v>
      </c>
      <c r="H98" s="79"/>
    </row>
    <row r="99" spans="1:8" ht="13" customHeight="1">
      <c r="A99" s="2">
        <f t="shared" si="1"/>
        <v>87</v>
      </c>
      <c r="B99" s="93" t="s">
        <v>912</v>
      </c>
      <c r="C99" s="94" t="s">
        <v>913</v>
      </c>
      <c r="D99" s="90" t="s">
        <v>116</v>
      </c>
      <c r="E99" s="95">
        <v>75643</v>
      </c>
      <c r="F99" s="96">
        <v>390.28</v>
      </c>
      <c r="G99" s="120">
        <v>0.47</v>
      </c>
      <c r="H99" s="79"/>
    </row>
    <row r="100" spans="1:8" ht="13" customHeight="1">
      <c r="A100" s="2">
        <f t="shared" si="1"/>
        <v>88</v>
      </c>
      <c r="B100" s="93" t="s">
        <v>914</v>
      </c>
      <c r="C100" s="94" t="s">
        <v>915</v>
      </c>
      <c r="D100" s="90" t="s">
        <v>916</v>
      </c>
      <c r="E100" s="95">
        <v>21870</v>
      </c>
      <c r="F100" s="96">
        <v>379.09</v>
      </c>
      <c r="G100" s="120">
        <v>0.46</v>
      </c>
      <c r="H100" s="79"/>
    </row>
    <row r="101" spans="1:8" ht="13" customHeight="1">
      <c r="A101" s="2">
        <f t="shared" si="1"/>
        <v>89</v>
      </c>
      <c r="B101" s="93" t="s">
        <v>917</v>
      </c>
      <c r="C101" s="94" t="s">
        <v>918</v>
      </c>
      <c r="D101" s="90" t="s">
        <v>13</v>
      </c>
      <c r="E101" s="95">
        <v>8892</v>
      </c>
      <c r="F101" s="96">
        <v>367.23</v>
      </c>
      <c r="G101" s="120">
        <v>0.44</v>
      </c>
      <c r="H101" s="79"/>
    </row>
    <row r="102" spans="1:8" ht="13" customHeight="1">
      <c r="A102" s="2">
        <f t="shared" si="1"/>
        <v>90</v>
      </c>
      <c r="B102" s="93" t="s">
        <v>919</v>
      </c>
      <c r="C102" s="94" t="s">
        <v>920</v>
      </c>
      <c r="D102" s="90" t="s">
        <v>34</v>
      </c>
      <c r="E102" s="95">
        <v>22431</v>
      </c>
      <c r="F102" s="96">
        <v>357.33</v>
      </c>
      <c r="G102" s="120">
        <v>0.43</v>
      </c>
      <c r="H102" s="79"/>
    </row>
    <row r="103" spans="1:8" ht="13" customHeight="1">
      <c r="A103" s="2">
        <f t="shared" si="1"/>
        <v>91</v>
      </c>
      <c r="B103" s="93" t="s">
        <v>921</v>
      </c>
      <c r="C103" s="94" t="s">
        <v>922</v>
      </c>
      <c r="D103" s="90" t="s">
        <v>750</v>
      </c>
      <c r="E103" s="95">
        <v>157821</v>
      </c>
      <c r="F103" s="96">
        <v>339.3</v>
      </c>
      <c r="G103" s="120">
        <v>0.41</v>
      </c>
      <c r="H103" s="79"/>
    </row>
    <row r="104" spans="1:8" ht="13" customHeight="1">
      <c r="A104" s="2">
        <f t="shared" si="1"/>
        <v>92</v>
      </c>
      <c r="B104" s="93" t="s">
        <v>923</v>
      </c>
      <c r="C104" s="94" t="s">
        <v>924</v>
      </c>
      <c r="D104" s="90" t="s">
        <v>150</v>
      </c>
      <c r="E104" s="95">
        <v>23814</v>
      </c>
      <c r="F104" s="96">
        <v>324.85000000000002</v>
      </c>
      <c r="G104" s="120">
        <v>0.39</v>
      </c>
      <c r="H104" s="79"/>
    </row>
    <row r="105" spans="1:8" ht="13" customHeight="1">
      <c r="A105" s="2">
        <f t="shared" si="1"/>
        <v>93</v>
      </c>
      <c r="B105" s="93" t="s">
        <v>925</v>
      </c>
      <c r="C105" s="94" t="s">
        <v>926</v>
      </c>
      <c r="D105" s="90" t="s">
        <v>750</v>
      </c>
      <c r="E105" s="95">
        <v>40236</v>
      </c>
      <c r="F105" s="96">
        <v>321.99</v>
      </c>
      <c r="G105" s="120">
        <v>0.39</v>
      </c>
      <c r="H105" s="79"/>
    </row>
    <row r="106" spans="1:8" ht="13" customHeight="1">
      <c r="A106" s="2">
        <f t="shared" si="1"/>
        <v>94</v>
      </c>
      <c r="B106" s="93" t="s">
        <v>927</v>
      </c>
      <c r="C106" s="94" t="s">
        <v>928</v>
      </c>
      <c r="D106" s="90" t="s">
        <v>13</v>
      </c>
      <c r="E106" s="95">
        <v>42355</v>
      </c>
      <c r="F106" s="96">
        <v>321.5</v>
      </c>
      <c r="G106" s="120">
        <v>0.39</v>
      </c>
      <c r="H106" s="79"/>
    </row>
    <row r="107" spans="1:8" ht="13" customHeight="1">
      <c r="A107" s="2">
        <f t="shared" si="1"/>
        <v>95</v>
      </c>
      <c r="B107" s="93" t="s">
        <v>929</v>
      </c>
      <c r="C107" s="94" t="s">
        <v>930</v>
      </c>
      <c r="D107" s="90" t="s">
        <v>756</v>
      </c>
      <c r="E107" s="95">
        <v>30129</v>
      </c>
      <c r="F107" s="96">
        <v>306.76</v>
      </c>
      <c r="G107" s="120">
        <v>0.37</v>
      </c>
      <c r="H107" s="79"/>
    </row>
    <row r="108" spans="1:8" ht="13" customHeight="1">
      <c r="A108" s="2">
        <f t="shared" si="1"/>
        <v>96</v>
      </c>
      <c r="B108" s="93" t="s">
        <v>931</v>
      </c>
      <c r="C108" s="94" t="s">
        <v>932</v>
      </c>
      <c r="D108" s="90" t="s">
        <v>750</v>
      </c>
      <c r="E108" s="95">
        <v>9019</v>
      </c>
      <c r="F108" s="96">
        <v>296.74</v>
      </c>
      <c r="G108" s="120">
        <v>0.36</v>
      </c>
      <c r="H108" s="79"/>
    </row>
    <row r="109" spans="1:8" ht="13" customHeight="1">
      <c r="A109" s="2">
        <f t="shared" si="1"/>
        <v>97</v>
      </c>
      <c r="B109" s="93" t="s">
        <v>933</v>
      </c>
      <c r="C109" s="94" t="s">
        <v>934</v>
      </c>
      <c r="D109" s="90" t="s">
        <v>14</v>
      </c>
      <c r="E109" s="95">
        <v>129672</v>
      </c>
      <c r="F109" s="96">
        <v>286.41000000000003</v>
      </c>
      <c r="G109" s="120">
        <v>0.34</v>
      </c>
      <c r="H109" s="79"/>
    </row>
    <row r="110" spans="1:8" ht="13" customHeight="1">
      <c r="A110" s="2">
        <f t="shared" si="1"/>
        <v>98</v>
      </c>
      <c r="B110" s="93" t="s">
        <v>935</v>
      </c>
      <c r="C110" s="94" t="s">
        <v>936</v>
      </c>
      <c r="D110" s="90" t="s">
        <v>14</v>
      </c>
      <c r="E110" s="95">
        <v>205568</v>
      </c>
      <c r="F110" s="96">
        <v>277.72000000000003</v>
      </c>
      <c r="G110" s="120">
        <v>0.33</v>
      </c>
      <c r="H110" s="79"/>
    </row>
    <row r="111" spans="1:8" ht="13" customHeight="1">
      <c r="A111" s="2">
        <f t="shared" si="1"/>
        <v>99</v>
      </c>
      <c r="B111" s="93" t="s">
        <v>937</v>
      </c>
      <c r="C111" s="94" t="s">
        <v>938</v>
      </c>
      <c r="D111" s="90" t="s">
        <v>14</v>
      </c>
      <c r="E111" s="95">
        <v>33700</v>
      </c>
      <c r="F111" s="96">
        <v>242.47</v>
      </c>
      <c r="G111" s="120">
        <v>0.28999999999999998</v>
      </c>
      <c r="H111" s="79"/>
    </row>
    <row r="112" spans="1:8" ht="13" customHeight="1">
      <c r="A112" s="2">
        <f t="shared" si="1"/>
        <v>100</v>
      </c>
      <c r="B112" s="93" t="s">
        <v>939</v>
      </c>
      <c r="C112" s="94" t="s">
        <v>940</v>
      </c>
      <c r="D112" s="90" t="s">
        <v>941</v>
      </c>
      <c r="E112" s="95">
        <v>10528</v>
      </c>
      <c r="F112" s="96">
        <v>236.99</v>
      </c>
      <c r="G112" s="120">
        <v>0.28000000000000003</v>
      </c>
      <c r="H112" s="79"/>
    </row>
    <row r="113" spans="1:8" ht="13" customHeight="1">
      <c r="A113" s="10"/>
      <c r="B113" s="89" t="s">
        <v>106</v>
      </c>
      <c r="C113" s="90"/>
      <c r="D113" s="90"/>
      <c r="E113" s="90"/>
      <c r="F113" s="97">
        <v>83336.210000000006</v>
      </c>
      <c r="G113" s="121">
        <v>100.06</v>
      </c>
      <c r="H113" s="79"/>
    </row>
    <row r="114" spans="1:8" ht="13" customHeight="1">
      <c r="A114" s="86" t="s">
        <v>189</v>
      </c>
      <c r="B114" s="98" t="s">
        <v>454</v>
      </c>
      <c r="C114" s="99"/>
      <c r="D114" s="99"/>
      <c r="E114" s="100"/>
      <c r="F114" s="101" t="s">
        <v>113</v>
      </c>
      <c r="G114" s="102" t="s">
        <v>113</v>
      </c>
      <c r="H114" s="79"/>
    </row>
    <row r="115" spans="1:8" ht="13" customHeight="1">
      <c r="A115" s="10"/>
      <c r="B115" s="103" t="s">
        <v>106</v>
      </c>
      <c r="C115" s="104"/>
      <c r="D115" s="104"/>
      <c r="E115" s="101"/>
      <c r="F115" s="101" t="s">
        <v>113</v>
      </c>
      <c r="G115" s="102" t="s">
        <v>113</v>
      </c>
      <c r="H115" s="79"/>
    </row>
    <row r="116" spans="1:8" ht="13" customHeight="1">
      <c r="A116" s="10"/>
      <c r="B116" s="98" t="s">
        <v>108</v>
      </c>
      <c r="C116" s="99"/>
      <c r="D116" s="99"/>
      <c r="E116" s="105"/>
      <c r="F116" s="97">
        <v>83336.210000000006</v>
      </c>
      <c r="G116" s="121">
        <v>100.06</v>
      </c>
      <c r="H116" s="79"/>
    </row>
    <row r="117" spans="1:8" ht="13" customHeight="1">
      <c r="A117" s="10" t="s">
        <v>191</v>
      </c>
      <c r="B117" s="89" t="s">
        <v>141</v>
      </c>
      <c r="C117" s="90"/>
      <c r="D117" s="90"/>
      <c r="E117" s="90"/>
      <c r="F117" s="90"/>
      <c r="G117" s="91"/>
    </row>
    <row r="118" spans="1:8" ht="13" customHeight="1">
      <c r="A118" s="10" t="s">
        <v>188</v>
      </c>
      <c r="B118" s="89" t="s">
        <v>142</v>
      </c>
      <c r="C118" s="92"/>
      <c r="D118" s="92"/>
      <c r="E118" s="90"/>
      <c r="F118" s="90"/>
      <c r="G118" s="91"/>
    </row>
    <row r="119" spans="1:8" ht="13" customHeight="1">
      <c r="A119" s="2"/>
      <c r="B119" s="93" t="s">
        <v>943</v>
      </c>
      <c r="C119" s="94"/>
      <c r="D119" s="90"/>
      <c r="E119" s="95">
        <v>5500</v>
      </c>
      <c r="F119" s="96">
        <v>-0.38</v>
      </c>
      <c r="G119" s="106" t="s">
        <v>107</v>
      </c>
    </row>
    <row r="120" spans="1:8" ht="13" customHeight="1">
      <c r="A120" s="2">
        <f>A119+1</f>
        <v>1</v>
      </c>
      <c r="B120" s="93" t="s">
        <v>944</v>
      </c>
      <c r="C120" s="94"/>
      <c r="D120" s="90"/>
      <c r="E120" s="95">
        <v>30000</v>
      </c>
      <c r="F120" s="96">
        <v>-0.4</v>
      </c>
      <c r="G120" s="106" t="s">
        <v>107</v>
      </c>
    </row>
    <row r="121" spans="1:8" ht="13" customHeight="1">
      <c r="A121" s="2">
        <v>2</v>
      </c>
      <c r="B121" s="93" t="s">
        <v>945</v>
      </c>
      <c r="C121" s="94"/>
      <c r="D121" s="90"/>
      <c r="E121" s="95">
        <v>1200</v>
      </c>
      <c r="F121" s="96">
        <v>-0.47</v>
      </c>
      <c r="G121" s="106" t="s">
        <v>107</v>
      </c>
    </row>
    <row r="122" spans="1:8" ht="13" customHeight="1">
      <c r="A122" s="2">
        <v>3</v>
      </c>
      <c r="B122" s="93" t="s">
        <v>946</v>
      </c>
      <c r="C122" s="94"/>
      <c r="D122" s="90"/>
      <c r="E122" s="95">
        <v>5800</v>
      </c>
      <c r="F122" s="96">
        <v>-0.79</v>
      </c>
      <c r="G122" s="106" t="s">
        <v>107</v>
      </c>
    </row>
    <row r="123" spans="1:8" ht="13" customHeight="1">
      <c r="A123" s="2">
        <v>4</v>
      </c>
      <c r="B123" s="93" t="s">
        <v>943</v>
      </c>
      <c r="C123" s="94"/>
      <c r="D123" s="90"/>
      <c r="E123" s="95">
        <v>1700</v>
      </c>
      <c r="F123" s="96">
        <v>-1.01</v>
      </c>
      <c r="G123" s="106" t="s">
        <v>107</v>
      </c>
    </row>
    <row r="124" spans="1:8" ht="13" customHeight="1">
      <c r="A124" s="2">
        <v>5</v>
      </c>
      <c r="B124" s="93" t="s">
        <v>947</v>
      </c>
      <c r="C124" s="94"/>
      <c r="D124" s="90"/>
      <c r="E124" s="95">
        <v>2969</v>
      </c>
      <c r="F124" s="96">
        <v>-1.05</v>
      </c>
      <c r="G124" s="106" t="s">
        <v>107</v>
      </c>
    </row>
    <row r="125" spans="1:8" ht="13" customHeight="1">
      <c r="A125" s="2">
        <v>6</v>
      </c>
      <c r="B125" s="93" t="s">
        <v>948</v>
      </c>
      <c r="C125" s="94"/>
      <c r="D125" s="90"/>
      <c r="E125" s="95">
        <v>10000</v>
      </c>
      <c r="F125" s="96">
        <v>-1.31</v>
      </c>
      <c r="G125" s="106" t="s">
        <v>107</v>
      </c>
    </row>
    <row r="126" spans="1:8" ht="13" customHeight="1">
      <c r="A126" s="2">
        <v>7</v>
      </c>
      <c r="B126" s="93" t="s">
        <v>949</v>
      </c>
      <c r="C126" s="94"/>
      <c r="D126" s="90"/>
      <c r="E126" s="95">
        <v>1500</v>
      </c>
      <c r="F126" s="96">
        <v>-1.48</v>
      </c>
      <c r="G126" s="106" t="s">
        <v>107</v>
      </c>
    </row>
    <row r="127" spans="1:8" ht="13" customHeight="1">
      <c r="A127" s="2">
        <v>8</v>
      </c>
      <c r="B127" s="93" t="s">
        <v>950</v>
      </c>
      <c r="C127" s="94"/>
      <c r="D127" s="90"/>
      <c r="E127" s="95">
        <v>14500</v>
      </c>
      <c r="F127" s="96">
        <v>-1.61</v>
      </c>
      <c r="G127" s="106" t="s">
        <v>107</v>
      </c>
    </row>
    <row r="128" spans="1:8" ht="13" customHeight="1">
      <c r="A128" s="2">
        <v>9</v>
      </c>
      <c r="B128" s="93" t="s">
        <v>951</v>
      </c>
      <c r="C128" s="94"/>
      <c r="D128" s="90"/>
      <c r="E128" s="95">
        <v>4250</v>
      </c>
      <c r="F128" s="96">
        <v>-1.98</v>
      </c>
      <c r="G128" s="106" t="s">
        <v>107</v>
      </c>
    </row>
    <row r="129" spans="1:7" ht="13" customHeight="1">
      <c r="A129" s="2">
        <v>10</v>
      </c>
      <c r="B129" s="93" t="s">
        <v>952</v>
      </c>
      <c r="C129" s="94"/>
      <c r="D129" s="90"/>
      <c r="E129" s="95">
        <v>30000</v>
      </c>
      <c r="F129" s="96">
        <v>-2.25</v>
      </c>
      <c r="G129" s="106" t="s">
        <v>107</v>
      </c>
    </row>
    <row r="130" spans="1:7" ht="13" customHeight="1">
      <c r="A130" s="2">
        <v>11</v>
      </c>
      <c r="B130" s="93" t="s">
        <v>953</v>
      </c>
      <c r="C130" s="94"/>
      <c r="D130" s="90"/>
      <c r="E130" s="95">
        <v>5000</v>
      </c>
      <c r="F130" s="96">
        <v>-2.52</v>
      </c>
      <c r="G130" s="106" t="s">
        <v>107</v>
      </c>
    </row>
    <row r="131" spans="1:7" ht="13" customHeight="1">
      <c r="A131" s="2">
        <v>12</v>
      </c>
      <c r="B131" s="93" t="s">
        <v>954</v>
      </c>
      <c r="C131" s="94"/>
      <c r="D131" s="90"/>
      <c r="E131" s="95">
        <v>2668</v>
      </c>
      <c r="F131" s="96">
        <v>-2.85</v>
      </c>
      <c r="G131" s="106" t="s">
        <v>107</v>
      </c>
    </row>
    <row r="132" spans="1:7" ht="13" customHeight="1">
      <c r="A132" s="2">
        <v>13</v>
      </c>
      <c r="B132" s="93" t="s">
        <v>955</v>
      </c>
      <c r="C132" s="94"/>
      <c r="D132" s="90"/>
      <c r="E132" s="95">
        <v>40000</v>
      </c>
      <c r="F132" s="96">
        <v>-3.84</v>
      </c>
      <c r="G132" s="106" t="s">
        <v>107</v>
      </c>
    </row>
    <row r="133" spans="1:7" ht="13" customHeight="1">
      <c r="A133" s="2"/>
      <c r="B133" s="89" t="s">
        <v>106</v>
      </c>
      <c r="C133" s="90"/>
      <c r="D133" s="90"/>
      <c r="E133" s="90"/>
      <c r="F133" s="97">
        <v>-21.94</v>
      </c>
      <c r="G133" s="107" t="s">
        <v>107</v>
      </c>
    </row>
    <row r="134" spans="1:7" ht="13" customHeight="1">
      <c r="A134" s="2"/>
      <c r="B134" s="98" t="s">
        <v>108</v>
      </c>
      <c r="C134" s="99"/>
      <c r="D134" s="99"/>
      <c r="E134" s="105"/>
      <c r="F134" s="97">
        <v>-21.94</v>
      </c>
      <c r="G134" s="107" t="s">
        <v>107</v>
      </c>
    </row>
    <row r="135" spans="1:7" ht="13" customHeight="1">
      <c r="A135" s="2"/>
      <c r="B135" s="98" t="s">
        <v>109</v>
      </c>
      <c r="C135" s="99"/>
      <c r="D135" s="99"/>
      <c r="E135" s="90"/>
      <c r="F135" s="97">
        <v>-5.1100000000000003</v>
      </c>
      <c r="G135" s="121">
        <v>-0.06</v>
      </c>
    </row>
    <row r="136" spans="1:7" ht="13" customHeight="1" thickBot="1">
      <c r="A136" s="2"/>
      <c r="B136" s="36" t="s">
        <v>110</v>
      </c>
      <c r="C136" s="108"/>
      <c r="D136" s="108"/>
      <c r="E136" s="108"/>
      <c r="F136" s="109">
        <v>83309.16</v>
      </c>
      <c r="G136" s="122">
        <v>100</v>
      </c>
    </row>
    <row r="137" spans="1:7" ht="13" customHeight="1">
      <c r="A137" s="9"/>
      <c r="B137" s="45"/>
      <c r="C137" s="61"/>
      <c r="D137" s="61"/>
      <c r="E137" s="61"/>
      <c r="F137" s="15"/>
      <c r="G137" s="65"/>
    </row>
    <row r="138" spans="1:7" ht="13" customHeight="1">
      <c r="A138" s="9"/>
      <c r="B138" s="227" t="s">
        <v>111</v>
      </c>
      <c r="C138" s="227"/>
      <c r="D138" s="227"/>
      <c r="E138" s="227"/>
      <c r="F138" s="1"/>
      <c r="G138" s="1"/>
    </row>
    <row r="139" spans="1:7" ht="13" customHeight="1">
      <c r="A139" s="9"/>
      <c r="B139" s="227" t="s">
        <v>112</v>
      </c>
      <c r="C139" s="227"/>
      <c r="D139" s="227"/>
      <c r="E139" s="227"/>
      <c r="F139" s="1"/>
      <c r="G139" s="1"/>
    </row>
    <row r="140" spans="1:7" ht="13" customHeight="1">
      <c r="A140" s="9"/>
      <c r="B140" s="227" t="s">
        <v>178</v>
      </c>
      <c r="C140" s="227"/>
      <c r="D140" s="227"/>
      <c r="E140" s="227"/>
      <c r="F140" s="1"/>
      <c r="G140" s="1"/>
    </row>
    <row r="141" spans="1:7" ht="13" customHeight="1">
      <c r="A141" s="9"/>
      <c r="B141" s="227"/>
      <c r="C141" s="227"/>
      <c r="D141" s="227"/>
      <c r="E141" s="227"/>
      <c r="F141" s="1"/>
      <c r="G141" s="1"/>
    </row>
    <row r="142" spans="1:7">
      <c r="B142" s="47" t="s">
        <v>212</v>
      </c>
      <c r="C142" s="61"/>
      <c r="D142" s="61"/>
      <c r="E142" s="61"/>
    </row>
    <row r="143" spans="1:7">
      <c r="B143" s="22" t="s">
        <v>213</v>
      </c>
      <c r="C143" s="22"/>
      <c r="D143" s="20"/>
      <c r="E143" s="21" t="s">
        <v>113</v>
      </c>
    </row>
    <row r="144" spans="1:7">
      <c r="B144" s="22" t="s">
        <v>214</v>
      </c>
      <c r="C144" s="22"/>
      <c r="D144" s="20"/>
      <c r="E144" s="21" t="s">
        <v>113</v>
      </c>
    </row>
    <row r="145" spans="1:6">
      <c r="B145" s="22" t="s">
        <v>741</v>
      </c>
      <c r="C145" s="22"/>
      <c r="D145" s="20"/>
      <c r="E145" s="37">
        <v>56.694699999999997</v>
      </c>
      <c r="F145" s="26"/>
    </row>
    <row r="146" spans="1:6">
      <c r="A146" s="48">
        <v>114456</v>
      </c>
      <c r="B146" s="22" t="s">
        <v>734</v>
      </c>
      <c r="C146" s="22"/>
      <c r="D146" s="20"/>
      <c r="E146" s="37">
        <v>64.379199999999997</v>
      </c>
    </row>
    <row r="147" spans="1:6">
      <c r="B147" s="22" t="s">
        <v>4272</v>
      </c>
      <c r="C147" s="22"/>
      <c r="D147" s="20"/>
      <c r="E147" s="21" t="s">
        <v>113</v>
      </c>
    </row>
    <row r="148" spans="1:6">
      <c r="B148" s="22" t="s">
        <v>4239</v>
      </c>
      <c r="C148" s="22"/>
      <c r="D148" s="20"/>
      <c r="E148" s="21" t="s">
        <v>113</v>
      </c>
    </row>
    <row r="149" spans="1:6">
      <c r="B149" s="19" t="s">
        <v>215</v>
      </c>
      <c r="C149" s="22"/>
      <c r="D149" s="20"/>
      <c r="E149" s="21">
        <v>0.37</v>
      </c>
    </row>
    <row r="150" spans="1:6">
      <c r="B150" s="19" t="s">
        <v>4273</v>
      </c>
      <c r="C150" s="19"/>
      <c r="D150" s="20"/>
      <c r="E150" s="25" t="s">
        <v>113</v>
      </c>
    </row>
    <row r="151" spans="1:6">
      <c r="B151" s="19"/>
      <c r="C151" s="19"/>
      <c r="D151" s="20"/>
      <c r="E151" s="25"/>
    </row>
    <row r="152" spans="1:6">
      <c r="F152" s="50"/>
    </row>
    <row r="153" spans="1:6">
      <c r="B153" s="50"/>
      <c r="F153" s="50"/>
    </row>
    <row r="154" spans="1:6">
      <c r="F154" s="50" t="s">
        <v>541</v>
      </c>
    </row>
    <row r="155" spans="1:6">
      <c r="B155" s="50" t="s">
        <v>538</v>
      </c>
      <c r="F155" s="50" t="s">
        <v>540</v>
      </c>
    </row>
  </sheetData>
  <mergeCells count="12">
    <mergeCell ref="A2:G2"/>
    <mergeCell ref="A3:G3"/>
    <mergeCell ref="A4:G4"/>
    <mergeCell ref="A5:G5"/>
    <mergeCell ref="A6:G6"/>
    <mergeCell ref="B141:E141"/>
    <mergeCell ref="A7:G7"/>
    <mergeCell ref="A8:G8"/>
    <mergeCell ref="A9:G9"/>
    <mergeCell ref="B138:E138"/>
    <mergeCell ref="B139:E139"/>
    <mergeCell ref="B140:E140"/>
  </mergeCells>
  <hyperlinks>
    <hyperlink ref="A1" location="INDEX!A1" display="Back to Index" xr:uid="{50905423-952B-43DD-A2C2-E0F816FFE8CF}"/>
  </hyperlinks>
  <pageMargins left="0" right="0" top="0" bottom="0" header="0" footer="0"/>
  <pageSetup scale="74" fitToHeight="0" orientation="landscape" r:id="rId1"/>
  <headerFooter>
    <oddFooter>&amp;C&amp;1#&amp;"Calibri"&amp;10&amp;K000000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3">
    <outlinePr summaryBelow="0"/>
    <pageSetUpPr fitToPage="1"/>
  </sheetPr>
  <dimension ref="A1:G8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2" customWidth="1"/>
    <col min="3" max="3" width="25" customWidth="1"/>
    <col min="4" max="4" width="30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32.5" customHeight="1" thickBot="1">
      <c r="A8" s="223" t="s">
        <v>4292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450</v>
      </c>
      <c r="C12" s="94" t="s">
        <v>451</v>
      </c>
      <c r="D12" s="90" t="s">
        <v>14</v>
      </c>
      <c r="E12" s="95">
        <v>48510</v>
      </c>
      <c r="F12" s="96">
        <v>454.34</v>
      </c>
      <c r="G12" s="120">
        <v>14.83</v>
      </c>
    </row>
    <row r="13" spans="1:7" ht="13" customHeight="1">
      <c r="A13" s="2">
        <f>A12+1</f>
        <v>2</v>
      </c>
      <c r="B13" s="93" t="s">
        <v>279</v>
      </c>
      <c r="C13" s="94" t="s">
        <v>385</v>
      </c>
      <c r="D13" s="90" t="s">
        <v>14</v>
      </c>
      <c r="E13" s="95">
        <v>28496</v>
      </c>
      <c r="F13" s="96">
        <v>267.11</v>
      </c>
      <c r="G13" s="120">
        <v>8.7200000000000006</v>
      </c>
    </row>
    <row r="14" spans="1:7" ht="13" customHeight="1">
      <c r="A14" s="2">
        <f t="shared" ref="A14:A41" si="0">A13+1</f>
        <v>3</v>
      </c>
      <c r="B14" s="93" t="s">
        <v>45</v>
      </c>
      <c r="C14" s="94" t="s">
        <v>46</v>
      </c>
      <c r="D14" s="90" t="s">
        <v>14</v>
      </c>
      <c r="E14" s="95">
        <v>11464</v>
      </c>
      <c r="F14" s="96">
        <v>200.27</v>
      </c>
      <c r="G14" s="120">
        <v>6.54</v>
      </c>
    </row>
    <row r="15" spans="1:7" ht="13" customHeight="1">
      <c r="A15" s="2">
        <f t="shared" si="0"/>
        <v>4</v>
      </c>
      <c r="B15" s="93" t="s">
        <v>83</v>
      </c>
      <c r="C15" s="94" t="s">
        <v>84</v>
      </c>
      <c r="D15" s="90" t="s">
        <v>85</v>
      </c>
      <c r="E15" s="95">
        <v>9236</v>
      </c>
      <c r="F15" s="96">
        <v>168.08</v>
      </c>
      <c r="G15" s="120">
        <v>5.49</v>
      </c>
    </row>
    <row r="16" spans="1:7" ht="13" customHeight="1">
      <c r="A16" s="2">
        <f t="shared" si="0"/>
        <v>5</v>
      </c>
      <c r="B16" s="93" t="s">
        <v>322</v>
      </c>
      <c r="C16" s="94" t="s">
        <v>323</v>
      </c>
      <c r="D16" s="90" t="s">
        <v>14</v>
      </c>
      <c r="E16" s="95">
        <v>66314</v>
      </c>
      <c r="F16" s="96">
        <v>163.4</v>
      </c>
      <c r="G16" s="120">
        <v>5.33</v>
      </c>
    </row>
    <row r="17" spans="1:7" ht="13" customHeight="1">
      <c r="A17" s="2">
        <f t="shared" si="0"/>
        <v>6</v>
      </c>
      <c r="B17" s="93" t="s">
        <v>158</v>
      </c>
      <c r="C17" s="94" t="s">
        <v>751</v>
      </c>
      <c r="D17" s="90" t="s">
        <v>750</v>
      </c>
      <c r="E17" s="95">
        <v>5218</v>
      </c>
      <c r="F17" s="96">
        <v>155.04</v>
      </c>
      <c r="G17" s="120">
        <v>5.0599999999999996</v>
      </c>
    </row>
    <row r="18" spans="1:7" ht="13" customHeight="1">
      <c r="A18" s="2">
        <f t="shared" si="0"/>
        <v>7</v>
      </c>
      <c r="B18" s="93" t="s">
        <v>1870</v>
      </c>
      <c r="C18" s="94" t="s">
        <v>1871</v>
      </c>
      <c r="D18" s="90" t="s">
        <v>14</v>
      </c>
      <c r="E18" s="95">
        <v>8716</v>
      </c>
      <c r="F18" s="96">
        <v>136.06</v>
      </c>
      <c r="G18" s="120">
        <v>4.4400000000000004</v>
      </c>
    </row>
    <row r="19" spans="1:7" ht="13" customHeight="1">
      <c r="A19" s="2">
        <f t="shared" si="0"/>
        <v>8</v>
      </c>
      <c r="B19" s="93" t="s">
        <v>1872</v>
      </c>
      <c r="C19" s="94" t="s">
        <v>1873</v>
      </c>
      <c r="D19" s="90" t="s">
        <v>14</v>
      </c>
      <c r="E19" s="95">
        <v>29717</v>
      </c>
      <c r="F19" s="96">
        <v>133.18</v>
      </c>
      <c r="G19" s="120">
        <v>4.3499999999999996</v>
      </c>
    </row>
    <row r="20" spans="1:7" ht="13" customHeight="1">
      <c r="A20" s="2">
        <f t="shared" si="0"/>
        <v>9</v>
      </c>
      <c r="B20" s="93" t="s">
        <v>88</v>
      </c>
      <c r="C20" s="94" t="s">
        <v>89</v>
      </c>
      <c r="D20" s="90" t="s">
        <v>85</v>
      </c>
      <c r="E20" s="95">
        <v>22080</v>
      </c>
      <c r="F20" s="96">
        <v>129.54</v>
      </c>
      <c r="G20" s="120">
        <v>4.2300000000000004</v>
      </c>
    </row>
    <row r="21" spans="1:7" ht="13" customHeight="1">
      <c r="A21" s="2">
        <f t="shared" si="0"/>
        <v>10</v>
      </c>
      <c r="B21" s="93" t="s">
        <v>137</v>
      </c>
      <c r="C21" s="94" t="s">
        <v>762</v>
      </c>
      <c r="D21" s="90" t="s">
        <v>763</v>
      </c>
      <c r="E21" s="95">
        <v>6912</v>
      </c>
      <c r="F21" s="96">
        <v>115.2</v>
      </c>
      <c r="G21" s="120">
        <v>3.76</v>
      </c>
    </row>
    <row r="22" spans="1:7" ht="13" customHeight="1">
      <c r="A22" s="2">
        <f t="shared" si="0"/>
        <v>11</v>
      </c>
      <c r="B22" s="93" t="s">
        <v>175</v>
      </c>
      <c r="C22" s="94" t="s">
        <v>1224</v>
      </c>
      <c r="D22" s="90" t="s">
        <v>750</v>
      </c>
      <c r="E22" s="95">
        <v>4119</v>
      </c>
      <c r="F22" s="96">
        <v>111.72</v>
      </c>
      <c r="G22" s="120">
        <v>3.65</v>
      </c>
    </row>
    <row r="23" spans="1:7" ht="13" customHeight="1">
      <c r="A23" s="2">
        <f t="shared" si="0"/>
        <v>12</v>
      </c>
      <c r="B23" s="93" t="s">
        <v>176</v>
      </c>
      <c r="C23" s="94" t="s">
        <v>781</v>
      </c>
      <c r="D23" s="90" t="s">
        <v>763</v>
      </c>
      <c r="E23" s="95">
        <v>8512</v>
      </c>
      <c r="F23" s="96">
        <v>93.32</v>
      </c>
      <c r="G23" s="120">
        <v>3.05</v>
      </c>
    </row>
    <row r="24" spans="1:7" ht="13" customHeight="1">
      <c r="A24" s="2">
        <f t="shared" si="0"/>
        <v>13</v>
      </c>
      <c r="B24" s="93" t="s">
        <v>1888</v>
      </c>
      <c r="C24" s="94" t="s">
        <v>1889</v>
      </c>
      <c r="D24" s="90" t="s">
        <v>14</v>
      </c>
      <c r="E24" s="95">
        <v>25329</v>
      </c>
      <c r="F24" s="96">
        <v>89.75</v>
      </c>
      <c r="G24" s="120">
        <v>2.93</v>
      </c>
    </row>
    <row r="25" spans="1:7" ht="13" customHeight="1">
      <c r="A25" s="2">
        <f t="shared" si="0"/>
        <v>14</v>
      </c>
      <c r="B25" s="93" t="s">
        <v>166</v>
      </c>
      <c r="C25" s="94" t="s">
        <v>1887</v>
      </c>
      <c r="D25" s="90" t="s">
        <v>14</v>
      </c>
      <c r="E25" s="95">
        <v>865</v>
      </c>
      <c r="F25" s="96">
        <v>88.82</v>
      </c>
      <c r="G25" s="120">
        <v>2.9</v>
      </c>
    </row>
    <row r="26" spans="1:7" ht="13" customHeight="1">
      <c r="A26" s="2">
        <f t="shared" si="0"/>
        <v>15</v>
      </c>
      <c r="B26" s="93" t="s">
        <v>789</v>
      </c>
      <c r="C26" s="94" t="s">
        <v>790</v>
      </c>
      <c r="D26" s="90" t="s">
        <v>85</v>
      </c>
      <c r="E26" s="95">
        <v>4995</v>
      </c>
      <c r="F26" s="96">
        <v>87.99</v>
      </c>
      <c r="G26" s="120">
        <v>2.87</v>
      </c>
    </row>
    <row r="27" spans="1:7" ht="13" customHeight="1">
      <c r="A27" s="2">
        <f t="shared" si="0"/>
        <v>16</v>
      </c>
      <c r="B27" s="93" t="s">
        <v>123</v>
      </c>
      <c r="C27" s="94" t="s">
        <v>793</v>
      </c>
      <c r="D27" s="90" t="s">
        <v>85</v>
      </c>
      <c r="E27" s="95">
        <v>5366</v>
      </c>
      <c r="F27" s="96">
        <v>85.12</v>
      </c>
      <c r="G27" s="120">
        <v>2.78</v>
      </c>
    </row>
    <row r="28" spans="1:7" ht="13" customHeight="1">
      <c r="A28" s="2">
        <f t="shared" si="0"/>
        <v>17</v>
      </c>
      <c r="B28" s="93" t="s">
        <v>1241</v>
      </c>
      <c r="C28" s="94" t="s">
        <v>1242</v>
      </c>
      <c r="D28" s="90" t="s">
        <v>14</v>
      </c>
      <c r="E28" s="95">
        <v>2217</v>
      </c>
      <c r="F28" s="96">
        <v>75.91</v>
      </c>
      <c r="G28" s="120">
        <v>2.48</v>
      </c>
    </row>
    <row r="29" spans="1:7" ht="13" customHeight="1">
      <c r="A29" s="2">
        <f t="shared" si="0"/>
        <v>18</v>
      </c>
      <c r="B29" s="93" t="s">
        <v>131</v>
      </c>
      <c r="C29" s="94" t="s">
        <v>842</v>
      </c>
      <c r="D29" s="90" t="s">
        <v>14</v>
      </c>
      <c r="E29" s="95">
        <v>16619</v>
      </c>
      <c r="F29" s="96">
        <v>57.39</v>
      </c>
      <c r="G29" s="120">
        <v>1.87</v>
      </c>
    </row>
    <row r="30" spans="1:7" ht="13" customHeight="1">
      <c r="A30" s="2">
        <f t="shared" si="0"/>
        <v>19</v>
      </c>
      <c r="B30" s="93" t="s">
        <v>848</v>
      </c>
      <c r="C30" s="94" t="s">
        <v>849</v>
      </c>
      <c r="D30" s="90" t="s">
        <v>750</v>
      </c>
      <c r="E30" s="95">
        <v>5316</v>
      </c>
      <c r="F30" s="96">
        <v>55.02</v>
      </c>
      <c r="G30" s="120">
        <v>1.8</v>
      </c>
    </row>
    <row r="31" spans="1:7" ht="13" customHeight="1">
      <c r="A31" s="2">
        <f t="shared" si="0"/>
        <v>20</v>
      </c>
      <c r="B31" s="93" t="s">
        <v>370</v>
      </c>
      <c r="C31" s="94" t="s">
        <v>871</v>
      </c>
      <c r="D31" s="90" t="s">
        <v>14</v>
      </c>
      <c r="E31" s="95">
        <v>17422</v>
      </c>
      <c r="F31" s="96">
        <v>48.71</v>
      </c>
      <c r="G31" s="120">
        <v>1.59</v>
      </c>
    </row>
    <row r="32" spans="1:7" ht="13" customHeight="1">
      <c r="A32" s="2">
        <f t="shared" si="0"/>
        <v>21</v>
      </c>
      <c r="B32" s="93" t="s">
        <v>883</v>
      </c>
      <c r="C32" s="94" t="s">
        <v>884</v>
      </c>
      <c r="D32" s="90" t="s">
        <v>14</v>
      </c>
      <c r="E32" s="95">
        <v>13370</v>
      </c>
      <c r="F32" s="96">
        <v>41.59</v>
      </c>
      <c r="G32" s="120">
        <v>1.36</v>
      </c>
    </row>
    <row r="33" spans="1:7" ht="13" customHeight="1">
      <c r="A33" s="2">
        <f t="shared" si="0"/>
        <v>22</v>
      </c>
      <c r="B33" s="93" t="s">
        <v>1301</v>
      </c>
      <c r="C33" s="94" t="s">
        <v>1302</v>
      </c>
      <c r="D33" s="90" t="s">
        <v>85</v>
      </c>
      <c r="E33" s="95">
        <v>5178</v>
      </c>
      <c r="F33" s="96">
        <v>41.33</v>
      </c>
      <c r="G33" s="120">
        <v>1.35</v>
      </c>
    </row>
    <row r="34" spans="1:7" ht="13" customHeight="1">
      <c r="A34" s="2">
        <f t="shared" si="0"/>
        <v>23</v>
      </c>
      <c r="B34" s="93" t="s">
        <v>1295</v>
      </c>
      <c r="C34" s="94" t="s">
        <v>1296</v>
      </c>
      <c r="D34" s="90" t="s">
        <v>85</v>
      </c>
      <c r="E34" s="95">
        <v>8007</v>
      </c>
      <c r="F34" s="96">
        <v>41.13</v>
      </c>
      <c r="G34" s="120">
        <v>1.34</v>
      </c>
    </row>
    <row r="35" spans="1:7" ht="13" customHeight="1">
      <c r="A35" s="2">
        <f t="shared" si="0"/>
        <v>24</v>
      </c>
      <c r="B35" s="93" t="s">
        <v>1921</v>
      </c>
      <c r="C35" s="94" t="s">
        <v>1922</v>
      </c>
      <c r="D35" s="90" t="s">
        <v>14</v>
      </c>
      <c r="E35" s="95">
        <v>37445</v>
      </c>
      <c r="F35" s="96">
        <v>39</v>
      </c>
      <c r="G35" s="120">
        <v>1.27</v>
      </c>
    </row>
    <row r="36" spans="1:7" ht="13" customHeight="1">
      <c r="A36" s="2">
        <f t="shared" si="0"/>
        <v>25</v>
      </c>
      <c r="B36" s="93" t="s">
        <v>887</v>
      </c>
      <c r="C36" s="94" t="s">
        <v>888</v>
      </c>
      <c r="D36" s="90" t="s">
        <v>14</v>
      </c>
      <c r="E36" s="95">
        <v>6037</v>
      </c>
      <c r="F36" s="96">
        <v>38.85</v>
      </c>
      <c r="G36" s="120">
        <v>1.27</v>
      </c>
    </row>
    <row r="37" spans="1:7" ht="13" customHeight="1">
      <c r="A37" s="2">
        <f t="shared" si="0"/>
        <v>26</v>
      </c>
      <c r="B37" s="93" t="s">
        <v>1254</v>
      </c>
      <c r="C37" s="94" t="s">
        <v>1255</v>
      </c>
      <c r="D37" s="90" t="s">
        <v>750</v>
      </c>
      <c r="E37" s="95">
        <v>3651</v>
      </c>
      <c r="F37" s="96">
        <v>36.94</v>
      </c>
      <c r="G37" s="120">
        <v>1.21</v>
      </c>
    </row>
    <row r="38" spans="1:7" ht="13" customHeight="1">
      <c r="A38" s="2">
        <f t="shared" si="0"/>
        <v>27</v>
      </c>
      <c r="B38" s="93" t="s">
        <v>127</v>
      </c>
      <c r="C38" s="94" t="s">
        <v>905</v>
      </c>
      <c r="D38" s="90" t="s">
        <v>14</v>
      </c>
      <c r="E38" s="95">
        <v>6078</v>
      </c>
      <c r="F38" s="96">
        <v>33.69</v>
      </c>
      <c r="G38" s="120">
        <v>1.1000000000000001</v>
      </c>
    </row>
    <row r="39" spans="1:7" ht="13" customHeight="1">
      <c r="A39" s="2">
        <f t="shared" si="0"/>
        <v>28</v>
      </c>
      <c r="B39" s="93" t="s">
        <v>1415</v>
      </c>
      <c r="C39" s="94" t="s">
        <v>1416</v>
      </c>
      <c r="D39" s="90" t="s">
        <v>14</v>
      </c>
      <c r="E39" s="95">
        <v>7205</v>
      </c>
      <c r="F39" s="96">
        <v>30.04</v>
      </c>
      <c r="G39" s="120">
        <v>0.98</v>
      </c>
    </row>
    <row r="40" spans="1:7" ht="13" customHeight="1">
      <c r="A40" s="2">
        <f t="shared" si="0"/>
        <v>29</v>
      </c>
      <c r="B40" s="93" t="s">
        <v>1325</v>
      </c>
      <c r="C40" s="94" t="s">
        <v>1326</v>
      </c>
      <c r="D40" s="90" t="s">
        <v>85</v>
      </c>
      <c r="E40" s="95">
        <v>6463</v>
      </c>
      <c r="F40" s="96">
        <v>25.43</v>
      </c>
      <c r="G40" s="120">
        <v>0.83</v>
      </c>
    </row>
    <row r="41" spans="1:7" ht="13" customHeight="1">
      <c r="A41" s="2">
        <f t="shared" si="0"/>
        <v>30</v>
      </c>
      <c r="B41" s="93" t="s">
        <v>1337</v>
      </c>
      <c r="C41" s="94" t="s">
        <v>1338</v>
      </c>
      <c r="D41" s="90" t="s">
        <v>14</v>
      </c>
      <c r="E41" s="95">
        <v>493</v>
      </c>
      <c r="F41" s="96">
        <v>21.14</v>
      </c>
      <c r="G41" s="120">
        <v>0.69</v>
      </c>
    </row>
    <row r="42" spans="1:7" ht="13" customHeight="1">
      <c r="A42" s="2"/>
      <c r="B42" s="89" t="s">
        <v>106</v>
      </c>
      <c r="C42" s="90"/>
      <c r="D42" s="90"/>
      <c r="E42" s="90"/>
      <c r="F42" s="97">
        <v>3065.11</v>
      </c>
      <c r="G42" s="121">
        <v>100.07</v>
      </c>
    </row>
    <row r="43" spans="1:7" ht="13" customHeight="1">
      <c r="A43" s="2"/>
      <c r="B43" s="98" t="s">
        <v>942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2"/>
      <c r="B45" s="98" t="s">
        <v>108</v>
      </c>
      <c r="C45" s="99"/>
      <c r="D45" s="99"/>
      <c r="E45" s="105"/>
      <c r="F45" s="97">
        <v>3065.11</v>
      </c>
      <c r="G45" s="121">
        <v>100.07</v>
      </c>
    </row>
    <row r="46" spans="1:7" ht="13" customHeight="1">
      <c r="A46" s="82" t="s">
        <v>191</v>
      </c>
      <c r="B46" s="89" t="s">
        <v>138</v>
      </c>
      <c r="C46" s="90"/>
      <c r="D46" s="90"/>
      <c r="E46" s="90"/>
      <c r="F46" s="90"/>
      <c r="G46" s="91"/>
    </row>
    <row r="47" spans="1:7" ht="13" customHeight="1">
      <c r="A47" s="11" t="s">
        <v>188</v>
      </c>
      <c r="B47" s="89" t="s">
        <v>139</v>
      </c>
      <c r="C47" s="92"/>
      <c r="D47" s="92"/>
      <c r="E47" s="90"/>
      <c r="F47" s="90"/>
      <c r="G47" s="91"/>
    </row>
    <row r="48" spans="1:7" ht="13" customHeight="1">
      <c r="A48" s="2">
        <v>1</v>
      </c>
      <c r="B48" s="93" t="s">
        <v>140</v>
      </c>
      <c r="C48" s="94"/>
      <c r="D48" s="90"/>
      <c r="E48" s="95"/>
      <c r="F48" s="96">
        <v>24.99</v>
      </c>
      <c r="G48" s="120">
        <v>0.82</v>
      </c>
    </row>
    <row r="49" spans="1:7" ht="13" customHeight="1">
      <c r="A49" s="2"/>
      <c r="B49" s="89" t="s">
        <v>106</v>
      </c>
      <c r="C49" s="90"/>
      <c r="D49" s="90"/>
      <c r="E49" s="90"/>
      <c r="F49" s="97">
        <v>24.99</v>
      </c>
      <c r="G49" s="121">
        <v>0.82</v>
      </c>
    </row>
    <row r="50" spans="1:7" ht="13" customHeight="1">
      <c r="A50" s="2"/>
      <c r="B50" s="98" t="s">
        <v>108</v>
      </c>
      <c r="C50" s="99"/>
      <c r="D50" s="99"/>
      <c r="E50" s="105"/>
      <c r="F50" s="97">
        <v>24.99</v>
      </c>
      <c r="G50" s="121">
        <v>0.82</v>
      </c>
    </row>
    <row r="51" spans="1:7" ht="13" customHeight="1">
      <c r="A51" s="82" t="s">
        <v>195</v>
      </c>
      <c r="B51" s="89" t="s">
        <v>141</v>
      </c>
      <c r="C51" s="90"/>
      <c r="D51" s="90"/>
      <c r="E51" s="90"/>
      <c r="F51" s="90"/>
      <c r="G51" s="91"/>
    </row>
    <row r="52" spans="1:7" ht="13" customHeight="1">
      <c r="A52" s="11" t="s">
        <v>188</v>
      </c>
      <c r="B52" s="89" t="s">
        <v>142</v>
      </c>
      <c r="C52" s="92"/>
      <c r="D52" s="92"/>
      <c r="E52" s="90"/>
      <c r="F52" s="90"/>
      <c r="G52" s="91"/>
    </row>
    <row r="53" spans="1:7" ht="13" customHeight="1">
      <c r="A53" s="2">
        <v>1</v>
      </c>
      <c r="B53" s="93" t="s">
        <v>948</v>
      </c>
      <c r="C53" s="94"/>
      <c r="D53" s="90"/>
      <c r="E53" s="95">
        <v>800</v>
      </c>
      <c r="F53" s="96">
        <v>-0.11</v>
      </c>
      <c r="G53" s="106" t="s">
        <v>107</v>
      </c>
    </row>
    <row r="54" spans="1:7" ht="13" customHeight="1">
      <c r="A54" s="2">
        <v>2</v>
      </c>
      <c r="B54" s="89" t="s">
        <v>106</v>
      </c>
      <c r="C54" s="90"/>
      <c r="D54" s="90"/>
      <c r="E54" s="90"/>
      <c r="F54" s="97">
        <v>-0.11</v>
      </c>
      <c r="G54" s="107" t="s">
        <v>107</v>
      </c>
    </row>
    <row r="55" spans="1:7" ht="13" customHeight="1">
      <c r="A55" s="2"/>
      <c r="B55" s="98" t="s">
        <v>108</v>
      </c>
      <c r="C55" s="99"/>
      <c r="D55" s="99"/>
      <c r="E55" s="105"/>
      <c r="F55" s="97">
        <v>-0.11</v>
      </c>
      <c r="G55" s="107" t="s">
        <v>107</v>
      </c>
    </row>
    <row r="56" spans="1:7" ht="13" customHeight="1">
      <c r="A56" s="2"/>
      <c r="B56" s="98" t="s">
        <v>109</v>
      </c>
      <c r="C56" s="99"/>
      <c r="D56" s="99"/>
      <c r="E56" s="90"/>
      <c r="F56" s="97">
        <v>-26.09</v>
      </c>
      <c r="G56" s="121">
        <v>-0.89</v>
      </c>
    </row>
    <row r="57" spans="1:7" ht="13" customHeight="1" thickBot="1">
      <c r="A57" s="82"/>
      <c r="B57" s="36" t="s">
        <v>110</v>
      </c>
      <c r="C57" s="108"/>
      <c r="D57" s="108"/>
      <c r="E57" s="108"/>
      <c r="F57" s="109">
        <v>3063.9</v>
      </c>
      <c r="G57" s="122">
        <v>100</v>
      </c>
    </row>
    <row r="58" spans="1:7" ht="13" customHeight="1">
      <c r="A58" s="1"/>
      <c r="B58" s="45"/>
      <c r="C58" s="61"/>
      <c r="D58" s="61"/>
      <c r="E58" s="61"/>
      <c r="F58" s="15"/>
      <c r="G58" s="65"/>
    </row>
    <row r="59" spans="1:7" ht="13" customHeight="1">
      <c r="A59" s="1"/>
      <c r="B59" s="45"/>
      <c r="C59" s="61"/>
      <c r="D59" s="61"/>
      <c r="E59" s="61"/>
      <c r="F59" s="15"/>
      <c r="G59" s="65"/>
    </row>
    <row r="60" spans="1:7" ht="13" customHeight="1">
      <c r="A60" s="1"/>
      <c r="B60" s="227" t="s">
        <v>111</v>
      </c>
      <c r="C60" s="227"/>
      <c r="D60" s="227"/>
      <c r="E60" s="227"/>
      <c r="F60" s="1"/>
      <c r="G60" s="1"/>
    </row>
    <row r="61" spans="1:7" ht="13" customHeight="1">
      <c r="A61" s="1"/>
      <c r="B61" s="227" t="s">
        <v>112</v>
      </c>
      <c r="C61" s="227"/>
      <c r="D61" s="227"/>
      <c r="E61" s="227"/>
      <c r="F61" s="1"/>
      <c r="G61" s="1"/>
    </row>
    <row r="62" spans="1:7" ht="13" customHeight="1">
      <c r="A62" s="1"/>
      <c r="B62" s="290" t="s">
        <v>178</v>
      </c>
      <c r="C62" s="290"/>
      <c r="D62" s="290"/>
      <c r="E62" s="290"/>
      <c r="F62" s="1"/>
      <c r="G62" s="1"/>
    </row>
    <row r="63" spans="1:7" ht="13" customHeight="1">
      <c r="A63" s="1"/>
      <c r="B63" s="87"/>
      <c r="C63" s="87"/>
      <c r="D63" s="87"/>
      <c r="E63" s="87"/>
      <c r="F63" s="1"/>
      <c r="G63" s="1"/>
    </row>
    <row r="64" spans="1:7">
      <c r="B64" s="47" t="s">
        <v>212</v>
      </c>
    </row>
    <row r="65" spans="1:6">
      <c r="B65" s="27" t="s">
        <v>213</v>
      </c>
      <c r="C65" s="27"/>
      <c r="D65" s="20"/>
      <c r="E65" s="28" t="s">
        <v>113</v>
      </c>
    </row>
    <row r="66" spans="1:6">
      <c r="B66" s="27" t="s">
        <v>214</v>
      </c>
      <c r="C66" s="27"/>
      <c r="D66" s="20"/>
      <c r="E66" s="28" t="s">
        <v>113</v>
      </c>
    </row>
    <row r="67" spans="1:6">
      <c r="B67" s="22" t="s">
        <v>738</v>
      </c>
      <c r="C67" s="27"/>
      <c r="D67" s="20"/>
      <c r="E67" s="154"/>
    </row>
    <row r="68" spans="1:6">
      <c r="B68" s="27" t="s">
        <v>216</v>
      </c>
      <c r="C68" s="27"/>
      <c r="D68" s="20"/>
      <c r="E68" s="37">
        <v>15.3019</v>
      </c>
    </row>
    <row r="69" spans="1:6">
      <c r="B69" s="27" t="s">
        <v>218</v>
      </c>
      <c r="C69" s="27"/>
      <c r="D69" s="20"/>
      <c r="E69" s="37">
        <v>14.9214</v>
      </c>
    </row>
    <row r="70" spans="1:6">
      <c r="B70" s="22" t="s">
        <v>735</v>
      </c>
      <c r="C70" s="27"/>
      <c r="D70" s="20"/>
      <c r="E70" s="154"/>
    </row>
    <row r="71" spans="1:6">
      <c r="A71" s="152">
        <v>150443</v>
      </c>
      <c r="B71" s="27" t="s">
        <v>216</v>
      </c>
      <c r="C71" s="27"/>
      <c r="D71" s="20"/>
      <c r="E71" s="37">
        <v>17.117599999999999</v>
      </c>
    </row>
    <row r="72" spans="1:6">
      <c r="A72" s="152">
        <v>150444</v>
      </c>
      <c r="B72" s="27" t="s">
        <v>218</v>
      </c>
      <c r="C72" s="27"/>
      <c r="D72" s="20"/>
      <c r="E72" s="37">
        <v>16.682700000000001</v>
      </c>
    </row>
    <row r="73" spans="1:6">
      <c r="B73" s="27" t="s">
        <v>727</v>
      </c>
      <c r="C73" s="27"/>
      <c r="D73" s="20"/>
      <c r="E73" s="28" t="s">
        <v>113</v>
      </c>
    </row>
    <row r="74" spans="1:6">
      <c r="B74" s="27" t="s">
        <v>728</v>
      </c>
      <c r="C74" s="27"/>
      <c r="D74" s="20"/>
      <c r="E74" s="28" t="s">
        <v>113</v>
      </c>
    </row>
    <row r="75" spans="1:6">
      <c r="B75" s="19" t="s">
        <v>215</v>
      </c>
      <c r="C75" s="19"/>
      <c r="D75" s="20"/>
      <c r="E75" s="21">
        <v>0.35</v>
      </c>
    </row>
    <row r="76" spans="1:6">
      <c r="B76" s="40" t="s">
        <v>729</v>
      </c>
      <c r="C76" s="40"/>
      <c r="D76" s="20"/>
      <c r="E76" s="66" t="s">
        <v>113</v>
      </c>
    </row>
    <row r="77" spans="1:6">
      <c r="B77" s="246"/>
      <c r="C77" s="246"/>
      <c r="D77" s="246"/>
      <c r="E77" s="66"/>
    </row>
    <row r="78" spans="1:6">
      <c r="F78" s="50"/>
    </row>
    <row r="79" spans="1:6">
      <c r="B79" s="50"/>
      <c r="F79" s="50"/>
    </row>
    <row r="80" spans="1:6">
      <c r="F80" s="50" t="s">
        <v>559</v>
      </c>
    </row>
    <row r="81" spans="2:6">
      <c r="B81" s="50" t="s">
        <v>538</v>
      </c>
      <c r="F81" s="50" t="s">
        <v>540</v>
      </c>
    </row>
  </sheetData>
  <mergeCells count="11">
    <mergeCell ref="B77:D77"/>
    <mergeCell ref="A2:G2"/>
    <mergeCell ref="A3:G3"/>
    <mergeCell ref="A4:G4"/>
    <mergeCell ref="A5:G5"/>
    <mergeCell ref="A6:G6"/>
    <mergeCell ref="A7:G7"/>
    <mergeCell ref="A8:G8"/>
    <mergeCell ref="B60:E60"/>
    <mergeCell ref="B61:E61"/>
    <mergeCell ref="B62:E62"/>
  </mergeCells>
  <hyperlinks>
    <hyperlink ref="A1" location="INDEX!A1" display="Back to Index" xr:uid="{815098FB-6079-41B2-8623-EC1254BB5FEB}"/>
  </hyperlinks>
  <pageMargins left="0" right="0" top="0" bottom="0" header="0" footer="0"/>
  <pageSetup scale="76" fitToHeight="0" orientation="landscape" r:id="rId1"/>
  <headerFooter>
    <oddFooter>&amp;C&amp;1#&amp;"Calibri"&amp;10&amp;K000000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4">
    <outlinePr summaryBelow="0"/>
    <pageSetUpPr fitToPage="1"/>
  </sheetPr>
  <dimension ref="A1:I167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" customWidth="1"/>
    <col min="3" max="3" width="25" customWidth="1"/>
    <col min="4" max="4" width="33.54296875" customWidth="1"/>
    <col min="5" max="5" width="20" customWidth="1"/>
    <col min="6" max="6" width="25" customWidth="1"/>
    <col min="7" max="7" width="20" customWidth="1"/>
  </cols>
  <sheetData>
    <row r="1" spans="1:9" ht="15" thickBot="1">
      <c r="A1" s="330" t="s">
        <v>4339</v>
      </c>
    </row>
    <row r="2" spans="1:9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9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9" ht="23.25" customHeight="1">
      <c r="A4" s="234" t="s">
        <v>4285</v>
      </c>
      <c r="B4" s="235"/>
      <c r="C4" s="235"/>
      <c r="D4" s="235"/>
      <c r="E4" s="235"/>
      <c r="F4" s="235"/>
      <c r="G4" s="236"/>
      <c r="I4" t="s">
        <v>206</v>
      </c>
    </row>
    <row r="5" spans="1:9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9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9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9" ht="29.15" customHeight="1" thickBot="1">
      <c r="A8" s="223" t="s">
        <v>4293</v>
      </c>
      <c r="B8" s="224"/>
      <c r="C8" s="224"/>
      <c r="D8" s="224"/>
      <c r="E8" s="224"/>
      <c r="F8" s="224"/>
      <c r="G8" s="225"/>
    </row>
    <row r="9" spans="1:9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9" ht="13" customHeight="1">
      <c r="A10" s="118" t="s">
        <v>187</v>
      </c>
      <c r="B10" s="89" t="s">
        <v>384</v>
      </c>
      <c r="C10" s="90"/>
      <c r="D10" s="90"/>
      <c r="E10" s="90"/>
      <c r="F10" s="90"/>
      <c r="G10" s="91"/>
    </row>
    <row r="11" spans="1:9" ht="13" customHeight="1">
      <c r="A11" s="115" t="s">
        <v>188</v>
      </c>
      <c r="B11" s="89" t="s">
        <v>453</v>
      </c>
      <c r="C11" s="92"/>
      <c r="D11" s="92"/>
      <c r="E11" s="90"/>
      <c r="F11" s="90"/>
      <c r="G11" s="91"/>
    </row>
    <row r="12" spans="1:9" ht="13" customHeight="1">
      <c r="A12" s="114">
        <v>1</v>
      </c>
      <c r="B12" s="93" t="s">
        <v>42</v>
      </c>
      <c r="C12" s="94" t="s">
        <v>43</v>
      </c>
      <c r="D12" s="90" t="s">
        <v>44</v>
      </c>
      <c r="E12" s="95">
        <v>32182</v>
      </c>
      <c r="F12" s="96">
        <v>581.91</v>
      </c>
      <c r="G12" s="120">
        <v>13.91</v>
      </c>
    </row>
    <row r="13" spans="1:9" ht="13" customHeight="1">
      <c r="A13" s="114">
        <f>A12+1</f>
        <v>2</v>
      </c>
      <c r="B13" s="93" t="s">
        <v>96</v>
      </c>
      <c r="C13" s="94" t="s">
        <v>1860</v>
      </c>
      <c r="D13" s="90" t="s">
        <v>44</v>
      </c>
      <c r="E13" s="95">
        <v>3798</v>
      </c>
      <c r="F13" s="96">
        <v>247.07</v>
      </c>
      <c r="G13" s="120">
        <v>5.9</v>
      </c>
    </row>
    <row r="14" spans="1:9" ht="13" customHeight="1">
      <c r="A14" s="114">
        <f t="shared" ref="A14:A77" si="0">A13+1</f>
        <v>3</v>
      </c>
      <c r="B14" s="93" t="s">
        <v>386</v>
      </c>
      <c r="C14" s="94" t="s">
        <v>387</v>
      </c>
      <c r="D14" s="90" t="s">
        <v>44</v>
      </c>
      <c r="E14" s="95">
        <v>18161</v>
      </c>
      <c r="F14" s="96">
        <v>240.26</v>
      </c>
      <c r="G14" s="120">
        <v>5.74</v>
      </c>
    </row>
    <row r="15" spans="1:9" ht="13" customHeight="1">
      <c r="A15" s="114">
        <f t="shared" si="0"/>
        <v>4</v>
      </c>
      <c r="B15" s="93" t="s">
        <v>100</v>
      </c>
      <c r="C15" s="94" t="s">
        <v>101</v>
      </c>
      <c r="D15" s="90" t="s">
        <v>102</v>
      </c>
      <c r="E15" s="95">
        <v>3042</v>
      </c>
      <c r="F15" s="96">
        <v>232.38</v>
      </c>
      <c r="G15" s="120">
        <v>5.55</v>
      </c>
    </row>
    <row r="16" spans="1:9" ht="13" customHeight="1">
      <c r="A16" s="114">
        <f t="shared" si="0"/>
        <v>5</v>
      </c>
      <c r="B16" s="93" t="s">
        <v>71</v>
      </c>
      <c r="C16" s="94" t="s">
        <v>72</v>
      </c>
      <c r="D16" s="90" t="s">
        <v>44</v>
      </c>
      <c r="E16" s="95">
        <v>16855</v>
      </c>
      <c r="F16" s="96">
        <v>220.78</v>
      </c>
      <c r="G16" s="120">
        <v>5.28</v>
      </c>
    </row>
    <row r="17" spans="1:7" ht="13" customHeight="1">
      <c r="A17" s="114">
        <f t="shared" si="0"/>
        <v>6</v>
      </c>
      <c r="B17" s="93" t="s">
        <v>121</v>
      </c>
      <c r="C17" s="94" t="s">
        <v>122</v>
      </c>
      <c r="D17" s="90" t="s">
        <v>102</v>
      </c>
      <c r="E17" s="95">
        <v>22045</v>
      </c>
      <c r="F17" s="96">
        <v>218.95</v>
      </c>
      <c r="G17" s="120">
        <v>5.23</v>
      </c>
    </row>
    <row r="18" spans="1:7" ht="13" customHeight="1">
      <c r="A18" s="114">
        <f t="shared" si="0"/>
        <v>7</v>
      </c>
      <c r="B18" s="93" t="s">
        <v>764</v>
      </c>
      <c r="C18" s="94" t="s">
        <v>765</v>
      </c>
      <c r="D18" s="90" t="s">
        <v>44</v>
      </c>
      <c r="E18" s="95">
        <v>7221</v>
      </c>
      <c r="F18" s="96">
        <v>166.35</v>
      </c>
      <c r="G18" s="120">
        <v>3.97</v>
      </c>
    </row>
    <row r="19" spans="1:7" ht="13" customHeight="1">
      <c r="A19" s="114">
        <f t="shared" si="0"/>
        <v>8</v>
      </c>
      <c r="B19" s="93" t="s">
        <v>775</v>
      </c>
      <c r="C19" s="94" t="s">
        <v>776</v>
      </c>
      <c r="D19" s="90" t="s">
        <v>102</v>
      </c>
      <c r="E19" s="95">
        <v>15528</v>
      </c>
      <c r="F19" s="96">
        <v>143.38</v>
      </c>
      <c r="G19" s="120">
        <v>3.43</v>
      </c>
    </row>
    <row r="20" spans="1:7" ht="13" customHeight="1">
      <c r="A20" s="114">
        <f t="shared" si="0"/>
        <v>9</v>
      </c>
      <c r="B20" s="93" t="s">
        <v>784</v>
      </c>
      <c r="C20" s="94" t="s">
        <v>785</v>
      </c>
      <c r="D20" s="90" t="s">
        <v>44</v>
      </c>
      <c r="E20" s="95">
        <v>11586</v>
      </c>
      <c r="F20" s="96">
        <v>127.34</v>
      </c>
      <c r="G20" s="120">
        <v>3.04</v>
      </c>
    </row>
    <row r="21" spans="1:7" ht="13" customHeight="1">
      <c r="A21" s="114">
        <f t="shared" si="0"/>
        <v>10</v>
      </c>
      <c r="B21" s="93" t="s">
        <v>1258</v>
      </c>
      <c r="C21" s="94" t="s">
        <v>1259</v>
      </c>
      <c r="D21" s="90" t="s">
        <v>44</v>
      </c>
      <c r="E21" s="95">
        <v>3027</v>
      </c>
      <c r="F21" s="96">
        <v>126.88</v>
      </c>
      <c r="G21" s="120">
        <v>3.03</v>
      </c>
    </row>
    <row r="22" spans="1:7" ht="13" customHeight="1">
      <c r="A22" s="114">
        <f t="shared" si="0"/>
        <v>11</v>
      </c>
      <c r="B22" s="93" t="s">
        <v>797</v>
      </c>
      <c r="C22" s="94" t="s">
        <v>798</v>
      </c>
      <c r="D22" s="90" t="s">
        <v>44</v>
      </c>
      <c r="E22" s="95">
        <v>8310</v>
      </c>
      <c r="F22" s="96">
        <v>115.47</v>
      </c>
      <c r="G22" s="120">
        <v>2.76</v>
      </c>
    </row>
    <row r="23" spans="1:7" ht="13" customHeight="1">
      <c r="A23" s="114">
        <f t="shared" si="0"/>
        <v>12</v>
      </c>
      <c r="B23" s="93" t="s">
        <v>159</v>
      </c>
      <c r="C23" s="94" t="s">
        <v>806</v>
      </c>
      <c r="D23" s="90" t="s">
        <v>44</v>
      </c>
      <c r="E23" s="95">
        <v>4458</v>
      </c>
      <c r="F23" s="96">
        <v>107.24</v>
      </c>
      <c r="G23" s="120">
        <v>2.56</v>
      </c>
    </row>
    <row r="24" spans="1:7" ht="13" customHeight="1">
      <c r="A24" s="114">
        <f t="shared" si="0"/>
        <v>13</v>
      </c>
      <c r="B24" s="93" t="s">
        <v>825</v>
      </c>
      <c r="C24" s="94" t="s">
        <v>826</v>
      </c>
      <c r="D24" s="90" t="s">
        <v>44</v>
      </c>
      <c r="E24" s="95">
        <v>1746</v>
      </c>
      <c r="F24" s="96">
        <v>94.35</v>
      </c>
      <c r="G24" s="120">
        <v>2.25</v>
      </c>
    </row>
    <row r="25" spans="1:7" ht="13" customHeight="1">
      <c r="A25" s="114">
        <f t="shared" si="0"/>
        <v>14</v>
      </c>
      <c r="B25" s="93" t="s">
        <v>174</v>
      </c>
      <c r="C25" s="94" t="s">
        <v>865</v>
      </c>
      <c r="D25" s="90" t="s">
        <v>44</v>
      </c>
      <c r="E25" s="95">
        <v>21742</v>
      </c>
      <c r="F25" s="96">
        <v>78.17</v>
      </c>
      <c r="G25" s="120">
        <v>1.87</v>
      </c>
    </row>
    <row r="26" spans="1:7" ht="13" customHeight="1">
      <c r="A26" s="114">
        <f t="shared" si="0"/>
        <v>15</v>
      </c>
      <c r="B26" s="93" t="s">
        <v>866</v>
      </c>
      <c r="C26" s="94" t="s">
        <v>867</v>
      </c>
      <c r="D26" s="90" t="s">
        <v>44</v>
      </c>
      <c r="E26" s="95">
        <v>3322</v>
      </c>
      <c r="F26" s="96">
        <v>74.63</v>
      </c>
      <c r="G26" s="120">
        <v>1.78</v>
      </c>
    </row>
    <row r="27" spans="1:7" ht="13" customHeight="1">
      <c r="A27" s="114">
        <f t="shared" si="0"/>
        <v>16</v>
      </c>
      <c r="B27" s="93" t="s">
        <v>1919</v>
      </c>
      <c r="C27" s="94" t="s">
        <v>1920</v>
      </c>
      <c r="D27" s="90" t="s">
        <v>44</v>
      </c>
      <c r="E27" s="95">
        <v>7498</v>
      </c>
      <c r="F27" s="96">
        <v>66.86</v>
      </c>
      <c r="G27" s="120">
        <v>1.6</v>
      </c>
    </row>
    <row r="28" spans="1:7" ht="13" customHeight="1">
      <c r="A28" s="114">
        <f t="shared" si="0"/>
        <v>17</v>
      </c>
      <c r="B28" s="93" t="s">
        <v>1291</v>
      </c>
      <c r="C28" s="94" t="s">
        <v>1292</v>
      </c>
      <c r="D28" s="90" t="s">
        <v>44</v>
      </c>
      <c r="E28" s="95">
        <v>4158</v>
      </c>
      <c r="F28" s="96">
        <v>63.67</v>
      </c>
      <c r="G28" s="120">
        <v>1.52</v>
      </c>
    </row>
    <row r="29" spans="1:7" ht="13" customHeight="1">
      <c r="A29" s="114">
        <f t="shared" si="0"/>
        <v>18</v>
      </c>
      <c r="B29" s="93" t="s">
        <v>1396</v>
      </c>
      <c r="C29" s="94" t="s">
        <v>1397</v>
      </c>
      <c r="D29" s="90" t="s">
        <v>102</v>
      </c>
      <c r="E29" s="95">
        <v>7876</v>
      </c>
      <c r="F29" s="96">
        <v>55.24</v>
      </c>
      <c r="G29" s="120">
        <v>1.32</v>
      </c>
    </row>
    <row r="30" spans="1:7" ht="13" customHeight="1">
      <c r="A30" s="114">
        <f t="shared" si="0"/>
        <v>19</v>
      </c>
      <c r="B30" s="93" t="s">
        <v>1401</v>
      </c>
      <c r="C30" s="94" t="s">
        <v>1402</v>
      </c>
      <c r="D30" s="90" t="s">
        <v>44</v>
      </c>
      <c r="E30" s="95">
        <v>2489</v>
      </c>
      <c r="F30" s="96">
        <v>50.98</v>
      </c>
      <c r="G30" s="120">
        <v>1.22</v>
      </c>
    </row>
    <row r="31" spans="1:7" ht="13" customHeight="1">
      <c r="A31" s="114">
        <f t="shared" si="0"/>
        <v>20</v>
      </c>
      <c r="B31" s="93" t="s">
        <v>1405</v>
      </c>
      <c r="C31" s="94" t="s">
        <v>1406</v>
      </c>
      <c r="D31" s="90" t="s">
        <v>102</v>
      </c>
      <c r="E31" s="95">
        <v>7395</v>
      </c>
      <c r="F31" s="96">
        <v>49.25</v>
      </c>
      <c r="G31" s="120">
        <v>1.18</v>
      </c>
    </row>
    <row r="32" spans="1:7" ht="13" customHeight="1">
      <c r="A32" s="114">
        <f t="shared" si="0"/>
        <v>21</v>
      </c>
      <c r="B32" s="93" t="s">
        <v>1417</v>
      </c>
      <c r="C32" s="94" t="s">
        <v>1418</v>
      </c>
      <c r="D32" s="90" t="s">
        <v>44</v>
      </c>
      <c r="E32" s="95">
        <v>4037</v>
      </c>
      <c r="F32" s="96">
        <v>43.21</v>
      </c>
      <c r="G32" s="120">
        <v>1.03</v>
      </c>
    </row>
    <row r="33" spans="1:7" ht="13" customHeight="1">
      <c r="A33" s="114">
        <f t="shared" si="0"/>
        <v>22</v>
      </c>
      <c r="B33" s="93" t="s">
        <v>1425</v>
      </c>
      <c r="C33" s="94" t="s">
        <v>1426</v>
      </c>
      <c r="D33" s="90" t="s">
        <v>44</v>
      </c>
      <c r="E33" s="95">
        <v>2357</v>
      </c>
      <c r="F33" s="96">
        <v>41.27</v>
      </c>
      <c r="G33" s="120">
        <v>0.99</v>
      </c>
    </row>
    <row r="34" spans="1:7" ht="13" customHeight="1">
      <c r="A34" s="114">
        <f t="shared" si="0"/>
        <v>23</v>
      </c>
      <c r="B34" s="93" t="s">
        <v>1199</v>
      </c>
      <c r="C34" s="94" t="s">
        <v>1200</v>
      </c>
      <c r="D34" s="90" t="s">
        <v>44</v>
      </c>
      <c r="E34" s="95">
        <v>1537</v>
      </c>
      <c r="F34" s="96">
        <v>39.909999999999997</v>
      </c>
      <c r="G34" s="120">
        <v>0.95</v>
      </c>
    </row>
    <row r="35" spans="1:7" ht="13" customHeight="1">
      <c r="A35" s="114">
        <f t="shared" si="0"/>
        <v>24</v>
      </c>
      <c r="B35" s="93" t="s">
        <v>1319</v>
      </c>
      <c r="C35" s="94" t="s">
        <v>1320</v>
      </c>
      <c r="D35" s="90" t="s">
        <v>44</v>
      </c>
      <c r="E35" s="95">
        <v>152</v>
      </c>
      <c r="F35" s="96">
        <v>38.65</v>
      </c>
      <c r="G35" s="120">
        <v>0.92</v>
      </c>
    </row>
    <row r="36" spans="1:7" ht="13" customHeight="1">
      <c r="A36" s="114">
        <f t="shared" si="0"/>
        <v>25</v>
      </c>
      <c r="B36" s="93" t="s">
        <v>1427</v>
      </c>
      <c r="C36" s="94" t="s">
        <v>1428</v>
      </c>
      <c r="D36" s="90" t="s">
        <v>44</v>
      </c>
      <c r="E36" s="95">
        <v>256</v>
      </c>
      <c r="F36" s="96">
        <v>38.4</v>
      </c>
      <c r="G36" s="120">
        <v>0.92</v>
      </c>
    </row>
    <row r="37" spans="1:7" ht="13" customHeight="1">
      <c r="A37" s="114">
        <f t="shared" si="0"/>
        <v>26</v>
      </c>
      <c r="B37" s="93" t="s">
        <v>1439</v>
      </c>
      <c r="C37" s="94" t="s">
        <v>1440</v>
      </c>
      <c r="D37" s="90" t="s">
        <v>102</v>
      </c>
      <c r="E37" s="95">
        <v>2071</v>
      </c>
      <c r="F37" s="96">
        <v>36.58</v>
      </c>
      <c r="G37" s="120">
        <v>0.87</v>
      </c>
    </row>
    <row r="38" spans="1:7" ht="13" customHeight="1">
      <c r="A38" s="114">
        <f t="shared" si="0"/>
        <v>27</v>
      </c>
      <c r="B38" s="93" t="s">
        <v>1329</v>
      </c>
      <c r="C38" s="94" t="s">
        <v>1330</v>
      </c>
      <c r="D38" s="90" t="s">
        <v>44</v>
      </c>
      <c r="E38" s="95">
        <v>1266</v>
      </c>
      <c r="F38" s="96">
        <v>35.76</v>
      </c>
      <c r="G38" s="120">
        <v>0.85</v>
      </c>
    </row>
    <row r="39" spans="1:7" ht="13" customHeight="1">
      <c r="A39" s="114">
        <f t="shared" si="0"/>
        <v>28</v>
      </c>
      <c r="B39" s="93" t="s">
        <v>1457</v>
      </c>
      <c r="C39" s="94" t="s">
        <v>1458</v>
      </c>
      <c r="D39" s="90" t="s">
        <v>44</v>
      </c>
      <c r="E39" s="95">
        <v>2470</v>
      </c>
      <c r="F39" s="96">
        <v>34.450000000000003</v>
      </c>
      <c r="G39" s="120">
        <v>0.82</v>
      </c>
    </row>
    <row r="40" spans="1:7" ht="13" customHeight="1">
      <c r="A40" s="114">
        <f t="shared" si="0"/>
        <v>29</v>
      </c>
      <c r="B40" s="93" t="s">
        <v>1472</v>
      </c>
      <c r="C40" s="94" t="s">
        <v>1473</v>
      </c>
      <c r="D40" s="90" t="s">
        <v>102</v>
      </c>
      <c r="E40" s="95">
        <v>2298</v>
      </c>
      <c r="F40" s="96">
        <v>31.44</v>
      </c>
      <c r="G40" s="120">
        <v>0.75</v>
      </c>
    </row>
    <row r="41" spans="1:7" ht="13" customHeight="1">
      <c r="A41" s="114">
        <f t="shared" si="0"/>
        <v>30</v>
      </c>
      <c r="B41" s="93" t="s">
        <v>1482</v>
      </c>
      <c r="C41" s="94" t="s">
        <v>1483</v>
      </c>
      <c r="D41" s="90" t="s">
        <v>44</v>
      </c>
      <c r="E41" s="95">
        <v>4340</v>
      </c>
      <c r="F41" s="96">
        <v>30.35</v>
      </c>
      <c r="G41" s="120">
        <v>0.73</v>
      </c>
    </row>
    <row r="42" spans="1:7" ht="13" customHeight="1">
      <c r="A42" s="114">
        <f t="shared" si="0"/>
        <v>31</v>
      </c>
      <c r="B42" s="93" t="s">
        <v>1486</v>
      </c>
      <c r="C42" s="94" t="s">
        <v>1487</v>
      </c>
      <c r="D42" s="90" t="s">
        <v>44</v>
      </c>
      <c r="E42" s="95">
        <v>18226</v>
      </c>
      <c r="F42" s="96">
        <v>29.51</v>
      </c>
      <c r="G42" s="120">
        <v>0.71</v>
      </c>
    </row>
    <row r="43" spans="1:7" ht="13" customHeight="1">
      <c r="A43" s="114">
        <f t="shared" si="0"/>
        <v>32</v>
      </c>
      <c r="B43" s="93" t="s">
        <v>1494</v>
      </c>
      <c r="C43" s="94" t="s">
        <v>1495</v>
      </c>
      <c r="D43" s="90" t="s">
        <v>44</v>
      </c>
      <c r="E43" s="95">
        <v>2670</v>
      </c>
      <c r="F43" s="96">
        <v>29.26</v>
      </c>
      <c r="G43" s="120">
        <v>0.7</v>
      </c>
    </row>
    <row r="44" spans="1:7" ht="13" customHeight="1">
      <c r="A44" s="114">
        <f t="shared" si="0"/>
        <v>33</v>
      </c>
      <c r="B44" s="93" t="s">
        <v>1231</v>
      </c>
      <c r="C44" s="94" t="s">
        <v>1232</v>
      </c>
      <c r="D44" s="90" t="s">
        <v>44</v>
      </c>
      <c r="E44" s="95">
        <v>1640</v>
      </c>
      <c r="F44" s="96">
        <v>28.52</v>
      </c>
      <c r="G44" s="120">
        <v>0.68</v>
      </c>
    </row>
    <row r="45" spans="1:7" ht="13" customHeight="1">
      <c r="A45" s="114">
        <f t="shared" si="0"/>
        <v>34</v>
      </c>
      <c r="B45" s="93" t="s">
        <v>1346</v>
      </c>
      <c r="C45" s="94" t="s">
        <v>1347</v>
      </c>
      <c r="D45" s="90" t="s">
        <v>44</v>
      </c>
      <c r="E45" s="95">
        <v>1212</v>
      </c>
      <c r="F45" s="96">
        <v>28.31</v>
      </c>
      <c r="G45" s="120">
        <v>0.68</v>
      </c>
    </row>
    <row r="46" spans="1:7" ht="13" customHeight="1">
      <c r="A46" s="114">
        <f t="shared" si="0"/>
        <v>35</v>
      </c>
      <c r="B46" s="93" t="s">
        <v>1350</v>
      </c>
      <c r="C46" s="94" t="s">
        <v>1351</v>
      </c>
      <c r="D46" s="90" t="s">
        <v>102</v>
      </c>
      <c r="E46" s="95">
        <v>2484</v>
      </c>
      <c r="F46" s="96">
        <v>27.76</v>
      </c>
      <c r="G46" s="120">
        <v>0.66</v>
      </c>
    </row>
    <row r="47" spans="1:7" ht="13" customHeight="1">
      <c r="A47" s="114">
        <f t="shared" si="0"/>
        <v>36</v>
      </c>
      <c r="B47" s="93" t="s">
        <v>1519</v>
      </c>
      <c r="C47" s="94" t="s">
        <v>1520</v>
      </c>
      <c r="D47" s="90" t="s">
        <v>102</v>
      </c>
      <c r="E47" s="95">
        <v>5645</v>
      </c>
      <c r="F47" s="96">
        <v>26.41</v>
      </c>
      <c r="G47" s="120">
        <v>0.63</v>
      </c>
    </row>
    <row r="48" spans="1:7" ht="13" customHeight="1">
      <c r="A48" s="114">
        <f t="shared" si="0"/>
        <v>37</v>
      </c>
      <c r="B48" s="93" t="s">
        <v>1574</v>
      </c>
      <c r="C48" s="94" t="s">
        <v>1575</v>
      </c>
      <c r="D48" s="90" t="s">
        <v>44</v>
      </c>
      <c r="E48" s="95">
        <v>1827</v>
      </c>
      <c r="F48" s="96">
        <v>24.17</v>
      </c>
      <c r="G48" s="120">
        <v>0.57999999999999996</v>
      </c>
    </row>
    <row r="49" spans="1:7" ht="13" customHeight="1">
      <c r="A49" s="114">
        <f t="shared" si="0"/>
        <v>38</v>
      </c>
      <c r="B49" s="93" t="s">
        <v>1546</v>
      </c>
      <c r="C49" s="94" t="s">
        <v>1547</v>
      </c>
      <c r="D49" s="90" t="s">
        <v>44</v>
      </c>
      <c r="E49" s="95">
        <v>4790</v>
      </c>
      <c r="F49" s="96">
        <v>23.13</v>
      </c>
      <c r="G49" s="120">
        <v>0.55000000000000004</v>
      </c>
    </row>
    <row r="50" spans="1:7" ht="13" customHeight="1">
      <c r="A50" s="114">
        <f t="shared" si="0"/>
        <v>39</v>
      </c>
      <c r="B50" s="93" t="s">
        <v>1556</v>
      </c>
      <c r="C50" s="94" t="s">
        <v>1557</v>
      </c>
      <c r="D50" s="90" t="s">
        <v>44</v>
      </c>
      <c r="E50" s="95">
        <v>2374</v>
      </c>
      <c r="F50" s="96">
        <v>22</v>
      </c>
      <c r="G50" s="120">
        <v>0.53</v>
      </c>
    </row>
    <row r="51" spans="1:7" ht="13" customHeight="1">
      <c r="A51" s="114">
        <f t="shared" si="0"/>
        <v>40</v>
      </c>
      <c r="B51" s="93" t="s">
        <v>1582</v>
      </c>
      <c r="C51" s="94" t="s">
        <v>1583</v>
      </c>
      <c r="D51" s="90" t="s">
        <v>44</v>
      </c>
      <c r="E51" s="95">
        <v>449</v>
      </c>
      <c r="F51" s="96">
        <v>21.14</v>
      </c>
      <c r="G51" s="120">
        <v>0.51</v>
      </c>
    </row>
    <row r="52" spans="1:7" ht="13" customHeight="1">
      <c r="A52" s="114">
        <f t="shared" si="0"/>
        <v>41</v>
      </c>
      <c r="B52" s="93" t="s">
        <v>2919</v>
      </c>
      <c r="C52" s="94" t="s">
        <v>2920</v>
      </c>
      <c r="D52" s="90" t="s">
        <v>44</v>
      </c>
      <c r="E52" s="95">
        <v>1979</v>
      </c>
      <c r="F52" s="96">
        <v>20.51</v>
      </c>
      <c r="G52" s="120">
        <v>0.49</v>
      </c>
    </row>
    <row r="53" spans="1:7" ht="13" customHeight="1">
      <c r="A53" s="114">
        <f t="shared" si="0"/>
        <v>42</v>
      </c>
      <c r="B53" s="93" t="s">
        <v>1620</v>
      </c>
      <c r="C53" s="94" t="s">
        <v>1621</v>
      </c>
      <c r="D53" s="90" t="s">
        <v>102</v>
      </c>
      <c r="E53" s="95">
        <v>1513</v>
      </c>
      <c r="F53" s="96">
        <v>18.97</v>
      </c>
      <c r="G53" s="120">
        <v>0.45</v>
      </c>
    </row>
    <row r="54" spans="1:7" ht="13" customHeight="1">
      <c r="A54" s="114">
        <f t="shared" si="0"/>
        <v>43</v>
      </c>
      <c r="B54" s="93" t="s">
        <v>1650</v>
      </c>
      <c r="C54" s="94" t="s">
        <v>1651</v>
      </c>
      <c r="D54" s="90" t="s">
        <v>1652</v>
      </c>
      <c r="E54" s="95">
        <v>1148</v>
      </c>
      <c r="F54" s="96">
        <v>17.350000000000001</v>
      </c>
      <c r="G54" s="120">
        <v>0.41</v>
      </c>
    </row>
    <row r="55" spans="1:7" ht="13" customHeight="1">
      <c r="A55" s="114">
        <f t="shared" si="0"/>
        <v>44</v>
      </c>
      <c r="B55" s="93" t="s">
        <v>1653</v>
      </c>
      <c r="C55" s="94" t="s">
        <v>1654</v>
      </c>
      <c r="D55" s="90" t="s">
        <v>44</v>
      </c>
      <c r="E55" s="95">
        <v>1017</v>
      </c>
      <c r="F55" s="96">
        <v>17.09</v>
      </c>
      <c r="G55" s="120">
        <v>0.41</v>
      </c>
    </row>
    <row r="56" spans="1:7" ht="13" customHeight="1">
      <c r="A56" s="114">
        <f t="shared" si="0"/>
        <v>45</v>
      </c>
      <c r="B56" s="93" t="s">
        <v>1663</v>
      </c>
      <c r="C56" s="94" t="s">
        <v>1664</v>
      </c>
      <c r="D56" s="90" t="s">
        <v>102</v>
      </c>
      <c r="E56" s="95">
        <v>1439</v>
      </c>
      <c r="F56" s="96">
        <v>16.22</v>
      </c>
      <c r="G56" s="120">
        <v>0.39</v>
      </c>
    </row>
    <row r="57" spans="1:7" ht="13" customHeight="1">
      <c r="A57" s="114">
        <f t="shared" si="0"/>
        <v>46</v>
      </c>
      <c r="B57" s="93" t="s">
        <v>2921</v>
      </c>
      <c r="C57" s="94" t="s">
        <v>2922</v>
      </c>
      <c r="D57" s="90" t="s">
        <v>44</v>
      </c>
      <c r="E57" s="95">
        <v>186</v>
      </c>
      <c r="F57" s="96">
        <v>15.28</v>
      </c>
      <c r="G57" s="120">
        <v>0.37</v>
      </c>
    </row>
    <row r="58" spans="1:7" ht="13" customHeight="1">
      <c r="A58" s="114">
        <f t="shared" si="0"/>
        <v>47</v>
      </c>
      <c r="B58" s="93" t="s">
        <v>1691</v>
      </c>
      <c r="C58" s="94" t="s">
        <v>1692</v>
      </c>
      <c r="D58" s="90" t="s">
        <v>102</v>
      </c>
      <c r="E58" s="95">
        <v>3010</v>
      </c>
      <c r="F58" s="96">
        <v>15.04</v>
      </c>
      <c r="G58" s="120">
        <v>0.36</v>
      </c>
    </row>
    <row r="59" spans="1:7" ht="13" customHeight="1">
      <c r="A59" s="114">
        <f t="shared" si="0"/>
        <v>48</v>
      </c>
      <c r="B59" s="93" t="s">
        <v>2923</v>
      </c>
      <c r="C59" s="94" t="s">
        <v>2924</v>
      </c>
      <c r="D59" s="90" t="s">
        <v>102</v>
      </c>
      <c r="E59" s="95">
        <v>3151</v>
      </c>
      <c r="F59" s="96">
        <v>15.02</v>
      </c>
      <c r="G59" s="120">
        <v>0.36</v>
      </c>
    </row>
    <row r="60" spans="1:7" ht="13" customHeight="1">
      <c r="A60" s="114">
        <f t="shared" si="0"/>
        <v>49</v>
      </c>
      <c r="B60" s="93" t="s">
        <v>2925</v>
      </c>
      <c r="C60" s="94" t="s">
        <v>2926</v>
      </c>
      <c r="D60" s="90" t="s">
        <v>44</v>
      </c>
      <c r="E60" s="95">
        <v>3498</v>
      </c>
      <c r="F60" s="96">
        <v>14.23</v>
      </c>
      <c r="G60" s="120">
        <v>0.34</v>
      </c>
    </row>
    <row r="61" spans="1:7" ht="13" customHeight="1">
      <c r="A61" s="114">
        <f t="shared" si="0"/>
        <v>50</v>
      </c>
      <c r="B61" s="93" t="s">
        <v>1367</v>
      </c>
      <c r="C61" s="94" t="s">
        <v>1368</v>
      </c>
      <c r="D61" s="90" t="s">
        <v>44</v>
      </c>
      <c r="E61" s="95">
        <v>1842</v>
      </c>
      <c r="F61" s="96">
        <v>13.99</v>
      </c>
      <c r="G61" s="120">
        <v>0.33</v>
      </c>
    </row>
    <row r="62" spans="1:7" ht="13" customHeight="1">
      <c r="A62" s="114">
        <f t="shared" si="0"/>
        <v>51</v>
      </c>
      <c r="B62" s="93" t="s">
        <v>2927</v>
      </c>
      <c r="C62" s="94" t="s">
        <v>2928</v>
      </c>
      <c r="D62" s="90" t="s">
        <v>44</v>
      </c>
      <c r="E62" s="95">
        <v>7564</v>
      </c>
      <c r="F62" s="96">
        <v>13.97</v>
      </c>
      <c r="G62" s="120">
        <v>0.33</v>
      </c>
    </row>
    <row r="63" spans="1:7" ht="13" customHeight="1">
      <c r="A63" s="114">
        <f t="shared" si="0"/>
        <v>52</v>
      </c>
      <c r="B63" s="93" t="s">
        <v>2929</v>
      </c>
      <c r="C63" s="94" t="s">
        <v>2930</v>
      </c>
      <c r="D63" s="90" t="s">
        <v>102</v>
      </c>
      <c r="E63" s="95">
        <v>1114</v>
      </c>
      <c r="F63" s="96">
        <v>13.68</v>
      </c>
      <c r="G63" s="120">
        <v>0.33</v>
      </c>
    </row>
    <row r="64" spans="1:7" ht="13" customHeight="1">
      <c r="A64" s="114">
        <f t="shared" si="0"/>
        <v>53</v>
      </c>
      <c r="B64" s="93" t="s">
        <v>2931</v>
      </c>
      <c r="C64" s="94" t="s">
        <v>2932</v>
      </c>
      <c r="D64" s="90" t="s">
        <v>44</v>
      </c>
      <c r="E64" s="95">
        <v>1641</v>
      </c>
      <c r="F64" s="96">
        <v>12.38</v>
      </c>
      <c r="G64" s="120">
        <v>0.3</v>
      </c>
    </row>
    <row r="65" spans="1:7" ht="13" customHeight="1">
      <c r="A65" s="114">
        <f t="shared" si="0"/>
        <v>54</v>
      </c>
      <c r="B65" s="93" t="s">
        <v>2933</v>
      </c>
      <c r="C65" s="94" t="s">
        <v>2934</v>
      </c>
      <c r="D65" s="90" t="s">
        <v>44</v>
      </c>
      <c r="E65" s="95">
        <v>237</v>
      </c>
      <c r="F65" s="96">
        <v>12.31</v>
      </c>
      <c r="G65" s="120">
        <v>0.28999999999999998</v>
      </c>
    </row>
    <row r="66" spans="1:7" ht="13" customHeight="1">
      <c r="A66" s="114">
        <f t="shared" si="0"/>
        <v>55</v>
      </c>
      <c r="B66" s="93" t="s">
        <v>2935</v>
      </c>
      <c r="C66" s="94" t="s">
        <v>2936</v>
      </c>
      <c r="D66" s="90" t="s">
        <v>44</v>
      </c>
      <c r="E66" s="95">
        <v>1540</v>
      </c>
      <c r="F66" s="96">
        <v>11.46</v>
      </c>
      <c r="G66" s="120">
        <v>0.27</v>
      </c>
    </row>
    <row r="67" spans="1:7" ht="13" customHeight="1">
      <c r="A67" s="114">
        <f t="shared" si="0"/>
        <v>56</v>
      </c>
      <c r="B67" s="93" t="s">
        <v>1769</v>
      </c>
      <c r="C67" s="94" t="s">
        <v>1770</v>
      </c>
      <c r="D67" s="90" t="s">
        <v>44</v>
      </c>
      <c r="E67" s="95">
        <v>998</v>
      </c>
      <c r="F67" s="96">
        <v>11.38</v>
      </c>
      <c r="G67" s="120">
        <v>0.27</v>
      </c>
    </row>
    <row r="68" spans="1:7" ht="13" customHeight="1">
      <c r="A68" s="114">
        <f t="shared" si="0"/>
        <v>57</v>
      </c>
      <c r="B68" s="93" t="s">
        <v>2937</v>
      </c>
      <c r="C68" s="94" t="s">
        <v>2938</v>
      </c>
      <c r="D68" s="90" t="s">
        <v>102</v>
      </c>
      <c r="E68" s="95">
        <v>1264</v>
      </c>
      <c r="F68" s="96">
        <v>10.36</v>
      </c>
      <c r="G68" s="120">
        <v>0.25</v>
      </c>
    </row>
    <row r="69" spans="1:7" ht="13" customHeight="1">
      <c r="A69" s="114">
        <f t="shared" si="0"/>
        <v>58</v>
      </c>
      <c r="B69" s="93" t="s">
        <v>1788</v>
      </c>
      <c r="C69" s="94" t="s">
        <v>1789</v>
      </c>
      <c r="D69" s="90" t="s">
        <v>44</v>
      </c>
      <c r="E69" s="95">
        <v>589</v>
      </c>
      <c r="F69" s="96">
        <v>10.08</v>
      </c>
      <c r="G69" s="120">
        <v>0.24</v>
      </c>
    </row>
    <row r="70" spans="1:7" ht="13" customHeight="1">
      <c r="A70" s="114">
        <f t="shared" si="0"/>
        <v>59</v>
      </c>
      <c r="B70" s="93" t="s">
        <v>2939</v>
      </c>
      <c r="C70" s="94" t="s">
        <v>2940</v>
      </c>
      <c r="D70" s="90" t="s">
        <v>102</v>
      </c>
      <c r="E70" s="95">
        <v>2266</v>
      </c>
      <c r="F70" s="96">
        <v>10.07</v>
      </c>
      <c r="G70" s="120">
        <v>0.24</v>
      </c>
    </row>
    <row r="71" spans="1:7" ht="13" customHeight="1">
      <c r="A71" s="114">
        <f t="shared" si="0"/>
        <v>60</v>
      </c>
      <c r="B71" s="93" t="s">
        <v>2941</v>
      </c>
      <c r="C71" s="94" t="s">
        <v>2942</v>
      </c>
      <c r="D71" s="90" t="s">
        <v>44</v>
      </c>
      <c r="E71" s="95">
        <v>915</v>
      </c>
      <c r="F71" s="96">
        <v>9.49</v>
      </c>
      <c r="G71" s="120">
        <v>0.23</v>
      </c>
    </row>
    <row r="72" spans="1:7" ht="13" customHeight="1">
      <c r="A72" s="114">
        <f t="shared" si="0"/>
        <v>61</v>
      </c>
      <c r="B72" s="93" t="s">
        <v>2943</v>
      </c>
      <c r="C72" s="94" t="s">
        <v>2944</v>
      </c>
      <c r="D72" s="90" t="s">
        <v>44</v>
      </c>
      <c r="E72" s="95">
        <v>199</v>
      </c>
      <c r="F72" s="96">
        <v>9.48</v>
      </c>
      <c r="G72" s="120">
        <v>0.23</v>
      </c>
    </row>
    <row r="73" spans="1:7" ht="13" customHeight="1">
      <c r="A73" s="114">
        <f t="shared" si="0"/>
        <v>62</v>
      </c>
      <c r="B73" s="93" t="s">
        <v>2945</v>
      </c>
      <c r="C73" s="94" t="s">
        <v>2946</v>
      </c>
      <c r="D73" s="90" t="s">
        <v>44</v>
      </c>
      <c r="E73" s="95">
        <v>4556</v>
      </c>
      <c r="F73" s="96">
        <v>9.3000000000000007</v>
      </c>
      <c r="G73" s="120">
        <v>0.22</v>
      </c>
    </row>
    <row r="74" spans="1:7" ht="13" customHeight="1">
      <c r="A74" s="114">
        <f t="shared" si="0"/>
        <v>63</v>
      </c>
      <c r="B74" s="93" t="s">
        <v>2947</v>
      </c>
      <c r="C74" s="94" t="s">
        <v>2948</v>
      </c>
      <c r="D74" s="90" t="s">
        <v>102</v>
      </c>
      <c r="E74" s="95">
        <v>1602</v>
      </c>
      <c r="F74" s="96">
        <v>9.17</v>
      </c>
      <c r="G74" s="120">
        <v>0.22</v>
      </c>
    </row>
    <row r="75" spans="1:7" ht="13" customHeight="1">
      <c r="A75" s="114">
        <f t="shared" si="0"/>
        <v>64</v>
      </c>
      <c r="B75" s="93" t="s">
        <v>2949</v>
      </c>
      <c r="C75" s="94" t="s">
        <v>2950</v>
      </c>
      <c r="D75" s="90" t="s">
        <v>44</v>
      </c>
      <c r="E75" s="95">
        <v>268</v>
      </c>
      <c r="F75" s="96">
        <v>9.1300000000000008</v>
      </c>
      <c r="G75" s="120">
        <v>0.22</v>
      </c>
    </row>
    <row r="76" spans="1:7" ht="13" customHeight="1">
      <c r="A76" s="114">
        <f t="shared" si="0"/>
        <v>65</v>
      </c>
      <c r="B76" s="93" t="s">
        <v>2951</v>
      </c>
      <c r="C76" s="94" t="s">
        <v>2952</v>
      </c>
      <c r="D76" s="90" t="s">
        <v>102</v>
      </c>
      <c r="E76" s="95">
        <v>137</v>
      </c>
      <c r="F76" s="96">
        <v>7.76</v>
      </c>
      <c r="G76" s="120">
        <v>0.19</v>
      </c>
    </row>
    <row r="77" spans="1:7" ht="13" customHeight="1">
      <c r="A77" s="114">
        <f t="shared" si="0"/>
        <v>66</v>
      </c>
      <c r="B77" s="93" t="s">
        <v>2953</v>
      </c>
      <c r="C77" s="94" t="s">
        <v>2954</v>
      </c>
      <c r="D77" s="90" t="s">
        <v>102</v>
      </c>
      <c r="E77" s="95">
        <v>1850</v>
      </c>
      <c r="F77" s="96">
        <v>7.41</v>
      </c>
      <c r="G77" s="120">
        <v>0.18</v>
      </c>
    </row>
    <row r="78" spans="1:7" ht="13" customHeight="1">
      <c r="A78" s="114">
        <f t="shared" ref="A78:A137" si="1">A77+1</f>
        <v>67</v>
      </c>
      <c r="B78" s="93" t="s">
        <v>1212</v>
      </c>
      <c r="C78" s="94" t="s">
        <v>1213</v>
      </c>
      <c r="D78" s="90" t="s">
        <v>44</v>
      </c>
      <c r="E78" s="95">
        <v>737</v>
      </c>
      <c r="F78" s="96">
        <v>7.15</v>
      </c>
      <c r="G78" s="120">
        <v>0.17</v>
      </c>
    </row>
    <row r="79" spans="1:7" ht="13" customHeight="1">
      <c r="A79" s="114">
        <f t="shared" si="1"/>
        <v>68</v>
      </c>
      <c r="B79" s="93" t="s">
        <v>2955</v>
      </c>
      <c r="C79" s="94" t="s">
        <v>2956</v>
      </c>
      <c r="D79" s="90" t="s">
        <v>44</v>
      </c>
      <c r="E79" s="95">
        <v>741</v>
      </c>
      <c r="F79" s="96">
        <v>6.66</v>
      </c>
      <c r="G79" s="120">
        <v>0.16</v>
      </c>
    </row>
    <row r="80" spans="1:7" ht="13" customHeight="1">
      <c r="A80" s="114">
        <f t="shared" si="1"/>
        <v>69</v>
      </c>
      <c r="B80" s="93" t="s">
        <v>2957</v>
      </c>
      <c r="C80" s="94" t="s">
        <v>2958</v>
      </c>
      <c r="D80" s="90" t="s">
        <v>44</v>
      </c>
      <c r="E80" s="95">
        <v>1032</v>
      </c>
      <c r="F80" s="96">
        <v>5.65</v>
      </c>
      <c r="G80" s="120">
        <v>0.13</v>
      </c>
    </row>
    <row r="81" spans="1:7" ht="13" customHeight="1">
      <c r="A81" s="114">
        <f t="shared" si="1"/>
        <v>70</v>
      </c>
      <c r="B81" s="93" t="s">
        <v>2959</v>
      </c>
      <c r="C81" s="94" t="s">
        <v>2960</v>
      </c>
      <c r="D81" s="90" t="s">
        <v>44</v>
      </c>
      <c r="E81" s="95">
        <v>1955</v>
      </c>
      <c r="F81" s="96">
        <v>5.4</v>
      </c>
      <c r="G81" s="120">
        <v>0.13</v>
      </c>
    </row>
    <row r="82" spans="1:7" ht="13" customHeight="1">
      <c r="A82" s="114">
        <f t="shared" si="1"/>
        <v>71</v>
      </c>
      <c r="B82" s="93" t="s">
        <v>2961</v>
      </c>
      <c r="C82" s="94" t="s">
        <v>2962</v>
      </c>
      <c r="D82" s="90" t="s">
        <v>44</v>
      </c>
      <c r="E82" s="95">
        <v>768</v>
      </c>
      <c r="F82" s="96">
        <v>5.33</v>
      </c>
      <c r="G82" s="120">
        <v>0.13</v>
      </c>
    </row>
    <row r="83" spans="1:7" ht="13" customHeight="1">
      <c r="A83" s="114">
        <f t="shared" si="1"/>
        <v>72</v>
      </c>
      <c r="B83" s="93" t="s">
        <v>2963</v>
      </c>
      <c r="C83" s="94" t="s">
        <v>2964</v>
      </c>
      <c r="D83" s="90" t="s">
        <v>44</v>
      </c>
      <c r="E83" s="95">
        <v>1455</v>
      </c>
      <c r="F83" s="96">
        <v>5.31</v>
      </c>
      <c r="G83" s="120">
        <v>0.13</v>
      </c>
    </row>
    <row r="84" spans="1:7" ht="13" customHeight="1">
      <c r="A84" s="114">
        <f t="shared" si="1"/>
        <v>73</v>
      </c>
      <c r="B84" s="93" t="s">
        <v>2965</v>
      </c>
      <c r="C84" s="94" t="s">
        <v>2966</v>
      </c>
      <c r="D84" s="90" t="s">
        <v>102</v>
      </c>
      <c r="E84" s="95">
        <v>1311</v>
      </c>
      <c r="F84" s="96">
        <v>5.28</v>
      </c>
      <c r="G84" s="120">
        <v>0.13</v>
      </c>
    </row>
    <row r="85" spans="1:7" ht="13" customHeight="1">
      <c r="A85" s="114">
        <f t="shared" si="1"/>
        <v>74</v>
      </c>
      <c r="B85" s="93" t="s">
        <v>2967</v>
      </c>
      <c r="C85" s="94" t="s">
        <v>2968</v>
      </c>
      <c r="D85" s="90" t="s">
        <v>44</v>
      </c>
      <c r="E85" s="95">
        <v>1435</v>
      </c>
      <c r="F85" s="96">
        <v>4.99</v>
      </c>
      <c r="G85" s="120">
        <v>0.12</v>
      </c>
    </row>
    <row r="86" spans="1:7" ht="13" customHeight="1">
      <c r="A86" s="114">
        <f t="shared" si="1"/>
        <v>75</v>
      </c>
      <c r="B86" s="93" t="s">
        <v>1846</v>
      </c>
      <c r="C86" s="94" t="s">
        <v>1847</v>
      </c>
      <c r="D86" s="90" t="s">
        <v>44</v>
      </c>
      <c r="E86" s="95">
        <v>1034</v>
      </c>
      <c r="F86" s="96">
        <v>4.59</v>
      </c>
      <c r="G86" s="120">
        <v>0.11</v>
      </c>
    </row>
    <row r="87" spans="1:7" ht="13" customHeight="1">
      <c r="A87" s="114">
        <f t="shared" si="1"/>
        <v>76</v>
      </c>
      <c r="B87" s="93" t="s">
        <v>2969</v>
      </c>
      <c r="C87" s="94" t="s">
        <v>2970</v>
      </c>
      <c r="D87" s="90" t="s">
        <v>44</v>
      </c>
      <c r="E87" s="95">
        <v>10290</v>
      </c>
      <c r="F87" s="96">
        <v>4.26</v>
      </c>
      <c r="G87" s="120">
        <v>0.1</v>
      </c>
    </row>
    <row r="88" spans="1:7" ht="13" customHeight="1">
      <c r="A88" s="114">
        <f t="shared" si="1"/>
        <v>77</v>
      </c>
      <c r="B88" s="93" t="s">
        <v>2971</v>
      </c>
      <c r="C88" s="94" t="s">
        <v>2972</v>
      </c>
      <c r="D88" s="90" t="s">
        <v>102</v>
      </c>
      <c r="E88" s="95">
        <v>1935</v>
      </c>
      <c r="F88" s="96">
        <v>4.0999999999999996</v>
      </c>
      <c r="G88" s="120">
        <v>0.1</v>
      </c>
    </row>
    <row r="89" spans="1:7" ht="13" customHeight="1">
      <c r="A89" s="114">
        <f t="shared" si="1"/>
        <v>78</v>
      </c>
      <c r="B89" s="93" t="s">
        <v>2973</v>
      </c>
      <c r="C89" s="94" t="s">
        <v>2974</v>
      </c>
      <c r="D89" s="90" t="s">
        <v>44</v>
      </c>
      <c r="E89" s="95">
        <v>2805</v>
      </c>
      <c r="F89" s="96">
        <v>4.01</v>
      </c>
      <c r="G89" s="120">
        <v>0.1</v>
      </c>
    </row>
    <row r="90" spans="1:7" ht="13" customHeight="1">
      <c r="A90" s="114">
        <f t="shared" si="1"/>
        <v>79</v>
      </c>
      <c r="B90" s="93" t="s">
        <v>2975</v>
      </c>
      <c r="C90" s="94" t="s">
        <v>2976</v>
      </c>
      <c r="D90" s="90" t="s">
        <v>44</v>
      </c>
      <c r="E90" s="95">
        <v>1033</v>
      </c>
      <c r="F90" s="96">
        <v>3.87</v>
      </c>
      <c r="G90" s="120">
        <v>0.09</v>
      </c>
    </row>
    <row r="91" spans="1:7" ht="13" customHeight="1">
      <c r="A91" s="114">
        <f t="shared" si="1"/>
        <v>80</v>
      </c>
      <c r="B91" s="93" t="s">
        <v>2977</v>
      </c>
      <c r="C91" s="94" t="s">
        <v>2978</v>
      </c>
      <c r="D91" s="90" t="s">
        <v>44</v>
      </c>
      <c r="E91" s="95">
        <v>478</v>
      </c>
      <c r="F91" s="96">
        <v>3.59</v>
      </c>
      <c r="G91" s="120">
        <v>0.09</v>
      </c>
    </row>
    <row r="92" spans="1:7" ht="13" customHeight="1">
      <c r="A92" s="114">
        <f t="shared" si="1"/>
        <v>81</v>
      </c>
      <c r="B92" s="93" t="s">
        <v>2979</v>
      </c>
      <c r="C92" s="94" t="s">
        <v>2980</v>
      </c>
      <c r="D92" s="90" t="s">
        <v>102</v>
      </c>
      <c r="E92" s="95">
        <v>1462</v>
      </c>
      <c r="F92" s="96">
        <v>3.58</v>
      </c>
      <c r="G92" s="120">
        <v>0.09</v>
      </c>
    </row>
    <row r="93" spans="1:7" ht="13" customHeight="1">
      <c r="A93" s="114">
        <f t="shared" si="1"/>
        <v>82</v>
      </c>
      <c r="B93" s="93" t="s">
        <v>2981</v>
      </c>
      <c r="C93" s="94" t="s">
        <v>2982</v>
      </c>
      <c r="D93" s="90" t="s">
        <v>44</v>
      </c>
      <c r="E93" s="95">
        <v>3762</v>
      </c>
      <c r="F93" s="96">
        <v>3.54</v>
      </c>
      <c r="G93" s="120">
        <v>0.08</v>
      </c>
    </row>
    <row r="94" spans="1:7" ht="13" customHeight="1">
      <c r="A94" s="114">
        <f t="shared" si="1"/>
        <v>83</v>
      </c>
      <c r="B94" s="93" t="s">
        <v>2983</v>
      </c>
      <c r="C94" s="94" t="s">
        <v>2984</v>
      </c>
      <c r="D94" s="90" t="s">
        <v>44</v>
      </c>
      <c r="E94" s="95">
        <v>1916</v>
      </c>
      <c r="F94" s="96">
        <v>3.52</v>
      </c>
      <c r="G94" s="120">
        <v>0.08</v>
      </c>
    </row>
    <row r="95" spans="1:7" ht="13" customHeight="1">
      <c r="A95" s="114">
        <f t="shared" si="1"/>
        <v>84</v>
      </c>
      <c r="B95" s="93" t="s">
        <v>2985</v>
      </c>
      <c r="C95" s="94" t="s">
        <v>2986</v>
      </c>
      <c r="D95" s="90" t="s">
        <v>44</v>
      </c>
      <c r="E95" s="95">
        <v>866</v>
      </c>
      <c r="F95" s="96">
        <v>3.5</v>
      </c>
      <c r="G95" s="120">
        <v>0.08</v>
      </c>
    </row>
    <row r="96" spans="1:7" ht="13" customHeight="1">
      <c r="A96" s="114">
        <f t="shared" si="1"/>
        <v>85</v>
      </c>
      <c r="B96" s="93" t="s">
        <v>2987</v>
      </c>
      <c r="C96" s="94" t="s">
        <v>2988</v>
      </c>
      <c r="D96" s="90" t="s">
        <v>44</v>
      </c>
      <c r="E96" s="95">
        <v>942</v>
      </c>
      <c r="F96" s="96">
        <v>3.43</v>
      </c>
      <c r="G96" s="120">
        <v>0.08</v>
      </c>
    </row>
    <row r="97" spans="1:7" ht="13" customHeight="1">
      <c r="A97" s="114">
        <f t="shared" si="1"/>
        <v>86</v>
      </c>
      <c r="B97" s="93" t="s">
        <v>2989</v>
      </c>
      <c r="C97" s="94" t="s">
        <v>2990</v>
      </c>
      <c r="D97" s="90" t="s">
        <v>44</v>
      </c>
      <c r="E97" s="95">
        <v>679</v>
      </c>
      <c r="F97" s="96">
        <v>3.39</v>
      </c>
      <c r="G97" s="120">
        <v>0.08</v>
      </c>
    </row>
    <row r="98" spans="1:7" ht="13" customHeight="1">
      <c r="A98" s="114">
        <f t="shared" si="1"/>
        <v>87</v>
      </c>
      <c r="B98" s="93" t="s">
        <v>2991</v>
      </c>
      <c r="C98" s="94" t="s">
        <v>2992</v>
      </c>
      <c r="D98" s="90" t="s">
        <v>102</v>
      </c>
      <c r="E98" s="95">
        <v>542</v>
      </c>
      <c r="F98" s="96">
        <v>3.19</v>
      </c>
      <c r="G98" s="120">
        <v>0.08</v>
      </c>
    </row>
    <row r="99" spans="1:7" ht="13" customHeight="1">
      <c r="A99" s="114">
        <f t="shared" si="1"/>
        <v>88</v>
      </c>
      <c r="B99" s="93" t="s">
        <v>2993</v>
      </c>
      <c r="C99" s="94" t="s">
        <v>2994</v>
      </c>
      <c r="D99" s="90" t="s">
        <v>44</v>
      </c>
      <c r="E99" s="95">
        <v>129</v>
      </c>
      <c r="F99" s="96">
        <v>2.96</v>
      </c>
      <c r="G99" s="120">
        <v>7.0000000000000007E-2</v>
      </c>
    </row>
    <row r="100" spans="1:7" ht="13" customHeight="1">
      <c r="A100" s="114">
        <f t="shared" si="1"/>
        <v>89</v>
      </c>
      <c r="B100" s="93" t="s">
        <v>2995</v>
      </c>
      <c r="C100" s="94" t="s">
        <v>2996</v>
      </c>
      <c r="D100" s="90" t="s">
        <v>44</v>
      </c>
      <c r="E100" s="95">
        <v>453</v>
      </c>
      <c r="F100" s="96">
        <v>2.85</v>
      </c>
      <c r="G100" s="120">
        <v>7.0000000000000007E-2</v>
      </c>
    </row>
    <row r="101" spans="1:7" ht="13" customHeight="1">
      <c r="A101" s="114">
        <f t="shared" si="1"/>
        <v>90</v>
      </c>
      <c r="B101" s="93" t="s">
        <v>2997</v>
      </c>
      <c r="C101" s="94" t="s">
        <v>2998</v>
      </c>
      <c r="D101" s="90" t="s">
        <v>1652</v>
      </c>
      <c r="E101" s="95">
        <v>7345</v>
      </c>
      <c r="F101" s="96">
        <v>2.8</v>
      </c>
      <c r="G101" s="120">
        <v>7.0000000000000007E-2</v>
      </c>
    </row>
    <row r="102" spans="1:7" ht="13" customHeight="1">
      <c r="A102" s="114">
        <f t="shared" si="1"/>
        <v>91</v>
      </c>
      <c r="B102" s="93" t="s">
        <v>2999</v>
      </c>
      <c r="C102" s="94" t="s">
        <v>3000</v>
      </c>
      <c r="D102" s="90" t="s">
        <v>102</v>
      </c>
      <c r="E102" s="95">
        <v>1159</v>
      </c>
      <c r="F102" s="96">
        <v>2.67</v>
      </c>
      <c r="G102" s="120">
        <v>0.06</v>
      </c>
    </row>
    <row r="103" spans="1:7" ht="13" customHeight="1">
      <c r="A103" s="114">
        <f t="shared" si="1"/>
        <v>92</v>
      </c>
      <c r="B103" s="93" t="s">
        <v>3001</v>
      </c>
      <c r="C103" s="94" t="s">
        <v>3002</v>
      </c>
      <c r="D103" s="90" t="s">
        <v>102</v>
      </c>
      <c r="E103" s="95">
        <v>479</v>
      </c>
      <c r="F103" s="96">
        <v>2.54</v>
      </c>
      <c r="G103" s="120">
        <v>0.06</v>
      </c>
    </row>
    <row r="104" spans="1:7" ht="13" customHeight="1">
      <c r="A104" s="114">
        <f t="shared" si="1"/>
        <v>93</v>
      </c>
      <c r="B104" s="93" t="s">
        <v>3003</v>
      </c>
      <c r="C104" s="94" t="s">
        <v>3004</v>
      </c>
      <c r="D104" s="90" t="s">
        <v>44</v>
      </c>
      <c r="E104" s="95">
        <v>609</v>
      </c>
      <c r="F104" s="96">
        <v>2.37</v>
      </c>
      <c r="G104" s="120">
        <v>0.06</v>
      </c>
    </row>
    <row r="105" spans="1:7" ht="13" customHeight="1">
      <c r="A105" s="114">
        <f t="shared" si="1"/>
        <v>94</v>
      </c>
      <c r="B105" s="93" t="s">
        <v>3005</v>
      </c>
      <c r="C105" s="94" t="s">
        <v>3006</v>
      </c>
      <c r="D105" s="90" t="s">
        <v>44</v>
      </c>
      <c r="E105" s="95">
        <v>1100</v>
      </c>
      <c r="F105" s="96">
        <v>2.31</v>
      </c>
      <c r="G105" s="120">
        <v>0.06</v>
      </c>
    </row>
    <row r="106" spans="1:7" ht="13" customHeight="1">
      <c r="A106" s="114">
        <f t="shared" si="1"/>
        <v>95</v>
      </c>
      <c r="B106" s="93" t="s">
        <v>3007</v>
      </c>
      <c r="C106" s="94" t="s">
        <v>3008</v>
      </c>
      <c r="D106" s="90" t="s">
        <v>44</v>
      </c>
      <c r="E106" s="95">
        <v>807</v>
      </c>
      <c r="F106" s="96">
        <v>2.2999999999999998</v>
      </c>
      <c r="G106" s="120">
        <v>0.05</v>
      </c>
    </row>
    <row r="107" spans="1:7" ht="13" customHeight="1">
      <c r="A107" s="114">
        <f t="shared" si="1"/>
        <v>96</v>
      </c>
      <c r="B107" s="93" t="s">
        <v>3009</v>
      </c>
      <c r="C107" s="94" t="s">
        <v>3010</v>
      </c>
      <c r="D107" s="90" t="s">
        <v>44</v>
      </c>
      <c r="E107" s="95">
        <v>128</v>
      </c>
      <c r="F107" s="96">
        <v>2.21</v>
      </c>
      <c r="G107" s="120">
        <v>0.05</v>
      </c>
    </row>
    <row r="108" spans="1:7" ht="13" customHeight="1">
      <c r="A108" s="114">
        <f t="shared" si="1"/>
        <v>97</v>
      </c>
      <c r="B108" s="93" t="s">
        <v>3011</v>
      </c>
      <c r="C108" s="94" t="s">
        <v>3012</v>
      </c>
      <c r="D108" s="90" t="s">
        <v>44</v>
      </c>
      <c r="E108" s="95">
        <v>213</v>
      </c>
      <c r="F108" s="96">
        <v>2.2000000000000002</v>
      </c>
      <c r="G108" s="120">
        <v>0.05</v>
      </c>
    </row>
    <row r="109" spans="1:7" ht="13" customHeight="1">
      <c r="A109" s="114">
        <f t="shared" si="1"/>
        <v>98</v>
      </c>
      <c r="B109" s="93" t="s">
        <v>3013</v>
      </c>
      <c r="C109" s="94" t="s">
        <v>3014</v>
      </c>
      <c r="D109" s="90" t="s">
        <v>44</v>
      </c>
      <c r="E109" s="95">
        <v>136</v>
      </c>
      <c r="F109" s="96">
        <v>2.15</v>
      </c>
      <c r="G109" s="120">
        <v>0.05</v>
      </c>
    </row>
    <row r="110" spans="1:7" ht="13" customHeight="1">
      <c r="A110" s="114">
        <f t="shared" si="1"/>
        <v>99</v>
      </c>
      <c r="B110" s="93" t="s">
        <v>3015</v>
      </c>
      <c r="C110" s="94" t="s">
        <v>3016</v>
      </c>
      <c r="D110" s="90" t="s">
        <v>44</v>
      </c>
      <c r="E110" s="95">
        <v>1102</v>
      </c>
      <c r="F110" s="96">
        <v>2.09</v>
      </c>
      <c r="G110" s="120">
        <v>0.05</v>
      </c>
    </row>
    <row r="111" spans="1:7" ht="13" customHeight="1">
      <c r="A111" s="114">
        <f t="shared" si="1"/>
        <v>100</v>
      </c>
      <c r="B111" s="93" t="s">
        <v>3017</v>
      </c>
      <c r="C111" s="94" t="s">
        <v>3018</v>
      </c>
      <c r="D111" s="90" t="s">
        <v>102</v>
      </c>
      <c r="E111" s="95">
        <v>452</v>
      </c>
      <c r="F111" s="96">
        <v>2.0699999999999998</v>
      </c>
      <c r="G111" s="120">
        <v>0.05</v>
      </c>
    </row>
    <row r="112" spans="1:7" ht="13" customHeight="1">
      <c r="A112" s="114">
        <f t="shared" si="1"/>
        <v>101</v>
      </c>
      <c r="B112" s="93" t="s">
        <v>3019</v>
      </c>
      <c r="C112" s="94" t="s">
        <v>3020</v>
      </c>
      <c r="D112" s="90" t="s">
        <v>44</v>
      </c>
      <c r="E112" s="95">
        <v>234</v>
      </c>
      <c r="F112" s="96">
        <v>2</v>
      </c>
      <c r="G112" s="120">
        <v>0.05</v>
      </c>
    </row>
    <row r="113" spans="1:7">
      <c r="A113" s="114">
        <f t="shared" si="1"/>
        <v>102</v>
      </c>
      <c r="B113" s="93" t="s">
        <v>3021</v>
      </c>
      <c r="C113" s="94" t="s">
        <v>3022</v>
      </c>
      <c r="D113" s="90" t="s">
        <v>44</v>
      </c>
      <c r="E113" s="95">
        <v>13730</v>
      </c>
      <c r="F113" s="96">
        <v>1.89</v>
      </c>
      <c r="G113" s="120">
        <v>0.05</v>
      </c>
    </row>
    <row r="114" spans="1:7" ht="13" customHeight="1">
      <c r="A114" s="114">
        <f t="shared" si="1"/>
        <v>103</v>
      </c>
      <c r="B114" s="93" t="s">
        <v>3023</v>
      </c>
      <c r="C114" s="94" t="s">
        <v>3024</v>
      </c>
      <c r="D114" s="90" t="s">
        <v>44</v>
      </c>
      <c r="E114" s="95">
        <v>114</v>
      </c>
      <c r="F114" s="96">
        <v>1.87</v>
      </c>
      <c r="G114" s="120">
        <v>0.04</v>
      </c>
    </row>
    <row r="115" spans="1:7" ht="13" customHeight="1">
      <c r="A115" s="114">
        <f t="shared" si="1"/>
        <v>104</v>
      </c>
      <c r="B115" s="93" t="s">
        <v>3025</v>
      </c>
      <c r="C115" s="94" t="s">
        <v>3026</v>
      </c>
      <c r="D115" s="90" t="s">
        <v>44</v>
      </c>
      <c r="E115" s="95">
        <v>287</v>
      </c>
      <c r="F115" s="96">
        <v>1.85</v>
      </c>
      <c r="G115" s="120">
        <v>0.04</v>
      </c>
    </row>
    <row r="116" spans="1:7" ht="13" customHeight="1">
      <c r="A116" s="114">
        <f t="shared" si="1"/>
        <v>105</v>
      </c>
      <c r="B116" s="93" t="s">
        <v>3027</v>
      </c>
      <c r="C116" s="94" t="s">
        <v>3028</v>
      </c>
      <c r="D116" s="90" t="s">
        <v>102</v>
      </c>
      <c r="E116" s="95">
        <v>148</v>
      </c>
      <c r="F116" s="96">
        <v>1.79</v>
      </c>
      <c r="G116" s="120">
        <v>0.04</v>
      </c>
    </row>
    <row r="117" spans="1:7" ht="13" customHeight="1">
      <c r="A117" s="114">
        <f t="shared" si="1"/>
        <v>106</v>
      </c>
      <c r="B117" s="93" t="s">
        <v>3029</v>
      </c>
      <c r="C117" s="94" t="s">
        <v>3030</v>
      </c>
      <c r="D117" s="90" t="s">
        <v>44</v>
      </c>
      <c r="E117" s="95">
        <v>493</v>
      </c>
      <c r="F117" s="96">
        <v>1.78</v>
      </c>
      <c r="G117" s="120">
        <v>0.04</v>
      </c>
    </row>
    <row r="118" spans="1:7" ht="13" customHeight="1">
      <c r="A118" s="114">
        <f t="shared" si="1"/>
        <v>107</v>
      </c>
      <c r="B118" s="93" t="s">
        <v>3031</v>
      </c>
      <c r="C118" s="94" t="s">
        <v>3032</v>
      </c>
      <c r="D118" s="90" t="s">
        <v>102</v>
      </c>
      <c r="E118" s="95">
        <v>34</v>
      </c>
      <c r="F118" s="96">
        <v>1.69</v>
      </c>
      <c r="G118" s="120">
        <v>0.04</v>
      </c>
    </row>
    <row r="119" spans="1:7" ht="13" customHeight="1">
      <c r="A119" s="114">
        <f t="shared" si="1"/>
        <v>108</v>
      </c>
      <c r="B119" s="93" t="s">
        <v>3033</v>
      </c>
      <c r="C119" s="94" t="s">
        <v>3034</v>
      </c>
      <c r="D119" s="90" t="s">
        <v>102</v>
      </c>
      <c r="E119" s="95">
        <v>590</v>
      </c>
      <c r="F119" s="96">
        <v>1.67</v>
      </c>
      <c r="G119" s="120">
        <v>0.04</v>
      </c>
    </row>
    <row r="120" spans="1:7" ht="13" customHeight="1">
      <c r="A120" s="114">
        <f t="shared" si="1"/>
        <v>109</v>
      </c>
      <c r="B120" s="93" t="s">
        <v>3035</v>
      </c>
      <c r="C120" s="94" t="s">
        <v>3036</v>
      </c>
      <c r="D120" s="90" t="s">
        <v>44</v>
      </c>
      <c r="E120" s="95">
        <v>573</v>
      </c>
      <c r="F120" s="96">
        <v>1.48</v>
      </c>
      <c r="G120" s="120">
        <v>0.04</v>
      </c>
    </row>
    <row r="121" spans="1:7" ht="13" customHeight="1">
      <c r="A121" s="114">
        <f t="shared" si="1"/>
        <v>110</v>
      </c>
      <c r="B121" s="93" t="s">
        <v>3037</v>
      </c>
      <c r="C121" s="94" t="s">
        <v>3038</v>
      </c>
      <c r="D121" s="90" t="s">
        <v>102</v>
      </c>
      <c r="E121" s="95">
        <v>805</v>
      </c>
      <c r="F121" s="96">
        <v>1.29</v>
      </c>
      <c r="G121" s="120">
        <v>0.03</v>
      </c>
    </row>
    <row r="122" spans="1:7" ht="13" customHeight="1">
      <c r="A122" s="114">
        <f t="shared" si="1"/>
        <v>111</v>
      </c>
      <c r="B122" s="93" t="s">
        <v>3039</v>
      </c>
      <c r="C122" s="94" t="s">
        <v>3040</v>
      </c>
      <c r="D122" s="90" t="s">
        <v>44</v>
      </c>
      <c r="E122" s="95">
        <v>763</v>
      </c>
      <c r="F122" s="96">
        <v>1.26</v>
      </c>
      <c r="G122" s="120">
        <v>0.03</v>
      </c>
    </row>
    <row r="123" spans="1:7" ht="13" customHeight="1">
      <c r="A123" s="114">
        <f t="shared" si="1"/>
        <v>112</v>
      </c>
      <c r="B123" s="93" t="s">
        <v>3041</v>
      </c>
      <c r="C123" s="94" t="s">
        <v>3042</v>
      </c>
      <c r="D123" s="90" t="s">
        <v>44</v>
      </c>
      <c r="E123" s="95">
        <v>386</v>
      </c>
      <c r="F123" s="96">
        <v>1.24</v>
      </c>
      <c r="G123" s="120">
        <v>0.03</v>
      </c>
    </row>
    <row r="124" spans="1:7" ht="13" customHeight="1">
      <c r="A124" s="114">
        <f t="shared" si="1"/>
        <v>113</v>
      </c>
      <c r="B124" s="93" t="s">
        <v>3043</v>
      </c>
      <c r="C124" s="94" t="s">
        <v>3044</v>
      </c>
      <c r="D124" s="90" t="s">
        <v>44</v>
      </c>
      <c r="E124" s="95">
        <v>6151</v>
      </c>
      <c r="F124" s="96">
        <v>1.24</v>
      </c>
      <c r="G124" s="120">
        <v>0.03</v>
      </c>
    </row>
    <row r="125" spans="1:7" ht="13" customHeight="1">
      <c r="A125" s="114">
        <f t="shared" si="1"/>
        <v>114</v>
      </c>
      <c r="B125" s="93" t="s">
        <v>3045</v>
      </c>
      <c r="C125" s="94" t="s">
        <v>3046</v>
      </c>
      <c r="D125" s="90" t="s">
        <v>44</v>
      </c>
      <c r="E125" s="95">
        <v>558</v>
      </c>
      <c r="F125" s="96">
        <v>1.17</v>
      </c>
      <c r="G125" s="120">
        <v>0.03</v>
      </c>
    </row>
    <row r="126" spans="1:7" ht="13" customHeight="1">
      <c r="A126" s="114">
        <f t="shared" si="1"/>
        <v>115</v>
      </c>
      <c r="B126" s="93" t="s">
        <v>3047</v>
      </c>
      <c r="C126" s="94" t="s">
        <v>3048</v>
      </c>
      <c r="D126" s="90" t="s">
        <v>102</v>
      </c>
      <c r="E126" s="95">
        <v>831</v>
      </c>
      <c r="F126" s="96">
        <v>1.1499999999999999</v>
      </c>
      <c r="G126" s="120">
        <v>0.03</v>
      </c>
    </row>
    <row r="127" spans="1:7" ht="13" customHeight="1">
      <c r="A127" s="114">
        <f t="shared" si="1"/>
        <v>116</v>
      </c>
      <c r="B127" s="93" t="s">
        <v>3049</v>
      </c>
      <c r="C127" s="94" t="s">
        <v>3050</v>
      </c>
      <c r="D127" s="90" t="s">
        <v>1652</v>
      </c>
      <c r="E127" s="95">
        <v>557</v>
      </c>
      <c r="F127" s="96">
        <v>1.1100000000000001</v>
      </c>
      <c r="G127" s="120">
        <v>0.03</v>
      </c>
    </row>
    <row r="128" spans="1:7" ht="13" customHeight="1">
      <c r="A128" s="114">
        <f t="shared" si="1"/>
        <v>117</v>
      </c>
      <c r="B128" s="93" t="s">
        <v>3051</v>
      </c>
      <c r="C128" s="94" t="s">
        <v>3052</v>
      </c>
      <c r="D128" s="90" t="s">
        <v>102</v>
      </c>
      <c r="E128" s="95">
        <v>1167</v>
      </c>
      <c r="F128" s="96">
        <v>1.02</v>
      </c>
      <c r="G128" s="120">
        <v>0.02</v>
      </c>
    </row>
    <row r="129" spans="1:7" ht="13" customHeight="1">
      <c r="A129" s="114">
        <f>A128+1</f>
        <v>118</v>
      </c>
      <c r="B129" s="93" t="s">
        <v>3053</v>
      </c>
      <c r="C129" s="94" t="s">
        <v>3054</v>
      </c>
      <c r="D129" s="90" t="s">
        <v>1652</v>
      </c>
      <c r="E129" s="95">
        <v>460</v>
      </c>
      <c r="F129" s="96">
        <v>1.01</v>
      </c>
      <c r="G129" s="120">
        <v>0.02</v>
      </c>
    </row>
    <row r="130" spans="1:7" ht="13" customHeight="1">
      <c r="A130" s="114">
        <f t="shared" si="1"/>
        <v>119</v>
      </c>
      <c r="B130" s="93" t="s">
        <v>3055</v>
      </c>
      <c r="C130" s="94" t="s">
        <v>3056</v>
      </c>
      <c r="D130" s="90" t="s">
        <v>44</v>
      </c>
      <c r="E130" s="95">
        <v>290</v>
      </c>
      <c r="F130" s="96">
        <v>0.9</v>
      </c>
      <c r="G130" s="120">
        <v>0.02</v>
      </c>
    </row>
    <row r="131" spans="1:7" ht="13" customHeight="1">
      <c r="A131" s="114">
        <f t="shared" si="1"/>
        <v>120</v>
      </c>
      <c r="B131" s="93" t="s">
        <v>3057</v>
      </c>
      <c r="C131" s="94" t="s">
        <v>3058</v>
      </c>
      <c r="D131" s="90" t="s">
        <v>44</v>
      </c>
      <c r="E131" s="95">
        <v>823</v>
      </c>
      <c r="F131" s="96">
        <v>0.81</v>
      </c>
      <c r="G131" s="120">
        <v>0.02</v>
      </c>
    </row>
    <row r="132" spans="1:7" ht="13" customHeight="1">
      <c r="A132" s="114">
        <f t="shared" si="1"/>
        <v>121</v>
      </c>
      <c r="B132" s="93" t="s">
        <v>3059</v>
      </c>
      <c r="C132" s="94" t="s">
        <v>3060</v>
      </c>
      <c r="D132" s="90" t="s">
        <v>44</v>
      </c>
      <c r="E132" s="95">
        <v>836</v>
      </c>
      <c r="F132" s="96">
        <v>0.69</v>
      </c>
      <c r="G132" s="120">
        <v>0.02</v>
      </c>
    </row>
    <row r="133" spans="1:7" ht="13" customHeight="1">
      <c r="A133" s="114">
        <f t="shared" si="1"/>
        <v>122</v>
      </c>
      <c r="B133" s="93" t="s">
        <v>3061</v>
      </c>
      <c r="C133" s="94" t="s">
        <v>3062</v>
      </c>
      <c r="D133" s="90" t="s">
        <v>102</v>
      </c>
      <c r="E133" s="95">
        <v>228</v>
      </c>
      <c r="F133" s="96">
        <v>0.63</v>
      </c>
      <c r="G133" s="120">
        <v>0.02</v>
      </c>
    </row>
    <row r="134" spans="1:7" ht="13" customHeight="1">
      <c r="A134" s="114">
        <f t="shared" si="1"/>
        <v>123</v>
      </c>
      <c r="B134" s="93" t="s">
        <v>3063</v>
      </c>
      <c r="C134" s="94" t="s">
        <v>3064</v>
      </c>
      <c r="D134" s="90" t="s">
        <v>1652</v>
      </c>
      <c r="E134" s="95">
        <v>358</v>
      </c>
      <c r="F134" s="96">
        <v>0.6</v>
      </c>
      <c r="G134" s="120">
        <v>0.01</v>
      </c>
    </row>
    <row r="135" spans="1:7" ht="13" customHeight="1">
      <c r="A135" s="114">
        <f t="shared" si="1"/>
        <v>124</v>
      </c>
      <c r="B135" s="93" t="s">
        <v>3065</v>
      </c>
      <c r="C135" s="94" t="s">
        <v>3066</v>
      </c>
      <c r="D135" s="90" t="s">
        <v>44</v>
      </c>
      <c r="E135" s="95">
        <v>103</v>
      </c>
      <c r="F135" s="96">
        <v>0.53</v>
      </c>
      <c r="G135" s="120">
        <v>0.01</v>
      </c>
    </row>
    <row r="136" spans="1:7" ht="13" customHeight="1">
      <c r="A136" s="114">
        <f t="shared" si="1"/>
        <v>125</v>
      </c>
      <c r="B136" s="93" t="s">
        <v>3067</v>
      </c>
      <c r="C136" s="94" t="s">
        <v>3068</v>
      </c>
      <c r="D136" s="90" t="s">
        <v>102</v>
      </c>
      <c r="E136" s="95">
        <v>399</v>
      </c>
      <c r="F136" s="96">
        <v>0.5</v>
      </c>
      <c r="G136" s="120">
        <v>0.01</v>
      </c>
    </row>
    <row r="137" spans="1:7" ht="13" customHeight="1">
      <c r="A137" s="114">
        <f t="shared" si="1"/>
        <v>126</v>
      </c>
      <c r="B137" s="93" t="s">
        <v>3069</v>
      </c>
      <c r="C137" s="94" t="s">
        <v>3070</v>
      </c>
      <c r="D137" s="90" t="s">
        <v>44</v>
      </c>
      <c r="E137" s="95">
        <v>3185</v>
      </c>
      <c r="F137" s="96">
        <v>0.39</v>
      </c>
      <c r="G137" s="120">
        <v>0.01</v>
      </c>
    </row>
    <row r="138" spans="1:7" ht="13" customHeight="1">
      <c r="A138" s="1"/>
      <c r="B138" s="89" t="s">
        <v>106</v>
      </c>
      <c r="C138" s="90"/>
      <c r="D138" s="90"/>
      <c r="E138" s="90"/>
      <c r="F138" s="97">
        <v>4179.9399999999996</v>
      </c>
      <c r="G138" s="121">
        <v>99.88</v>
      </c>
    </row>
    <row r="139" spans="1:7" ht="13" customHeight="1">
      <c r="A139" s="123" t="s">
        <v>189</v>
      </c>
      <c r="B139" s="98" t="s">
        <v>454</v>
      </c>
      <c r="C139" s="99"/>
      <c r="D139" s="99"/>
      <c r="E139" s="100"/>
      <c r="F139" s="101" t="s">
        <v>113</v>
      </c>
      <c r="G139" s="102" t="s">
        <v>113</v>
      </c>
    </row>
    <row r="140" spans="1:7" ht="13" customHeight="1">
      <c r="A140" s="1"/>
      <c r="B140" s="103" t="s">
        <v>106</v>
      </c>
      <c r="C140" s="104"/>
      <c r="D140" s="104"/>
      <c r="E140" s="101"/>
      <c r="F140" s="101" t="s">
        <v>113</v>
      </c>
      <c r="G140" s="102" t="s">
        <v>113</v>
      </c>
    </row>
    <row r="141" spans="1:7" ht="13" customHeight="1">
      <c r="A141" s="1"/>
      <c r="B141" s="98" t="s">
        <v>108</v>
      </c>
      <c r="C141" s="99"/>
      <c r="D141" s="99"/>
      <c r="E141" s="105"/>
      <c r="F141" s="97">
        <v>4179.9399999999996</v>
      </c>
      <c r="G141" s="121">
        <v>99.88</v>
      </c>
    </row>
    <row r="142" spans="1:7" ht="13" customHeight="1">
      <c r="A142" s="1"/>
      <c r="B142" s="89" t="s">
        <v>141</v>
      </c>
      <c r="C142" s="90"/>
      <c r="D142" s="90"/>
      <c r="E142" s="90"/>
      <c r="F142" s="90"/>
      <c r="G142" s="91"/>
    </row>
    <row r="143" spans="1:7" ht="13" customHeight="1">
      <c r="A143" s="1"/>
      <c r="B143" s="89" t="s">
        <v>142</v>
      </c>
      <c r="C143" s="92"/>
      <c r="D143" s="92"/>
      <c r="E143" s="90"/>
      <c r="F143" s="90"/>
      <c r="G143" s="91"/>
    </row>
    <row r="144" spans="1:7" ht="13" customHeight="1">
      <c r="A144" s="1"/>
      <c r="B144" s="93" t="s">
        <v>1936</v>
      </c>
      <c r="C144" s="94"/>
      <c r="D144" s="90"/>
      <c r="E144" s="95">
        <v>500</v>
      </c>
      <c r="F144" s="96">
        <v>-0.02</v>
      </c>
      <c r="G144" s="106" t="s">
        <v>107</v>
      </c>
    </row>
    <row r="145" spans="1:7" ht="13" customHeight="1">
      <c r="A145" s="1"/>
      <c r="B145" s="89" t="s">
        <v>106</v>
      </c>
      <c r="C145" s="90"/>
      <c r="D145" s="90"/>
      <c r="E145" s="90"/>
      <c r="F145" s="97">
        <v>-0.02</v>
      </c>
      <c r="G145" s="107" t="s">
        <v>107</v>
      </c>
    </row>
    <row r="146" spans="1:7" ht="13" customHeight="1">
      <c r="A146" s="1"/>
      <c r="B146" s="98" t="s">
        <v>108</v>
      </c>
      <c r="C146" s="99"/>
      <c r="D146" s="99"/>
      <c r="E146" s="105"/>
      <c r="F146" s="97">
        <v>-0.02</v>
      </c>
      <c r="G146" s="107" t="s">
        <v>107</v>
      </c>
    </row>
    <row r="147" spans="1:7" ht="13" customHeight="1">
      <c r="A147" s="1"/>
      <c r="B147" s="98" t="s">
        <v>109</v>
      </c>
      <c r="C147" s="99"/>
      <c r="D147" s="99"/>
      <c r="E147" s="90"/>
      <c r="F147" s="97">
        <v>5.01</v>
      </c>
      <c r="G147" s="121">
        <v>0.12</v>
      </c>
    </row>
    <row r="148" spans="1:7" ht="13" customHeight="1" thickBot="1">
      <c r="A148" s="1"/>
      <c r="B148" s="36" t="s">
        <v>110</v>
      </c>
      <c r="C148" s="108"/>
      <c r="D148" s="108"/>
      <c r="E148" s="108"/>
      <c r="F148" s="109">
        <v>4184.93</v>
      </c>
      <c r="G148" s="122">
        <v>100</v>
      </c>
    </row>
    <row r="149" spans="1:7" ht="13" customHeight="1">
      <c r="A149" s="1"/>
      <c r="B149" s="45"/>
      <c r="C149" s="61"/>
      <c r="D149" s="61"/>
      <c r="E149" s="61"/>
      <c r="F149" s="15"/>
      <c r="G149" s="65"/>
    </row>
    <row r="150" spans="1:7" ht="13" customHeight="1">
      <c r="A150" s="1"/>
      <c r="B150" s="227" t="s">
        <v>111</v>
      </c>
      <c r="C150" s="227"/>
      <c r="D150" s="227"/>
      <c r="E150" s="227"/>
      <c r="F150" s="1"/>
      <c r="G150" s="84"/>
    </row>
    <row r="151" spans="1:7" ht="13" customHeight="1">
      <c r="A151" s="1"/>
      <c r="B151" s="227" t="s">
        <v>112</v>
      </c>
      <c r="C151" s="227"/>
      <c r="D151" s="227"/>
      <c r="E151" s="227"/>
      <c r="F151" s="1"/>
      <c r="G151" s="1"/>
    </row>
    <row r="152" spans="1:7" ht="13" customHeight="1">
      <c r="A152" s="1"/>
      <c r="B152" s="290" t="s">
        <v>178</v>
      </c>
      <c r="C152" s="290"/>
      <c r="D152" s="290"/>
      <c r="E152" s="290"/>
      <c r="F152" s="1"/>
      <c r="G152" s="1"/>
    </row>
    <row r="153" spans="1:7" ht="13" customHeight="1">
      <c r="A153" s="1"/>
      <c r="B153" s="61"/>
      <c r="C153" s="61"/>
      <c r="D153" s="61"/>
      <c r="E153" s="61"/>
      <c r="F153" s="1"/>
      <c r="G153" s="1"/>
    </row>
    <row r="154" spans="1:7">
      <c r="B154" s="47" t="s">
        <v>212</v>
      </c>
      <c r="C154" s="61"/>
      <c r="D154" s="61"/>
      <c r="E154" s="61"/>
    </row>
    <row r="155" spans="1:7">
      <c r="B155" s="22" t="s">
        <v>213</v>
      </c>
      <c r="C155" s="22"/>
      <c r="D155" s="20"/>
      <c r="E155" s="21" t="s">
        <v>113</v>
      </c>
    </row>
    <row r="156" spans="1:7">
      <c r="B156" s="22" t="s">
        <v>214</v>
      </c>
      <c r="C156" s="22"/>
      <c r="D156" s="20"/>
      <c r="E156" s="21" t="s">
        <v>113</v>
      </c>
    </row>
    <row r="157" spans="1:7">
      <c r="B157" s="22" t="s">
        <v>738</v>
      </c>
      <c r="C157" s="22"/>
      <c r="D157" s="20"/>
      <c r="E157" s="37">
        <v>42.302599999999998</v>
      </c>
    </row>
    <row r="158" spans="1:7">
      <c r="A158" s="152">
        <v>150445</v>
      </c>
      <c r="B158" s="22" t="s">
        <v>735</v>
      </c>
      <c r="C158" s="22"/>
      <c r="D158" s="20"/>
      <c r="E158" s="37">
        <v>45.166699999999999</v>
      </c>
    </row>
    <row r="159" spans="1:7">
      <c r="B159" s="22" t="s">
        <v>727</v>
      </c>
      <c r="C159" s="22"/>
      <c r="D159" s="20"/>
      <c r="E159" s="21" t="s">
        <v>113</v>
      </c>
    </row>
    <row r="160" spans="1:7">
      <c r="B160" s="22" t="s">
        <v>728</v>
      </c>
      <c r="C160" s="22"/>
      <c r="D160" s="20"/>
      <c r="E160" s="21" t="s">
        <v>113</v>
      </c>
    </row>
    <row r="161" spans="2:6">
      <c r="B161" s="19" t="s">
        <v>215</v>
      </c>
      <c r="C161" s="22"/>
      <c r="D161" s="20"/>
      <c r="E161" s="21">
        <v>0.24</v>
      </c>
    </row>
    <row r="162" spans="2:6">
      <c r="B162" s="19" t="s">
        <v>729</v>
      </c>
      <c r="C162" s="19"/>
      <c r="D162" s="20"/>
      <c r="E162" s="25" t="s">
        <v>113</v>
      </c>
    </row>
    <row r="163" spans="2:6">
      <c r="B163" s="246"/>
      <c r="C163" s="246"/>
      <c r="D163" s="246"/>
    </row>
    <row r="164" spans="2:6">
      <c r="B164" s="19"/>
      <c r="F164" s="50"/>
    </row>
    <row r="165" spans="2:6">
      <c r="B165" s="50"/>
      <c r="F165" s="50"/>
    </row>
    <row r="166" spans="2:6">
      <c r="F166" s="50" t="s">
        <v>560</v>
      </c>
    </row>
    <row r="167" spans="2:6">
      <c r="B167" s="50" t="s">
        <v>538</v>
      </c>
      <c r="F167" s="50" t="s">
        <v>540</v>
      </c>
    </row>
  </sheetData>
  <mergeCells count="11">
    <mergeCell ref="B163:D163"/>
    <mergeCell ref="A7:G7"/>
    <mergeCell ref="A8:G8"/>
    <mergeCell ref="B150:E150"/>
    <mergeCell ref="A2:G2"/>
    <mergeCell ref="A3:G3"/>
    <mergeCell ref="A4:G4"/>
    <mergeCell ref="A5:G5"/>
    <mergeCell ref="A6:G6"/>
    <mergeCell ref="B151:E151"/>
    <mergeCell ref="B152:E152"/>
  </mergeCells>
  <hyperlinks>
    <hyperlink ref="A1" location="INDEX!A1" display="Back to Index" xr:uid="{4876C730-8387-437D-8097-F34B14520646}"/>
  </hyperlinks>
  <pageMargins left="0" right="0" top="0" bottom="0" header="0" footer="0"/>
  <pageSetup scale="76" fitToHeight="0" orientation="landscape" r:id="rId1"/>
  <headerFooter>
    <oddFooter>&amp;C&amp;1#&amp;"Calibri"&amp;10&amp;K000000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5">
    <outlinePr summaryBelow="0"/>
    <pageSetUpPr fitToPage="1"/>
  </sheetPr>
  <dimension ref="A1:G73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9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32.5" customHeight="1" thickBot="1">
      <c r="A8" s="223" t="s">
        <v>4294</v>
      </c>
      <c r="B8" s="224"/>
      <c r="C8" s="224"/>
      <c r="D8" s="224"/>
      <c r="E8" s="224"/>
      <c r="F8" s="224"/>
      <c r="G8" s="225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11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90</v>
      </c>
      <c r="C12" s="94" t="s">
        <v>91</v>
      </c>
      <c r="D12" s="90" t="s">
        <v>92</v>
      </c>
      <c r="E12" s="95">
        <v>478776</v>
      </c>
      <c r="F12" s="96">
        <v>1433.22</v>
      </c>
      <c r="G12" s="120">
        <v>8.7200000000000006</v>
      </c>
    </row>
    <row r="13" spans="1:7" ht="13" customHeight="1">
      <c r="A13" s="2">
        <f>A12+1</f>
        <v>2</v>
      </c>
      <c r="B13" s="93" t="s">
        <v>80</v>
      </c>
      <c r="C13" s="94" t="s">
        <v>81</v>
      </c>
      <c r="D13" s="90" t="s">
        <v>82</v>
      </c>
      <c r="E13" s="95">
        <v>135171</v>
      </c>
      <c r="F13" s="96">
        <v>1402.13</v>
      </c>
      <c r="G13" s="120">
        <v>8.5299999999999994</v>
      </c>
    </row>
    <row r="14" spans="1:7" ht="13" customHeight="1">
      <c r="A14" s="2">
        <f t="shared" ref="A14:A41" si="0">A13+1</f>
        <v>3</v>
      </c>
      <c r="B14" s="93" t="s">
        <v>25</v>
      </c>
      <c r="C14" s="94" t="s">
        <v>26</v>
      </c>
      <c r="D14" s="90" t="s">
        <v>8</v>
      </c>
      <c r="E14" s="95">
        <v>118860</v>
      </c>
      <c r="F14" s="96">
        <v>1269.42</v>
      </c>
      <c r="G14" s="120">
        <v>7.72</v>
      </c>
    </row>
    <row r="15" spans="1:7" ht="13" customHeight="1">
      <c r="A15" s="2">
        <f t="shared" si="0"/>
        <v>4</v>
      </c>
      <c r="B15" s="93" t="s">
        <v>598</v>
      </c>
      <c r="C15" s="94" t="s">
        <v>59</v>
      </c>
      <c r="D15" s="90" t="s">
        <v>37</v>
      </c>
      <c r="E15" s="95">
        <v>369670</v>
      </c>
      <c r="F15" s="96">
        <v>1262.79</v>
      </c>
      <c r="G15" s="120">
        <v>7.68</v>
      </c>
    </row>
    <row r="16" spans="1:7" ht="13" customHeight="1">
      <c r="A16" s="2">
        <f t="shared" si="0"/>
        <v>5</v>
      </c>
      <c r="B16" s="93" t="s">
        <v>103</v>
      </c>
      <c r="C16" s="94" t="s">
        <v>104</v>
      </c>
      <c r="D16" s="90" t="s">
        <v>105</v>
      </c>
      <c r="E16" s="95">
        <v>250493</v>
      </c>
      <c r="F16" s="96">
        <v>1205.75</v>
      </c>
      <c r="G16" s="120">
        <v>7.34</v>
      </c>
    </row>
    <row r="17" spans="1:7" ht="13" customHeight="1">
      <c r="A17" s="2">
        <f t="shared" si="0"/>
        <v>6</v>
      </c>
      <c r="B17" s="93" t="s">
        <v>1874</v>
      </c>
      <c r="C17" s="94" t="s">
        <v>1875</v>
      </c>
      <c r="D17" s="90" t="s">
        <v>5</v>
      </c>
      <c r="E17" s="95">
        <v>375899</v>
      </c>
      <c r="F17" s="96">
        <v>1129.3900000000001</v>
      </c>
      <c r="G17" s="120">
        <v>6.87</v>
      </c>
    </row>
    <row r="18" spans="1:7" ht="13" customHeight="1">
      <c r="A18" s="2">
        <f t="shared" si="0"/>
        <v>7</v>
      </c>
      <c r="B18" s="93" t="s">
        <v>1877</v>
      </c>
      <c r="C18" s="94" t="s">
        <v>1878</v>
      </c>
      <c r="D18" s="90" t="s">
        <v>5</v>
      </c>
      <c r="E18" s="95">
        <v>777546</v>
      </c>
      <c r="F18" s="96">
        <v>1105.67</v>
      </c>
      <c r="G18" s="120">
        <v>6.73</v>
      </c>
    </row>
    <row r="19" spans="1:7" ht="13" customHeight="1">
      <c r="A19" s="2">
        <f t="shared" si="0"/>
        <v>8</v>
      </c>
      <c r="B19" s="93" t="s">
        <v>1872</v>
      </c>
      <c r="C19" s="94" t="s">
        <v>1873</v>
      </c>
      <c r="D19" s="90" t="s">
        <v>14</v>
      </c>
      <c r="E19" s="95">
        <v>179772</v>
      </c>
      <c r="F19" s="96">
        <v>805.65</v>
      </c>
      <c r="G19" s="120">
        <v>4.9000000000000004</v>
      </c>
    </row>
    <row r="20" spans="1:7" ht="13" customHeight="1">
      <c r="A20" s="2">
        <f t="shared" si="0"/>
        <v>9</v>
      </c>
      <c r="B20" s="93" t="s">
        <v>812</v>
      </c>
      <c r="C20" s="94" t="s">
        <v>813</v>
      </c>
      <c r="D20" s="90" t="s">
        <v>5</v>
      </c>
      <c r="E20" s="95">
        <v>187000</v>
      </c>
      <c r="F20" s="96">
        <v>700.5</v>
      </c>
      <c r="G20" s="120">
        <v>4.26</v>
      </c>
    </row>
    <row r="21" spans="1:7" ht="13" customHeight="1">
      <c r="A21" s="2">
        <f t="shared" si="0"/>
        <v>10</v>
      </c>
      <c r="B21" s="93" t="s">
        <v>168</v>
      </c>
      <c r="C21" s="94" t="s">
        <v>1890</v>
      </c>
      <c r="D21" s="90" t="s">
        <v>898</v>
      </c>
      <c r="E21" s="95">
        <v>419261</v>
      </c>
      <c r="F21" s="96">
        <v>685.07</v>
      </c>
      <c r="G21" s="120">
        <v>4.17</v>
      </c>
    </row>
    <row r="22" spans="1:7" ht="13" customHeight="1">
      <c r="A22" s="2">
        <f t="shared" si="0"/>
        <v>11</v>
      </c>
      <c r="B22" s="93" t="s">
        <v>167</v>
      </c>
      <c r="C22" s="94" t="s">
        <v>1879</v>
      </c>
      <c r="D22" s="90" t="s">
        <v>8</v>
      </c>
      <c r="E22" s="95">
        <v>226960</v>
      </c>
      <c r="F22" s="96">
        <v>598.04</v>
      </c>
      <c r="G22" s="120">
        <v>3.64</v>
      </c>
    </row>
    <row r="23" spans="1:7" ht="13" customHeight="1">
      <c r="A23" s="2">
        <f t="shared" si="0"/>
        <v>12</v>
      </c>
      <c r="B23" s="93" t="s">
        <v>1883</v>
      </c>
      <c r="C23" s="94" t="s">
        <v>1884</v>
      </c>
      <c r="D23" s="90" t="s">
        <v>8</v>
      </c>
      <c r="E23" s="95">
        <v>427139</v>
      </c>
      <c r="F23" s="96">
        <v>575.14</v>
      </c>
      <c r="G23" s="120">
        <v>3.5</v>
      </c>
    </row>
    <row r="24" spans="1:7" ht="13" customHeight="1">
      <c r="A24" s="2">
        <f t="shared" si="0"/>
        <v>13</v>
      </c>
      <c r="B24" s="93" t="s">
        <v>855</v>
      </c>
      <c r="C24" s="94" t="s">
        <v>856</v>
      </c>
      <c r="D24" s="90" t="s">
        <v>54</v>
      </c>
      <c r="E24" s="95">
        <v>281130</v>
      </c>
      <c r="F24" s="96">
        <v>519.25</v>
      </c>
      <c r="G24" s="120">
        <v>3.16</v>
      </c>
    </row>
    <row r="25" spans="1:7" ht="13" customHeight="1">
      <c r="A25" s="2">
        <f t="shared" si="0"/>
        <v>14</v>
      </c>
      <c r="B25" s="93" t="s">
        <v>1888</v>
      </c>
      <c r="C25" s="94" t="s">
        <v>1889</v>
      </c>
      <c r="D25" s="90" t="s">
        <v>14</v>
      </c>
      <c r="E25" s="95">
        <v>142546</v>
      </c>
      <c r="F25" s="96">
        <v>505.11</v>
      </c>
      <c r="G25" s="120">
        <v>3.07</v>
      </c>
    </row>
    <row r="26" spans="1:7" ht="13" customHeight="1">
      <c r="A26" s="2">
        <f t="shared" si="0"/>
        <v>15</v>
      </c>
      <c r="B26" s="93" t="s">
        <v>1901</v>
      </c>
      <c r="C26" s="94" t="s">
        <v>1902</v>
      </c>
      <c r="D26" s="90" t="s">
        <v>8</v>
      </c>
      <c r="E26" s="95">
        <v>419048</v>
      </c>
      <c r="F26" s="96">
        <v>458.23</v>
      </c>
      <c r="G26" s="120">
        <v>2.79</v>
      </c>
    </row>
    <row r="27" spans="1:7" ht="13" customHeight="1">
      <c r="A27" s="2">
        <f t="shared" si="0"/>
        <v>16</v>
      </c>
      <c r="B27" s="93" t="s">
        <v>55</v>
      </c>
      <c r="C27" s="94" t="s">
        <v>759</v>
      </c>
      <c r="D27" s="90" t="s">
        <v>8</v>
      </c>
      <c r="E27" s="95">
        <v>41822</v>
      </c>
      <c r="F27" s="96">
        <v>382.9</v>
      </c>
      <c r="G27" s="120">
        <v>2.33</v>
      </c>
    </row>
    <row r="28" spans="1:7" ht="13" customHeight="1">
      <c r="A28" s="2">
        <f t="shared" si="0"/>
        <v>17</v>
      </c>
      <c r="B28" s="93" t="s">
        <v>1908</v>
      </c>
      <c r="C28" s="94" t="s">
        <v>1909</v>
      </c>
      <c r="D28" s="90" t="s">
        <v>8</v>
      </c>
      <c r="E28" s="95">
        <v>217496</v>
      </c>
      <c r="F28" s="96">
        <v>361.04</v>
      </c>
      <c r="G28" s="120">
        <v>2.2000000000000002</v>
      </c>
    </row>
    <row r="29" spans="1:7" ht="13" customHeight="1">
      <c r="A29" s="2">
        <f t="shared" si="0"/>
        <v>18</v>
      </c>
      <c r="B29" s="93" t="s">
        <v>1301</v>
      </c>
      <c r="C29" s="94" t="s">
        <v>1302</v>
      </c>
      <c r="D29" s="90" t="s">
        <v>85</v>
      </c>
      <c r="E29" s="95">
        <v>34562</v>
      </c>
      <c r="F29" s="96">
        <v>275.83999999999997</v>
      </c>
      <c r="G29" s="120">
        <v>1.68</v>
      </c>
    </row>
    <row r="30" spans="1:7" ht="13" customHeight="1">
      <c r="A30" s="2">
        <f t="shared" si="0"/>
        <v>19</v>
      </c>
      <c r="B30" s="93" t="s">
        <v>1293</v>
      </c>
      <c r="C30" s="94" t="s">
        <v>1294</v>
      </c>
      <c r="D30" s="90" t="s">
        <v>898</v>
      </c>
      <c r="E30" s="95">
        <v>88428</v>
      </c>
      <c r="F30" s="96">
        <v>244.68</v>
      </c>
      <c r="G30" s="120">
        <v>1.49</v>
      </c>
    </row>
    <row r="31" spans="1:7" ht="13" customHeight="1">
      <c r="A31" s="2">
        <f t="shared" si="0"/>
        <v>20</v>
      </c>
      <c r="B31" s="93" t="s">
        <v>837</v>
      </c>
      <c r="C31" s="94" t="s">
        <v>838</v>
      </c>
      <c r="D31" s="90" t="s">
        <v>8</v>
      </c>
      <c r="E31" s="95">
        <v>27892</v>
      </c>
      <c r="F31" s="96">
        <v>237.9</v>
      </c>
      <c r="G31" s="120">
        <v>1.45</v>
      </c>
    </row>
    <row r="32" spans="1:7" ht="13" customHeight="1">
      <c r="A32" s="2">
        <f t="shared" si="0"/>
        <v>21</v>
      </c>
      <c r="B32" s="93" t="s">
        <v>901</v>
      </c>
      <c r="C32" s="94" t="s">
        <v>902</v>
      </c>
      <c r="D32" s="90" t="s">
        <v>8</v>
      </c>
      <c r="E32" s="95">
        <v>155784</v>
      </c>
      <c r="F32" s="96">
        <v>217.94</v>
      </c>
      <c r="G32" s="120">
        <v>1.33</v>
      </c>
    </row>
    <row r="33" spans="1:7" ht="13" customHeight="1">
      <c r="A33" s="2">
        <f t="shared" si="0"/>
        <v>22</v>
      </c>
      <c r="B33" s="93" t="s">
        <v>127</v>
      </c>
      <c r="C33" s="94" t="s">
        <v>905</v>
      </c>
      <c r="D33" s="90" t="s">
        <v>14</v>
      </c>
      <c r="E33" s="95">
        <v>38887</v>
      </c>
      <c r="F33" s="96">
        <v>215.57</v>
      </c>
      <c r="G33" s="120">
        <v>1.31</v>
      </c>
    </row>
    <row r="34" spans="1:7" ht="13" customHeight="1">
      <c r="A34" s="2">
        <f t="shared" si="0"/>
        <v>23</v>
      </c>
      <c r="B34" s="93" t="s">
        <v>1331</v>
      </c>
      <c r="C34" s="94" t="s">
        <v>1332</v>
      </c>
      <c r="D34" s="90" t="s">
        <v>95</v>
      </c>
      <c r="E34" s="95">
        <v>81623</v>
      </c>
      <c r="F34" s="96">
        <v>160.43</v>
      </c>
      <c r="G34" s="120">
        <v>0.98</v>
      </c>
    </row>
    <row r="35" spans="1:7" ht="13" customHeight="1">
      <c r="A35" s="2">
        <f t="shared" si="0"/>
        <v>24</v>
      </c>
      <c r="B35" s="93" t="s">
        <v>170</v>
      </c>
      <c r="C35" s="94" t="s">
        <v>1393</v>
      </c>
      <c r="D35" s="90" t="s">
        <v>8</v>
      </c>
      <c r="E35" s="95">
        <v>76558</v>
      </c>
      <c r="F35" s="96">
        <v>153</v>
      </c>
      <c r="G35" s="120">
        <v>0.93</v>
      </c>
    </row>
    <row r="36" spans="1:7" ht="13" customHeight="1">
      <c r="A36" s="2">
        <f t="shared" si="0"/>
        <v>25</v>
      </c>
      <c r="B36" s="93" t="s">
        <v>1325</v>
      </c>
      <c r="C36" s="94" t="s">
        <v>1326</v>
      </c>
      <c r="D36" s="90" t="s">
        <v>85</v>
      </c>
      <c r="E36" s="95">
        <v>36204</v>
      </c>
      <c r="F36" s="96">
        <v>142.44</v>
      </c>
      <c r="G36" s="120">
        <v>0.87</v>
      </c>
    </row>
    <row r="37" spans="1:7" ht="13" customHeight="1">
      <c r="A37" s="2">
        <f t="shared" si="0"/>
        <v>26</v>
      </c>
      <c r="B37" s="93" t="s">
        <v>1307</v>
      </c>
      <c r="C37" s="94" t="s">
        <v>1308</v>
      </c>
      <c r="D37" s="90" t="s">
        <v>8</v>
      </c>
      <c r="E37" s="95">
        <v>181372</v>
      </c>
      <c r="F37" s="96">
        <v>142.29</v>
      </c>
      <c r="G37" s="120">
        <v>0.87</v>
      </c>
    </row>
    <row r="38" spans="1:7" ht="13" customHeight="1">
      <c r="A38" s="2">
        <f t="shared" si="0"/>
        <v>27</v>
      </c>
      <c r="B38" s="93" t="s">
        <v>1357</v>
      </c>
      <c r="C38" s="94" t="s">
        <v>1358</v>
      </c>
      <c r="D38" s="90" t="s">
        <v>64</v>
      </c>
      <c r="E38" s="95">
        <v>8644</v>
      </c>
      <c r="F38" s="96">
        <v>122.97</v>
      </c>
      <c r="G38" s="120">
        <v>0.75</v>
      </c>
    </row>
    <row r="39" spans="1:7" ht="13" customHeight="1">
      <c r="A39" s="2">
        <f t="shared" si="0"/>
        <v>28</v>
      </c>
      <c r="B39" s="93" t="s">
        <v>1777</v>
      </c>
      <c r="C39" s="94" t="s">
        <v>1778</v>
      </c>
      <c r="D39" s="90" t="s">
        <v>8</v>
      </c>
      <c r="E39" s="95">
        <v>136792</v>
      </c>
      <c r="F39" s="96">
        <v>49.81</v>
      </c>
      <c r="G39" s="120">
        <v>0.3</v>
      </c>
    </row>
    <row r="40" spans="1:7" ht="13" customHeight="1">
      <c r="A40" s="2">
        <f t="shared" si="0"/>
        <v>29</v>
      </c>
      <c r="B40" s="93" t="s">
        <v>1371</v>
      </c>
      <c r="C40" s="94" t="s">
        <v>1372</v>
      </c>
      <c r="D40" s="90" t="s">
        <v>85</v>
      </c>
      <c r="E40" s="95">
        <v>29374</v>
      </c>
      <c r="F40" s="96">
        <v>47.07</v>
      </c>
      <c r="G40" s="120">
        <v>0.28999999999999998</v>
      </c>
    </row>
    <row r="41" spans="1:7" ht="13" customHeight="1">
      <c r="A41" s="2">
        <f t="shared" si="0"/>
        <v>30</v>
      </c>
      <c r="B41" s="93" t="s">
        <v>1804</v>
      </c>
      <c r="C41" s="94" t="s">
        <v>1805</v>
      </c>
      <c r="D41" s="90" t="s">
        <v>8</v>
      </c>
      <c r="E41" s="95">
        <v>106567</v>
      </c>
      <c r="F41" s="96">
        <v>28.59</v>
      </c>
      <c r="G41" s="120">
        <v>0.17</v>
      </c>
    </row>
    <row r="42" spans="1:7" ht="13" customHeight="1">
      <c r="A42" s="2"/>
      <c r="B42" s="89" t="s">
        <v>106</v>
      </c>
      <c r="C42" s="90"/>
      <c r="D42" s="90"/>
      <c r="E42" s="90"/>
      <c r="F42" s="97">
        <v>16437.830000000002</v>
      </c>
      <c r="G42" s="121">
        <v>100.03</v>
      </c>
    </row>
    <row r="43" spans="1:7" ht="13" customHeight="1">
      <c r="A43" s="11" t="s">
        <v>189</v>
      </c>
      <c r="B43" s="98" t="s">
        <v>454</v>
      </c>
      <c r="C43" s="99"/>
      <c r="D43" s="99"/>
      <c r="E43" s="100"/>
      <c r="F43" s="101" t="s">
        <v>113</v>
      </c>
      <c r="G43" s="102" t="s">
        <v>113</v>
      </c>
    </row>
    <row r="44" spans="1:7" ht="13" customHeight="1">
      <c r="A44" s="2"/>
      <c r="B44" s="103" t="s">
        <v>106</v>
      </c>
      <c r="C44" s="104"/>
      <c r="D44" s="104"/>
      <c r="E44" s="101"/>
      <c r="F44" s="101" t="s">
        <v>113</v>
      </c>
      <c r="G44" s="102" t="s">
        <v>113</v>
      </c>
    </row>
    <row r="45" spans="1:7" ht="13" customHeight="1">
      <c r="A45" s="2"/>
      <c r="B45" s="98" t="s">
        <v>108</v>
      </c>
      <c r="C45" s="99"/>
      <c r="D45" s="99"/>
      <c r="E45" s="105"/>
      <c r="F45" s="97">
        <v>16437.830000000002</v>
      </c>
      <c r="G45" s="121">
        <v>100.03</v>
      </c>
    </row>
    <row r="46" spans="1:7" ht="13" customHeight="1">
      <c r="A46" s="2"/>
      <c r="B46" s="89" t="s">
        <v>141</v>
      </c>
      <c r="C46" s="90"/>
      <c r="D46" s="90"/>
      <c r="E46" s="90"/>
      <c r="F46" s="90"/>
      <c r="G46" s="91"/>
    </row>
    <row r="47" spans="1:7" ht="13" customHeight="1">
      <c r="A47" s="2"/>
      <c r="B47" s="89" t="s">
        <v>142</v>
      </c>
      <c r="C47" s="92"/>
      <c r="D47" s="92"/>
      <c r="E47" s="90"/>
      <c r="F47" s="90"/>
      <c r="G47" s="91"/>
    </row>
    <row r="48" spans="1:7" ht="13" customHeight="1">
      <c r="A48" s="2"/>
      <c r="B48" s="93" t="s">
        <v>1939</v>
      </c>
      <c r="C48" s="94"/>
      <c r="D48" s="90"/>
      <c r="E48" s="95">
        <v>50000</v>
      </c>
      <c r="F48" s="96">
        <v>-0.41</v>
      </c>
      <c r="G48" s="106" t="s">
        <v>107</v>
      </c>
    </row>
    <row r="49" spans="1:7" ht="13" customHeight="1">
      <c r="A49" s="2"/>
      <c r="B49" s="89" t="s">
        <v>106</v>
      </c>
      <c r="C49" s="90"/>
      <c r="D49" s="90"/>
      <c r="E49" s="90"/>
      <c r="F49" s="97">
        <v>-0.41</v>
      </c>
      <c r="G49" s="107" t="s">
        <v>107</v>
      </c>
    </row>
    <row r="50" spans="1:7" ht="13" customHeight="1">
      <c r="A50" s="112"/>
      <c r="B50" s="98" t="s">
        <v>108</v>
      </c>
      <c r="C50" s="99"/>
      <c r="D50" s="99"/>
      <c r="E50" s="105"/>
      <c r="F50" s="97">
        <v>-0.41</v>
      </c>
      <c r="G50" s="107" t="s">
        <v>107</v>
      </c>
    </row>
    <row r="51" spans="1:7" ht="13" customHeight="1">
      <c r="A51" s="112"/>
      <c r="B51" s="98" t="s">
        <v>109</v>
      </c>
      <c r="C51" s="99"/>
      <c r="D51" s="99"/>
      <c r="E51" s="90"/>
      <c r="F51" s="97">
        <v>-4.71</v>
      </c>
      <c r="G51" s="121">
        <v>-0.03</v>
      </c>
    </row>
    <row r="52" spans="1:7" ht="13" customHeight="1" thickBot="1">
      <c r="A52" s="112"/>
      <c r="B52" s="36" t="s">
        <v>110</v>
      </c>
      <c r="C52" s="108"/>
      <c r="D52" s="108"/>
      <c r="E52" s="108"/>
      <c r="F52" s="109">
        <v>16432.71</v>
      </c>
      <c r="G52" s="122">
        <v>100</v>
      </c>
    </row>
    <row r="53" spans="1:7" ht="13" customHeight="1">
      <c r="A53" s="112"/>
      <c r="B53" s="45"/>
      <c r="C53" s="61"/>
      <c r="D53" s="61"/>
      <c r="E53" s="61"/>
      <c r="F53" s="15"/>
      <c r="G53" s="65"/>
    </row>
    <row r="54" spans="1:7" ht="13" customHeight="1">
      <c r="A54" s="112"/>
      <c r="B54" s="45"/>
      <c r="C54" s="61"/>
      <c r="D54" s="61"/>
      <c r="E54" s="61"/>
      <c r="F54" s="15"/>
      <c r="G54" s="65"/>
    </row>
    <row r="55" spans="1:7" ht="13" customHeight="1">
      <c r="A55" s="112"/>
      <c r="B55" s="45"/>
      <c r="C55" s="61"/>
      <c r="D55" s="61"/>
      <c r="E55" s="61"/>
      <c r="F55" s="15"/>
      <c r="G55" s="65"/>
    </row>
    <row r="56" spans="1:7" ht="13" customHeight="1">
      <c r="A56" s="1"/>
      <c r="B56" s="227" t="s">
        <v>111</v>
      </c>
      <c r="C56" s="227"/>
      <c r="D56" s="227"/>
      <c r="E56" s="227"/>
      <c r="F56" s="1"/>
      <c r="G56" s="1"/>
    </row>
    <row r="57" spans="1:7" ht="13" customHeight="1">
      <c r="A57" s="1"/>
      <c r="B57" s="227" t="s">
        <v>112</v>
      </c>
      <c r="C57" s="227"/>
      <c r="D57" s="227"/>
      <c r="E57" s="227"/>
      <c r="F57" s="1"/>
      <c r="G57" s="1"/>
    </row>
    <row r="58" spans="1:7" ht="13" customHeight="1">
      <c r="A58" s="1"/>
      <c r="B58" s="290" t="s">
        <v>178</v>
      </c>
      <c r="C58" s="290"/>
      <c r="D58" s="290"/>
      <c r="E58" s="290"/>
      <c r="F58" s="1"/>
      <c r="G58" s="1"/>
    </row>
    <row r="59" spans="1:7" ht="13" customHeight="1">
      <c r="A59" s="1"/>
      <c r="B59" s="61"/>
      <c r="C59" s="61"/>
      <c r="D59" s="61"/>
      <c r="E59" s="61"/>
      <c r="F59" s="1"/>
      <c r="G59" s="1"/>
    </row>
    <row r="60" spans="1:7">
      <c r="B60" s="47" t="s">
        <v>212</v>
      </c>
      <c r="C60" s="61"/>
      <c r="D60" s="61"/>
      <c r="E60" s="61"/>
    </row>
    <row r="61" spans="1:7">
      <c r="B61" s="22" t="s">
        <v>213</v>
      </c>
      <c r="C61" s="22"/>
      <c r="D61" s="20"/>
      <c r="E61" s="21" t="s">
        <v>113</v>
      </c>
    </row>
    <row r="62" spans="1:7">
      <c r="B62" s="22" t="s">
        <v>214</v>
      </c>
      <c r="C62" s="22"/>
      <c r="D62" s="20"/>
      <c r="E62" s="21" t="s">
        <v>113</v>
      </c>
    </row>
    <row r="63" spans="1:7">
      <c r="B63" s="22" t="s">
        <v>738</v>
      </c>
      <c r="C63" s="22"/>
      <c r="D63" s="20"/>
      <c r="E63" s="37">
        <v>105.7595</v>
      </c>
    </row>
    <row r="64" spans="1:7">
      <c r="A64" s="152">
        <v>150517</v>
      </c>
      <c r="B64" s="22" t="s">
        <v>735</v>
      </c>
      <c r="C64" s="22"/>
      <c r="D64" s="20"/>
      <c r="E64" s="37">
        <v>117.40089999999999</v>
      </c>
    </row>
    <row r="65" spans="2:6">
      <c r="B65" s="22" t="s">
        <v>727</v>
      </c>
      <c r="C65" s="22"/>
      <c r="D65" s="20"/>
      <c r="E65" s="21" t="s">
        <v>113</v>
      </c>
    </row>
    <row r="66" spans="2:6">
      <c r="B66" s="22" t="s">
        <v>728</v>
      </c>
      <c r="C66" s="22"/>
      <c r="D66" s="20"/>
      <c r="E66" s="21" t="s">
        <v>113</v>
      </c>
    </row>
    <row r="67" spans="2:6">
      <c r="B67" s="19" t="s">
        <v>215</v>
      </c>
      <c r="C67" s="22"/>
      <c r="D67" s="20"/>
      <c r="E67" s="21">
        <v>0.81</v>
      </c>
    </row>
    <row r="68" spans="2:6">
      <c r="B68" s="19" t="s">
        <v>729</v>
      </c>
      <c r="C68" s="19"/>
      <c r="D68" s="20"/>
      <c r="E68" s="25" t="s">
        <v>113</v>
      </c>
    </row>
    <row r="69" spans="2:6">
      <c r="B69" s="246" t="s">
        <v>4270</v>
      </c>
      <c r="C69" s="246"/>
      <c r="D69" s="246"/>
      <c r="E69" s="199">
        <v>519.43217819999995</v>
      </c>
    </row>
    <row r="70" spans="2:6">
      <c r="B70" s="19"/>
      <c r="F70" s="50"/>
    </row>
    <row r="71" spans="2:6">
      <c r="B71" s="50"/>
      <c r="F71" s="50"/>
    </row>
    <row r="72" spans="2:6">
      <c r="F72" s="50" t="s">
        <v>561</v>
      </c>
    </row>
    <row r="73" spans="2:6">
      <c r="B73" s="50" t="s">
        <v>538</v>
      </c>
      <c r="F73" s="50" t="s">
        <v>540</v>
      </c>
    </row>
  </sheetData>
  <mergeCells count="11">
    <mergeCell ref="B69:D69"/>
    <mergeCell ref="A7:G7"/>
    <mergeCell ref="A8:G8"/>
    <mergeCell ref="B56:E56"/>
    <mergeCell ref="A2:G2"/>
    <mergeCell ref="A3:G3"/>
    <mergeCell ref="A4:G4"/>
    <mergeCell ref="A5:G5"/>
    <mergeCell ref="A6:G6"/>
    <mergeCell ref="B57:E57"/>
    <mergeCell ref="B58:E58"/>
  </mergeCells>
  <hyperlinks>
    <hyperlink ref="A1" location="INDEX!A1" display="Back to Index" xr:uid="{AE689D2F-4A77-457C-A4A6-EEE2D228A598}"/>
  </hyperlinks>
  <pageMargins left="0" right="0" top="0" bottom="0" header="0" footer="0"/>
  <pageSetup scale="80" fitToHeight="0" orientation="landscape" r:id="rId1"/>
  <headerFooter>
    <oddFooter>&amp;C&amp;1#&amp;"Calibri"&amp;10&amp;K000000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outlinePr summaryBelow="0"/>
    <pageSetUpPr fitToPage="1"/>
  </sheetPr>
  <dimension ref="A1:G8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9.816406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" customHeight="1" thickBot="1">
      <c r="A8" s="226" t="s">
        <v>4295</v>
      </c>
      <c r="B8" s="224"/>
      <c r="C8" s="224"/>
      <c r="D8" s="224"/>
      <c r="E8" s="224"/>
      <c r="F8" s="224"/>
      <c r="G8" s="225"/>
    </row>
    <row r="9" spans="1:7" ht="15" customHeight="1" thickBot="1">
      <c r="A9" s="226" t="s">
        <v>360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90</v>
      </c>
      <c r="C13" s="94" t="s">
        <v>91</v>
      </c>
      <c r="D13" s="90" t="s">
        <v>92</v>
      </c>
      <c r="E13" s="95">
        <v>6146796</v>
      </c>
      <c r="F13" s="96">
        <v>18400.43</v>
      </c>
      <c r="G13" s="120">
        <v>8.75</v>
      </c>
    </row>
    <row r="14" spans="1:7" ht="13" customHeight="1">
      <c r="A14" s="2">
        <f>A13+1</f>
        <v>2</v>
      </c>
      <c r="B14" s="93" t="s">
        <v>80</v>
      </c>
      <c r="C14" s="94" t="s">
        <v>81</v>
      </c>
      <c r="D14" s="90" t="s">
        <v>82</v>
      </c>
      <c r="E14" s="95">
        <v>1735395</v>
      </c>
      <c r="F14" s="96">
        <v>18001.25</v>
      </c>
      <c r="G14" s="120">
        <v>8.56</v>
      </c>
    </row>
    <row r="15" spans="1:7" ht="13" customHeight="1">
      <c r="A15" s="2">
        <f t="shared" ref="A15:A42" si="0">A14+1</f>
        <v>3</v>
      </c>
      <c r="B15" s="93" t="s">
        <v>25</v>
      </c>
      <c r="C15" s="94" t="s">
        <v>26</v>
      </c>
      <c r="D15" s="90" t="s">
        <v>8</v>
      </c>
      <c r="E15" s="95">
        <v>1525990</v>
      </c>
      <c r="F15" s="96">
        <v>16297.57</v>
      </c>
      <c r="G15" s="120">
        <v>7.75</v>
      </c>
    </row>
    <row r="16" spans="1:7" ht="13" customHeight="1">
      <c r="A16" s="2">
        <f t="shared" si="0"/>
        <v>4</v>
      </c>
      <c r="B16" s="93" t="s">
        <v>598</v>
      </c>
      <c r="C16" s="94" t="s">
        <v>59</v>
      </c>
      <c r="D16" s="90" t="s">
        <v>37</v>
      </c>
      <c r="E16" s="95">
        <v>4746031</v>
      </c>
      <c r="F16" s="96">
        <v>16212.44</v>
      </c>
      <c r="G16" s="120">
        <v>7.71</v>
      </c>
    </row>
    <row r="17" spans="1:7" ht="13" customHeight="1">
      <c r="A17" s="2">
        <f t="shared" si="0"/>
        <v>5</v>
      </c>
      <c r="B17" s="93" t="s">
        <v>103</v>
      </c>
      <c r="C17" s="94" t="s">
        <v>104</v>
      </c>
      <c r="D17" s="90" t="s">
        <v>105</v>
      </c>
      <c r="E17" s="95">
        <v>3215974</v>
      </c>
      <c r="F17" s="96">
        <v>15480.09</v>
      </c>
      <c r="G17" s="120">
        <v>7.36</v>
      </c>
    </row>
    <row r="18" spans="1:7" ht="13" customHeight="1">
      <c r="A18" s="2">
        <f t="shared" si="0"/>
        <v>6</v>
      </c>
      <c r="B18" s="93" t="s">
        <v>1874</v>
      </c>
      <c r="C18" s="94" t="s">
        <v>1875</v>
      </c>
      <c r="D18" s="90" t="s">
        <v>5</v>
      </c>
      <c r="E18" s="95">
        <v>4826005</v>
      </c>
      <c r="F18" s="96">
        <v>14499.73</v>
      </c>
      <c r="G18" s="120">
        <v>6.9</v>
      </c>
    </row>
    <row r="19" spans="1:7" ht="13" customHeight="1">
      <c r="A19" s="2">
        <f t="shared" si="0"/>
        <v>7</v>
      </c>
      <c r="B19" s="93" t="s">
        <v>1877</v>
      </c>
      <c r="C19" s="94" t="s">
        <v>1878</v>
      </c>
      <c r="D19" s="90" t="s">
        <v>5</v>
      </c>
      <c r="E19" s="95">
        <v>9982574</v>
      </c>
      <c r="F19" s="96">
        <v>14195.22</v>
      </c>
      <c r="G19" s="120">
        <v>6.75</v>
      </c>
    </row>
    <row r="20" spans="1:7" ht="13" customHeight="1">
      <c r="A20" s="2">
        <f t="shared" si="0"/>
        <v>8</v>
      </c>
      <c r="B20" s="93" t="s">
        <v>1872</v>
      </c>
      <c r="C20" s="94" t="s">
        <v>1873</v>
      </c>
      <c r="D20" s="90" t="s">
        <v>14</v>
      </c>
      <c r="E20" s="95">
        <v>2308011</v>
      </c>
      <c r="F20" s="96">
        <v>10343.35</v>
      </c>
      <c r="G20" s="120">
        <v>4.92</v>
      </c>
    </row>
    <row r="21" spans="1:7" ht="13" customHeight="1">
      <c r="A21" s="2">
        <f t="shared" si="0"/>
        <v>9</v>
      </c>
      <c r="B21" s="93" t="s">
        <v>812</v>
      </c>
      <c r="C21" s="94" t="s">
        <v>813</v>
      </c>
      <c r="D21" s="90" t="s">
        <v>5</v>
      </c>
      <c r="E21" s="95">
        <v>2400812</v>
      </c>
      <c r="F21" s="96">
        <v>8993.44</v>
      </c>
      <c r="G21" s="120">
        <v>4.28</v>
      </c>
    </row>
    <row r="22" spans="1:7" ht="13" customHeight="1">
      <c r="A22" s="2">
        <f t="shared" si="0"/>
        <v>10</v>
      </c>
      <c r="B22" s="93" t="s">
        <v>168</v>
      </c>
      <c r="C22" s="94" t="s">
        <v>1890</v>
      </c>
      <c r="D22" s="90" t="s">
        <v>898</v>
      </c>
      <c r="E22" s="95">
        <v>5382718</v>
      </c>
      <c r="F22" s="96">
        <v>8795.36</v>
      </c>
      <c r="G22" s="120">
        <v>4.18</v>
      </c>
    </row>
    <row r="23" spans="1:7" ht="13" customHeight="1">
      <c r="A23" s="2">
        <f t="shared" si="0"/>
        <v>11</v>
      </c>
      <c r="B23" s="93" t="s">
        <v>167</v>
      </c>
      <c r="C23" s="94" t="s">
        <v>1879</v>
      </c>
      <c r="D23" s="90" t="s">
        <v>8</v>
      </c>
      <c r="E23" s="95">
        <v>2913837</v>
      </c>
      <c r="F23" s="96">
        <v>7677.96</v>
      </c>
      <c r="G23" s="120">
        <v>3.65</v>
      </c>
    </row>
    <row r="24" spans="1:7" ht="13" customHeight="1">
      <c r="A24" s="2">
        <f t="shared" si="0"/>
        <v>12</v>
      </c>
      <c r="B24" s="93" t="s">
        <v>1883</v>
      </c>
      <c r="C24" s="94" t="s">
        <v>1884</v>
      </c>
      <c r="D24" s="90" t="s">
        <v>8</v>
      </c>
      <c r="E24" s="95">
        <v>5483848</v>
      </c>
      <c r="F24" s="96">
        <v>7384</v>
      </c>
      <c r="G24" s="120">
        <v>3.51</v>
      </c>
    </row>
    <row r="25" spans="1:7" ht="13" customHeight="1">
      <c r="A25" s="2">
        <f t="shared" si="0"/>
        <v>13</v>
      </c>
      <c r="B25" s="93" t="s">
        <v>855</v>
      </c>
      <c r="C25" s="94" t="s">
        <v>856</v>
      </c>
      <c r="D25" s="90" t="s">
        <v>54</v>
      </c>
      <c r="E25" s="95">
        <v>3609311</v>
      </c>
      <c r="F25" s="96">
        <v>6666.4</v>
      </c>
      <c r="G25" s="120">
        <v>3.17</v>
      </c>
    </row>
    <row r="26" spans="1:7" ht="13" customHeight="1">
      <c r="A26" s="2">
        <f t="shared" si="0"/>
        <v>14</v>
      </c>
      <c r="B26" s="93" t="s">
        <v>1888</v>
      </c>
      <c r="C26" s="94" t="s">
        <v>1889</v>
      </c>
      <c r="D26" s="90" t="s">
        <v>14</v>
      </c>
      <c r="E26" s="95">
        <v>1830087</v>
      </c>
      <c r="F26" s="96">
        <v>6484.91</v>
      </c>
      <c r="G26" s="120">
        <v>3.09</v>
      </c>
    </row>
    <row r="27" spans="1:7" ht="13" customHeight="1">
      <c r="A27" s="2">
        <f t="shared" si="0"/>
        <v>15</v>
      </c>
      <c r="B27" s="93" t="s">
        <v>1901</v>
      </c>
      <c r="C27" s="94" t="s">
        <v>1902</v>
      </c>
      <c r="D27" s="90" t="s">
        <v>8</v>
      </c>
      <c r="E27" s="95">
        <v>5379983</v>
      </c>
      <c r="F27" s="96">
        <v>5883.01</v>
      </c>
      <c r="G27" s="120">
        <v>2.8</v>
      </c>
    </row>
    <row r="28" spans="1:7" ht="13" customHeight="1">
      <c r="A28" s="2">
        <f t="shared" si="0"/>
        <v>16</v>
      </c>
      <c r="B28" s="93" t="s">
        <v>55</v>
      </c>
      <c r="C28" s="94" t="s">
        <v>759</v>
      </c>
      <c r="D28" s="90" t="s">
        <v>8</v>
      </c>
      <c r="E28" s="95">
        <v>536940</v>
      </c>
      <c r="F28" s="96">
        <v>4915.95</v>
      </c>
      <c r="G28" s="120">
        <v>2.34</v>
      </c>
    </row>
    <row r="29" spans="1:7" ht="13" customHeight="1">
      <c r="A29" s="2">
        <f t="shared" si="0"/>
        <v>17</v>
      </c>
      <c r="B29" s="93" t="s">
        <v>1908</v>
      </c>
      <c r="C29" s="94" t="s">
        <v>1909</v>
      </c>
      <c r="D29" s="90" t="s">
        <v>8</v>
      </c>
      <c r="E29" s="95">
        <v>2792339</v>
      </c>
      <c r="F29" s="96">
        <v>4635.28</v>
      </c>
      <c r="G29" s="120">
        <v>2.21</v>
      </c>
    </row>
    <row r="30" spans="1:7" ht="13" customHeight="1">
      <c r="A30" s="2">
        <f t="shared" si="0"/>
        <v>18</v>
      </c>
      <c r="B30" s="93" t="s">
        <v>1301</v>
      </c>
      <c r="C30" s="94" t="s">
        <v>1302</v>
      </c>
      <c r="D30" s="90" t="s">
        <v>85</v>
      </c>
      <c r="E30" s="95">
        <v>443722</v>
      </c>
      <c r="F30" s="96">
        <v>3541.35</v>
      </c>
      <c r="G30" s="120">
        <v>1.68</v>
      </c>
    </row>
    <row r="31" spans="1:7" ht="13" customHeight="1">
      <c r="A31" s="2">
        <f t="shared" si="0"/>
        <v>19</v>
      </c>
      <c r="B31" s="93" t="s">
        <v>1293</v>
      </c>
      <c r="C31" s="94" t="s">
        <v>1294</v>
      </c>
      <c r="D31" s="90" t="s">
        <v>898</v>
      </c>
      <c r="E31" s="95">
        <v>1135280</v>
      </c>
      <c r="F31" s="96">
        <v>3141.32</v>
      </c>
      <c r="G31" s="120">
        <v>1.49</v>
      </c>
    </row>
    <row r="32" spans="1:7" ht="13" customHeight="1">
      <c r="A32" s="2">
        <f t="shared" si="0"/>
        <v>20</v>
      </c>
      <c r="B32" s="93" t="s">
        <v>837</v>
      </c>
      <c r="C32" s="94" t="s">
        <v>838</v>
      </c>
      <c r="D32" s="90" t="s">
        <v>8</v>
      </c>
      <c r="E32" s="95">
        <v>358089</v>
      </c>
      <c r="F32" s="96">
        <v>3054.32</v>
      </c>
      <c r="G32" s="120">
        <v>1.45</v>
      </c>
    </row>
    <row r="33" spans="1:7" ht="13" customHeight="1">
      <c r="A33" s="2">
        <f t="shared" si="0"/>
        <v>21</v>
      </c>
      <c r="B33" s="93" t="s">
        <v>901</v>
      </c>
      <c r="C33" s="94" t="s">
        <v>902</v>
      </c>
      <c r="D33" s="90" t="s">
        <v>8</v>
      </c>
      <c r="E33" s="95">
        <v>2000054</v>
      </c>
      <c r="F33" s="96">
        <v>2798.08</v>
      </c>
      <c r="G33" s="120">
        <v>1.33</v>
      </c>
    </row>
    <row r="34" spans="1:7" ht="13" customHeight="1">
      <c r="A34" s="2">
        <f t="shared" si="0"/>
        <v>22</v>
      </c>
      <c r="B34" s="93" t="s">
        <v>127</v>
      </c>
      <c r="C34" s="94" t="s">
        <v>905</v>
      </c>
      <c r="D34" s="90" t="s">
        <v>14</v>
      </c>
      <c r="E34" s="95">
        <v>499253</v>
      </c>
      <c r="F34" s="96">
        <v>2767.61</v>
      </c>
      <c r="G34" s="120">
        <v>1.32</v>
      </c>
    </row>
    <row r="35" spans="1:7" ht="13" customHeight="1">
      <c r="A35" s="2">
        <f t="shared" si="0"/>
        <v>23</v>
      </c>
      <c r="B35" s="93" t="s">
        <v>1331</v>
      </c>
      <c r="C35" s="94" t="s">
        <v>1332</v>
      </c>
      <c r="D35" s="90" t="s">
        <v>95</v>
      </c>
      <c r="E35" s="95">
        <v>1047933</v>
      </c>
      <c r="F35" s="96">
        <v>2059.71</v>
      </c>
      <c r="G35" s="120">
        <v>0.98</v>
      </c>
    </row>
    <row r="36" spans="1:7" ht="13" customHeight="1">
      <c r="A36" s="2">
        <f t="shared" si="0"/>
        <v>24</v>
      </c>
      <c r="B36" s="93" t="s">
        <v>170</v>
      </c>
      <c r="C36" s="94" t="s">
        <v>1393</v>
      </c>
      <c r="D36" s="90" t="s">
        <v>8</v>
      </c>
      <c r="E36" s="95">
        <v>982893</v>
      </c>
      <c r="F36" s="96">
        <v>1964.31</v>
      </c>
      <c r="G36" s="120">
        <v>0.93</v>
      </c>
    </row>
    <row r="37" spans="1:7" ht="13" customHeight="1">
      <c r="A37" s="2">
        <f t="shared" si="0"/>
        <v>25</v>
      </c>
      <c r="B37" s="93" t="s">
        <v>1325</v>
      </c>
      <c r="C37" s="94" t="s">
        <v>1326</v>
      </c>
      <c r="D37" s="90" t="s">
        <v>85</v>
      </c>
      <c r="E37" s="95">
        <v>464813</v>
      </c>
      <c r="F37" s="96">
        <v>1828.81</v>
      </c>
      <c r="G37" s="120">
        <v>0.87</v>
      </c>
    </row>
    <row r="38" spans="1:7" ht="13" customHeight="1">
      <c r="A38" s="2">
        <f t="shared" si="0"/>
        <v>26</v>
      </c>
      <c r="B38" s="93" t="s">
        <v>1307</v>
      </c>
      <c r="C38" s="94" t="s">
        <v>1308</v>
      </c>
      <c r="D38" s="90" t="s">
        <v>8</v>
      </c>
      <c r="E38" s="95">
        <v>2328555</v>
      </c>
      <c r="F38" s="96">
        <v>1826.75</v>
      </c>
      <c r="G38" s="120">
        <v>0.87</v>
      </c>
    </row>
    <row r="39" spans="1:7" ht="13" customHeight="1">
      <c r="A39" s="2">
        <f t="shared" si="0"/>
        <v>27</v>
      </c>
      <c r="B39" s="93" t="s">
        <v>1357</v>
      </c>
      <c r="C39" s="94" t="s">
        <v>1358</v>
      </c>
      <c r="D39" s="90" t="s">
        <v>64</v>
      </c>
      <c r="E39" s="95">
        <v>110973</v>
      </c>
      <c r="F39" s="96">
        <v>1578.76</v>
      </c>
      <c r="G39" s="120">
        <v>0.75</v>
      </c>
    </row>
    <row r="40" spans="1:7" ht="13" customHeight="1">
      <c r="A40" s="2">
        <f t="shared" si="0"/>
        <v>28</v>
      </c>
      <c r="B40" s="93" t="s">
        <v>1777</v>
      </c>
      <c r="C40" s="94" t="s">
        <v>1778</v>
      </c>
      <c r="D40" s="90" t="s">
        <v>8</v>
      </c>
      <c r="E40" s="95">
        <v>1756269</v>
      </c>
      <c r="F40" s="96">
        <v>639.46</v>
      </c>
      <c r="G40" s="120">
        <v>0.3</v>
      </c>
    </row>
    <row r="41" spans="1:7" ht="13" customHeight="1">
      <c r="A41" s="2">
        <f t="shared" si="0"/>
        <v>29</v>
      </c>
      <c r="B41" s="93" t="s">
        <v>1371</v>
      </c>
      <c r="C41" s="94" t="s">
        <v>1372</v>
      </c>
      <c r="D41" s="90" t="s">
        <v>85</v>
      </c>
      <c r="E41" s="95">
        <v>377120</v>
      </c>
      <c r="F41" s="96">
        <v>604.33000000000004</v>
      </c>
      <c r="G41" s="120">
        <v>0.28999999999999998</v>
      </c>
    </row>
    <row r="42" spans="1:7" ht="13" customHeight="1">
      <c r="A42" s="2">
        <f t="shared" si="0"/>
        <v>30</v>
      </c>
      <c r="B42" s="93" t="s">
        <v>1804</v>
      </c>
      <c r="C42" s="94" t="s">
        <v>1805</v>
      </c>
      <c r="D42" s="90" t="s">
        <v>8</v>
      </c>
      <c r="E42" s="95">
        <v>1368160</v>
      </c>
      <c r="F42" s="96">
        <v>367.08</v>
      </c>
      <c r="G42" s="120">
        <v>0.17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211038.28</v>
      </c>
      <c r="G43" s="121">
        <v>100.36</v>
      </c>
    </row>
    <row r="44" spans="1:7" ht="13" customHeight="1">
      <c r="A44" s="2"/>
      <c r="B44" s="98" t="s">
        <v>942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211038.28</v>
      </c>
      <c r="G46" s="121">
        <v>100.36</v>
      </c>
    </row>
    <row r="47" spans="1:7" ht="13" customHeight="1">
      <c r="A47" s="82" t="s">
        <v>191</v>
      </c>
      <c r="B47" s="89" t="s">
        <v>138</v>
      </c>
      <c r="C47" s="90"/>
      <c r="D47" s="90"/>
      <c r="E47" s="90"/>
      <c r="F47" s="90"/>
      <c r="G47" s="91"/>
    </row>
    <row r="48" spans="1:7" ht="13" customHeight="1">
      <c r="A48" s="11" t="s">
        <v>188</v>
      </c>
      <c r="B48" s="89" t="s">
        <v>139</v>
      </c>
      <c r="C48" s="92"/>
      <c r="D48" s="92"/>
      <c r="E48" s="90"/>
      <c r="F48" s="90"/>
      <c r="G48" s="91"/>
    </row>
    <row r="49" spans="1:7" ht="13" customHeight="1">
      <c r="A49" s="2">
        <v>1</v>
      </c>
      <c r="B49" s="93" t="s">
        <v>140</v>
      </c>
      <c r="C49" s="94"/>
      <c r="D49" s="90"/>
      <c r="E49" s="95"/>
      <c r="F49" s="96">
        <v>1515.34</v>
      </c>
      <c r="G49" s="120">
        <v>0.72</v>
      </c>
    </row>
    <row r="50" spans="1:7" ht="13" customHeight="1">
      <c r="A50" s="2"/>
      <c r="B50" s="89" t="s">
        <v>106</v>
      </c>
      <c r="C50" s="90"/>
      <c r="D50" s="90"/>
      <c r="E50" s="90"/>
      <c r="F50" s="97">
        <v>1515.34</v>
      </c>
      <c r="G50" s="121">
        <v>0.72</v>
      </c>
    </row>
    <row r="51" spans="1:7" ht="13" customHeight="1">
      <c r="A51" s="2"/>
      <c r="B51" s="98" t="s">
        <v>108</v>
      </c>
      <c r="C51" s="99"/>
      <c r="D51" s="99"/>
      <c r="E51" s="105"/>
      <c r="F51" s="97">
        <v>1515.34</v>
      </c>
      <c r="G51" s="121">
        <v>0.72</v>
      </c>
    </row>
    <row r="52" spans="1:7" ht="13" customHeight="1">
      <c r="A52" s="82" t="s">
        <v>195</v>
      </c>
      <c r="B52" s="89" t="s">
        <v>141</v>
      </c>
      <c r="C52" s="90"/>
      <c r="D52" s="90"/>
      <c r="E52" s="90"/>
      <c r="F52" s="90"/>
      <c r="G52" s="91"/>
    </row>
    <row r="53" spans="1:7" ht="13" customHeight="1">
      <c r="A53" s="11" t="s">
        <v>188</v>
      </c>
      <c r="B53" s="89" t="s">
        <v>142</v>
      </c>
      <c r="C53" s="92"/>
      <c r="D53" s="92"/>
      <c r="E53" s="90"/>
      <c r="F53" s="90"/>
      <c r="G53" s="91"/>
    </row>
    <row r="54" spans="1:7" ht="13" customHeight="1">
      <c r="A54" s="2">
        <v>1</v>
      </c>
      <c r="B54" s="93" t="s">
        <v>1373</v>
      </c>
      <c r="C54" s="94"/>
      <c r="D54" s="90"/>
      <c r="E54" s="95">
        <v>38000</v>
      </c>
      <c r="F54" s="96">
        <v>-0.1</v>
      </c>
      <c r="G54" s="106" t="s">
        <v>107</v>
      </c>
    </row>
    <row r="55" spans="1:7" ht="13" customHeight="1">
      <c r="A55" s="2">
        <v>2</v>
      </c>
      <c r="B55" s="93" t="s">
        <v>1377</v>
      </c>
      <c r="C55" s="94"/>
      <c r="D55" s="90"/>
      <c r="E55" s="95">
        <v>19800</v>
      </c>
      <c r="F55" s="96">
        <v>-0.98</v>
      </c>
      <c r="G55" s="106" t="s">
        <v>107</v>
      </c>
    </row>
    <row r="56" spans="1:7" ht="13" customHeight="1">
      <c r="A56" s="2">
        <v>3</v>
      </c>
      <c r="B56" s="93" t="s">
        <v>3071</v>
      </c>
      <c r="C56" s="94"/>
      <c r="D56" s="90"/>
      <c r="E56" s="95">
        <v>168402</v>
      </c>
      <c r="F56" s="96">
        <v>-1.1200000000000001</v>
      </c>
      <c r="G56" s="106" t="s">
        <v>107</v>
      </c>
    </row>
    <row r="57" spans="1:7" ht="13" customHeight="1">
      <c r="A57" s="2">
        <v>4</v>
      </c>
      <c r="B57" s="93" t="s">
        <v>1940</v>
      </c>
      <c r="C57" s="94"/>
      <c r="D57" s="90"/>
      <c r="E57" s="95">
        <v>111000</v>
      </c>
      <c r="F57" s="96">
        <v>-1.28</v>
      </c>
      <c r="G57" s="106" t="s">
        <v>107</v>
      </c>
    </row>
    <row r="58" spans="1:7" ht="13" customHeight="1">
      <c r="A58" s="2">
        <v>5</v>
      </c>
      <c r="B58" s="93" t="s">
        <v>1939</v>
      </c>
      <c r="C58" s="94"/>
      <c r="D58" s="90"/>
      <c r="E58" s="95">
        <v>483200</v>
      </c>
      <c r="F58" s="96">
        <v>-3.62</v>
      </c>
      <c r="G58" s="106" t="s">
        <v>107</v>
      </c>
    </row>
    <row r="59" spans="1:7" ht="13" customHeight="1">
      <c r="A59" s="2"/>
      <c r="B59" s="89" t="s">
        <v>106</v>
      </c>
      <c r="C59" s="90"/>
      <c r="D59" s="90"/>
      <c r="E59" s="90"/>
      <c r="F59" s="97">
        <v>-7.1</v>
      </c>
      <c r="G59" s="107" t="s">
        <v>107</v>
      </c>
    </row>
    <row r="60" spans="1:7" ht="13" customHeight="1">
      <c r="A60" s="2"/>
      <c r="B60" s="98" t="s">
        <v>108</v>
      </c>
      <c r="C60" s="99"/>
      <c r="D60" s="99"/>
      <c r="E60" s="105"/>
      <c r="F60" s="97">
        <v>-7.1</v>
      </c>
      <c r="G60" s="107" t="s">
        <v>107</v>
      </c>
    </row>
    <row r="61" spans="1:7" ht="13" customHeight="1">
      <c r="A61" s="1"/>
      <c r="B61" s="98" t="s">
        <v>109</v>
      </c>
      <c r="C61" s="99"/>
      <c r="D61" s="99"/>
      <c r="E61" s="90"/>
      <c r="F61" s="97">
        <v>-2359.84</v>
      </c>
      <c r="G61" s="121">
        <v>-1.08</v>
      </c>
    </row>
    <row r="62" spans="1:7" ht="13" customHeight="1" thickBot="1">
      <c r="A62" s="1"/>
      <c r="B62" s="36" t="s">
        <v>110</v>
      </c>
      <c r="C62" s="108"/>
      <c r="D62" s="108"/>
      <c r="E62" s="108"/>
      <c r="F62" s="109">
        <v>210186.68</v>
      </c>
      <c r="G62" s="122">
        <v>100</v>
      </c>
    </row>
    <row r="63" spans="1:7" ht="13" customHeight="1">
      <c r="A63" s="1"/>
      <c r="B63" s="61"/>
      <c r="C63" s="61"/>
      <c r="D63" s="61"/>
      <c r="E63" s="61"/>
      <c r="F63" s="1"/>
      <c r="G63" s="1"/>
    </row>
    <row r="64" spans="1:7">
      <c r="B64" s="47" t="s">
        <v>212</v>
      </c>
      <c r="C64" s="61"/>
      <c r="D64" s="61"/>
      <c r="E64" s="61"/>
    </row>
    <row r="65" spans="1:6">
      <c r="B65" s="22" t="s">
        <v>213</v>
      </c>
      <c r="C65" s="22"/>
      <c r="D65" s="20"/>
      <c r="E65" s="21" t="s">
        <v>113</v>
      </c>
    </row>
    <row r="66" spans="1:6">
      <c r="B66" s="22" t="s">
        <v>214</v>
      </c>
      <c r="C66" s="22"/>
      <c r="D66" s="20"/>
      <c r="E66" s="21" t="s">
        <v>113</v>
      </c>
    </row>
    <row r="67" spans="1:6">
      <c r="B67" s="22" t="s">
        <v>738</v>
      </c>
      <c r="C67" s="22"/>
      <c r="D67" s="20"/>
      <c r="E67" s="26"/>
    </row>
    <row r="68" spans="1:6">
      <c r="B68" s="27" t="s">
        <v>216</v>
      </c>
      <c r="C68" s="22"/>
      <c r="D68" s="20"/>
      <c r="E68" s="37">
        <v>25.640999999999998</v>
      </c>
    </row>
    <row r="69" spans="1:6">
      <c r="B69" s="27" t="s">
        <v>218</v>
      </c>
      <c r="C69" s="22"/>
      <c r="D69" s="20"/>
      <c r="E69" s="37">
        <v>25.019400000000001</v>
      </c>
    </row>
    <row r="70" spans="1:6">
      <c r="B70" s="22" t="s">
        <v>735</v>
      </c>
      <c r="C70" s="22"/>
      <c r="D70" s="20"/>
      <c r="E70" s="26"/>
    </row>
    <row r="71" spans="1:6">
      <c r="A71" s="152">
        <v>150518</v>
      </c>
      <c r="B71" s="27" t="s">
        <v>216</v>
      </c>
      <c r="C71" s="22"/>
      <c r="D71" s="20"/>
      <c r="E71" s="37">
        <v>28.4635</v>
      </c>
    </row>
    <row r="72" spans="1:6">
      <c r="A72" s="152">
        <v>150519</v>
      </c>
      <c r="B72" s="27" t="s">
        <v>218</v>
      </c>
      <c r="C72" s="22"/>
      <c r="D72" s="20"/>
      <c r="E72" s="37">
        <v>27.758700000000001</v>
      </c>
    </row>
    <row r="73" spans="1:6">
      <c r="B73" s="22" t="s">
        <v>727</v>
      </c>
      <c r="C73" s="22"/>
      <c r="D73" s="20"/>
      <c r="E73" s="21" t="s">
        <v>113</v>
      </c>
    </row>
    <row r="74" spans="1:6">
      <c r="B74" s="22" t="s">
        <v>728</v>
      </c>
      <c r="C74" s="22"/>
      <c r="D74" s="20"/>
      <c r="E74" s="21" t="s">
        <v>113</v>
      </c>
    </row>
    <row r="75" spans="1:6">
      <c r="B75" s="19" t="s">
        <v>215</v>
      </c>
      <c r="C75" s="19"/>
      <c r="D75" s="20"/>
      <c r="E75" s="21">
        <v>0.46</v>
      </c>
    </row>
    <row r="76" spans="1:6">
      <c r="B76" s="19" t="s">
        <v>729</v>
      </c>
      <c r="C76" s="19"/>
      <c r="D76" s="20"/>
      <c r="E76" s="25" t="s">
        <v>113</v>
      </c>
    </row>
    <row r="77" spans="1:6">
      <c r="B77" s="246"/>
      <c r="C77" s="246"/>
      <c r="D77" s="246"/>
      <c r="E77" s="25"/>
    </row>
    <row r="78" spans="1:6">
      <c r="F78" s="50"/>
    </row>
    <row r="79" spans="1:6">
      <c r="B79" s="50"/>
      <c r="F79" s="50"/>
    </row>
    <row r="80" spans="1:6">
      <c r="F80" s="50" t="s">
        <v>561</v>
      </c>
    </row>
    <row r="81" spans="2:6">
      <c r="B81" s="50" t="s">
        <v>538</v>
      </c>
      <c r="F81" s="50" t="s">
        <v>540</v>
      </c>
    </row>
  </sheetData>
  <mergeCells count="9">
    <mergeCell ref="B77:D77"/>
    <mergeCell ref="A7:G7"/>
    <mergeCell ref="A8:G8"/>
    <mergeCell ref="A2:G2"/>
    <mergeCell ref="A3:G3"/>
    <mergeCell ref="A4:G4"/>
    <mergeCell ref="A5:G5"/>
    <mergeCell ref="A6:G6"/>
    <mergeCell ref="A9:G9"/>
  </mergeCells>
  <hyperlinks>
    <hyperlink ref="A1" location="INDEX!A1" display="Back to Index" xr:uid="{D401E16B-0427-497E-9324-B81794503511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7">
    <outlinePr summaryBelow="0"/>
    <pageSetUpPr fitToPage="1"/>
  </sheetPr>
  <dimension ref="A1:G74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4222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361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1861</v>
      </c>
      <c r="C13" s="94" t="s">
        <v>1862</v>
      </c>
      <c r="D13" s="90" t="s">
        <v>150</v>
      </c>
      <c r="E13" s="95">
        <v>3378</v>
      </c>
      <c r="F13" s="96">
        <v>146.49</v>
      </c>
      <c r="G13" s="120">
        <v>6.09</v>
      </c>
    </row>
    <row r="14" spans="1:7" ht="13" customHeight="1">
      <c r="A14" s="2">
        <f>A13+1</f>
        <v>2</v>
      </c>
      <c r="B14" s="93" t="s">
        <v>766</v>
      </c>
      <c r="C14" s="94" t="s">
        <v>767</v>
      </c>
      <c r="D14" s="90" t="s">
        <v>756</v>
      </c>
      <c r="E14" s="95">
        <v>3223</v>
      </c>
      <c r="F14" s="96">
        <v>143.91999999999999</v>
      </c>
      <c r="G14" s="120">
        <v>5.98</v>
      </c>
    </row>
    <row r="15" spans="1:7" ht="13" customHeight="1">
      <c r="A15" s="2">
        <f t="shared" ref="A15:A42" si="0">A14+1</f>
        <v>3</v>
      </c>
      <c r="B15" s="93" t="s">
        <v>124</v>
      </c>
      <c r="C15" s="94" t="s">
        <v>1864</v>
      </c>
      <c r="D15" s="90" t="s">
        <v>788</v>
      </c>
      <c r="E15" s="95">
        <v>2721</v>
      </c>
      <c r="F15" s="96">
        <v>143.43</v>
      </c>
      <c r="G15" s="120">
        <v>5.96</v>
      </c>
    </row>
    <row r="16" spans="1:7" ht="13" customHeight="1">
      <c r="A16" s="2">
        <f t="shared" si="0"/>
        <v>4</v>
      </c>
      <c r="B16" s="93" t="s">
        <v>65</v>
      </c>
      <c r="C16" s="94" t="s">
        <v>356</v>
      </c>
      <c r="D16" s="90" t="s">
        <v>66</v>
      </c>
      <c r="E16" s="95">
        <v>9780</v>
      </c>
      <c r="F16" s="96">
        <v>142.57</v>
      </c>
      <c r="G16" s="120">
        <v>5.93</v>
      </c>
    </row>
    <row r="17" spans="1:7" ht="13" customHeight="1">
      <c r="A17" s="2">
        <f t="shared" si="0"/>
        <v>5</v>
      </c>
      <c r="B17" s="93" t="s">
        <v>754</v>
      </c>
      <c r="C17" s="94" t="s">
        <v>755</v>
      </c>
      <c r="D17" s="90" t="s">
        <v>756</v>
      </c>
      <c r="E17" s="95">
        <v>254612</v>
      </c>
      <c r="F17" s="96">
        <v>141.69</v>
      </c>
      <c r="G17" s="120">
        <v>5.89</v>
      </c>
    </row>
    <row r="18" spans="1:7" ht="13" customHeight="1">
      <c r="A18" s="2">
        <f t="shared" si="0"/>
        <v>6</v>
      </c>
      <c r="B18" s="93" t="s">
        <v>20</v>
      </c>
      <c r="C18" s="94" t="s">
        <v>21</v>
      </c>
      <c r="D18" s="90" t="s">
        <v>19</v>
      </c>
      <c r="E18" s="95">
        <v>6257</v>
      </c>
      <c r="F18" s="96">
        <v>140.82</v>
      </c>
      <c r="G18" s="120">
        <v>5.85</v>
      </c>
    </row>
    <row r="19" spans="1:7" ht="13" customHeight="1">
      <c r="A19" s="2">
        <f t="shared" si="0"/>
        <v>7</v>
      </c>
      <c r="B19" s="93" t="s">
        <v>17</v>
      </c>
      <c r="C19" s="94" t="s">
        <v>18</v>
      </c>
      <c r="D19" s="90" t="s">
        <v>19</v>
      </c>
      <c r="E19" s="95">
        <v>43788</v>
      </c>
      <c r="F19" s="96">
        <v>137.91</v>
      </c>
      <c r="G19" s="120">
        <v>5.73</v>
      </c>
    </row>
    <row r="20" spans="1:7" ht="13" customHeight="1">
      <c r="A20" s="2">
        <f t="shared" si="0"/>
        <v>8</v>
      </c>
      <c r="B20" s="93" t="s">
        <v>15</v>
      </c>
      <c r="C20" s="94" t="s">
        <v>16</v>
      </c>
      <c r="D20" s="90" t="s">
        <v>13</v>
      </c>
      <c r="E20" s="95">
        <v>5487</v>
      </c>
      <c r="F20" s="96">
        <v>135.72</v>
      </c>
      <c r="G20" s="120">
        <v>5.64</v>
      </c>
    </row>
    <row r="21" spans="1:7" ht="13" customHeight="1">
      <c r="A21" s="2">
        <f t="shared" si="0"/>
        <v>9</v>
      </c>
      <c r="B21" s="93" t="s">
        <v>11</v>
      </c>
      <c r="C21" s="94" t="s">
        <v>12</v>
      </c>
      <c r="D21" s="90" t="s">
        <v>13</v>
      </c>
      <c r="E21" s="95">
        <v>10599</v>
      </c>
      <c r="F21" s="96">
        <v>125.23</v>
      </c>
      <c r="G21" s="120">
        <v>5.2</v>
      </c>
    </row>
    <row r="22" spans="1:7" ht="13" customHeight="1">
      <c r="A22" s="2">
        <f t="shared" si="0"/>
        <v>10</v>
      </c>
      <c r="B22" s="93" t="s">
        <v>97</v>
      </c>
      <c r="C22" s="94" t="s">
        <v>1869</v>
      </c>
      <c r="D22" s="90" t="s">
        <v>66</v>
      </c>
      <c r="E22" s="95">
        <v>2176</v>
      </c>
      <c r="F22" s="96">
        <v>124.6</v>
      </c>
      <c r="G22" s="120">
        <v>5.18</v>
      </c>
    </row>
    <row r="23" spans="1:7" ht="13" customHeight="1">
      <c r="A23" s="2">
        <f t="shared" si="0"/>
        <v>11</v>
      </c>
      <c r="B23" s="93" t="s">
        <v>175</v>
      </c>
      <c r="C23" s="94" t="s">
        <v>1224</v>
      </c>
      <c r="D23" s="90" t="s">
        <v>750</v>
      </c>
      <c r="E23" s="95">
        <v>4565</v>
      </c>
      <c r="F23" s="96">
        <v>123.81</v>
      </c>
      <c r="G23" s="120">
        <v>5.15</v>
      </c>
    </row>
    <row r="24" spans="1:7" ht="13" customHeight="1">
      <c r="A24" s="2">
        <f t="shared" si="0"/>
        <v>12</v>
      </c>
      <c r="B24" s="93" t="s">
        <v>757</v>
      </c>
      <c r="C24" s="94" t="s">
        <v>758</v>
      </c>
      <c r="D24" s="90" t="s">
        <v>37</v>
      </c>
      <c r="E24" s="95">
        <v>2427</v>
      </c>
      <c r="F24" s="96">
        <v>123.79</v>
      </c>
      <c r="G24" s="120">
        <v>5.15</v>
      </c>
    </row>
    <row r="25" spans="1:7" ht="13" customHeight="1">
      <c r="A25" s="2">
        <f t="shared" si="0"/>
        <v>13</v>
      </c>
      <c r="B25" s="93" t="s">
        <v>782</v>
      </c>
      <c r="C25" s="94" t="s">
        <v>783</v>
      </c>
      <c r="D25" s="90" t="s">
        <v>34</v>
      </c>
      <c r="E25" s="95">
        <v>858</v>
      </c>
      <c r="F25" s="96">
        <v>95.9</v>
      </c>
      <c r="G25" s="120">
        <v>3.99</v>
      </c>
    </row>
    <row r="26" spans="1:7" ht="13" customHeight="1">
      <c r="A26" s="2">
        <f t="shared" si="0"/>
        <v>14</v>
      </c>
      <c r="B26" s="93" t="s">
        <v>794</v>
      </c>
      <c r="C26" s="94" t="s">
        <v>795</v>
      </c>
      <c r="D26" s="90" t="s">
        <v>95</v>
      </c>
      <c r="E26" s="95">
        <v>10317</v>
      </c>
      <c r="F26" s="96">
        <v>79.87</v>
      </c>
      <c r="G26" s="120">
        <v>3.32</v>
      </c>
    </row>
    <row r="27" spans="1:7" ht="13" customHeight="1">
      <c r="A27" s="2">
        <f t="shared" si="0"/>
        <v>15</v>
      </c>
      <c r="B27" s="93" t="s">
        <v>814</v>
      </c>
      <c r="C27" s="94" t="s">
        <v>815</v>
      </c>
      <c r="D27" s="90" t="s">
        <v>82</v>
      </c>
      <c r="E27" s="95">
        <v>18880</v>
      </c>
      <c r="F27" s="96">
        <v>75.42</v>
      </c>
      <c r="G27" s="120">
        <v>3.13</v>
      </c>
    </row>
    <row r="28" spans="1:7" ht="13" customHeight="1">
      <c r="A28" s="2">
        <f t="shared" si="0"/>
        <v>16</v>
      </c>
      <c r="B28" s="93" t="s">
        <v>134</v>
      </c>
      <c r="C28" s="94" t="s">
        <v>1917</v>
      </c>
      <c r="D28" s="90" t="s">
        <v>82</v>
      </c>
      <c r="E28" s="95">
        <v>10269</v>
      </c>
      <c r="F28" s="96">
        <v>61.15</v>
      </c>
      <c r="G28" s="120">
        <v>2.54</v>
      </c>
    </row>
    <row r="29" spans="1:7" ht="13" customHeight="1">
      <c r="A29" s="2">
        <f t="shared" si="0"/>
        <v>17</v>
      </c>
      <c r="B29" s="93" t="s">
        <v>876</v>
      </c>
      <c r="C29" s="94" t="s">
        <v>877</v>
      </c>
      <c r="D29" s="90" t="s">
        <v>878</v>
      </c>
      <c r="E29" s="95">
        <v>166</v>
      </c>
      <c r="F29" s="96">
        <v>60.99</v>
      </c>
      <c r="G29" s="120">
        <v>2.54</v>
      </c>
    </row>
    <row r="30" spans="1:7" ht="13" customHeight="1">
      <c r="A30" s="2">
        <f t="shared" si="0"/>
        <v>18</v>
      </c>
      <c r="B30" s="93" t="s">
        <v>844</v>
      </c>
      <c r="C30" s="94" t="s">
        <v>845</v>
      </c>
      <c r="D30" s="90" t="s">
        <v>846</v>
      </c>
      <c r="E30" s="95">
        <v>2529</v>
      </c>
      <c r="F30" s="96">
        <v>53.03</v>
      </c>
      <c r="G30" s="120">
        <v>2.2000000000000002</v>
      </c>
    </row>
    <row r="31" spans="1:7" ht="13" customHeight="1">
      <c r="A31" s="2">
        <f t="shared" si="0"/>
        <v>19</v>
      </c>
      <c r="B31" s="93" t="s">
        <v>879</v>
      </c>
      <c r="C31" s="94" t="s">
        <v>880</v>
      </c>
      <c r="D31" s="90" t="s">
        <v>13</v>
      </c>
      <c r="E31" s="95">
        <v>469</v>
      </c>
      <c r="F31" s="96">
        <v>45.57</v>
      </c>
      <c r="G31" s="120">
        <v>1.89</v>
      </c>
    </row>
    <row r="32" spans="1:7" ht="13" customHeight="1">
      <c r="A32" s="2">
        <f t="shared" si="0"/>
        <v>20</v>
      </c>
      <c r="B32" s="93" t="s">
        <v>1923</v>
      </c>
      <c r="C32" s="94" t="s">
        <v>1924</v>
      </c>
      <c r="D32" s="90" t="s">
        <v>916</v>
      </c>
      <c r="E32" s="95">
        <v>1608</v>
      </c>
      <c r="F32" s="96">
        <v>43.95</v>
      </c>
      <c r="G32" s="120">
        <v>1.83</v>
      </c>
    </row>
    <row r="33" spans="1:7" ht="13" customHeight="1">
      <c r="A33" s="2">
        <f t="shared" si="0"/>
        <v>21</v>
      </c>
      <c r="B33" s="93" t="s">
        <v>1254</v>
      </c>
      <c r="C33" s="94" t="s">
        <v>1255</v>
      </c>
      <c r="D33" s="90" t="s">
        <v>750</v>
      </c>
      <c r="E33" s="95">
        <v>3947</v>
      </c>
      <c r="F33" s="96">
        <v>39.93</v>
      </c>
      <c r="G33" s="120">
        <v>1.66</v>
      </c>
    </row>
    <row r="34" spans="1:7" ht="13" customHeight="1">
      <c r="A34" s="2">
        <f t="shared" si="0"/>
        <v>22</v>
      </c>
      <c r="B34" s="93" t="s">
        <v>908</v>
      </c>
      <c r="C34" s="94" t="s">
        <v>909</v>
      </c>
      <c r="D34" s="90" t="s">
        <v>891</v>
      </c>
      <c r="E34" s="95">
        <v>6197</v>
      </c>
      <c r="F34" s="96">
        <v>33.46</v>
      </c>
      <c r="G34" s="120">
        <v>1.39</v>
      </c>
    </row>
    <row r="35" spans="1:7" ht="13" customHeight="1">
      <c r="A35" s="2">
        <f t="shared" si="0"/>
        <v>23</v>
      </c>
      <c r="B35" s="93" t="s">
        <v>1319</v>
      </c>
      <c r="C35" s="94" t="s">
        <v>1320</v>
      </c>
      <c r="D35" s="90" t="s">
        <v>44</v>
      </c>
      <c r="E35" s="95">
        <v>128</v>
      </c>
      <c r="F35" s="96">
        <v>32.549999999999997</v>
      </c>
      <c r="G35" s="120">
        <v>1.35</v>
      </c>
    </row>
    <row r="36" spans="1:7" ht="13" customHeight="1">
      <c r="A36" s="2">
        <f t="shared" si="0"/>
        <v>24</v>
      </c>
      <c r="B36" s="93" t="s">
        <v>931</v>
      </c>
      <c r="C36" s="94" t="s">
        <v>932</v>
      </c>
      <c r="D36" s="90" t="s">
        <v>750</v>
      </c>
      <c r="E36" s="95">
        <v>925</v>
      </c>
      <c r="F36" s="96">
        <v>30.43</v>
      </c>
      <c r="G36" s="120">
        <v>1.26</v>
      </c>
    </row>
    <row r="37" spans="1:7" ht="13" customHeight="1">
      <c r="A37" s="2">
        <f t="shared" si="0"/>
        <v>25</v>
      </c>
      <c r="B37" s="93" t="s">
        <v>929</v>
      </c>
      <c r="C37" s="94" t="s">
        <v>930</v>
      </c>
      <c r="D37" s="90" t="s">
        <v>756</v>
      </c>
      <c r="E37" s="95">
        <v>2603</v>
      </c>
      <c r="F37" s="96">
        <v>26.47</v>
      </c>
      <c r="G37" s="120">
        <v>1.1000000000000001</v>
      </c>
    </row>
    <row r="38" spans="1:7" ht="13" customHeight="1">
      <c r="A38" s="2">
        <f t="shared" si="0"/>
        <v>26</v>
      </c>
      <c r="B38" s="93" t="s">
        <v>1346</v>
      </c>
      <c r="C38" s="94" t="s">
        <v>1347</v>
      </c>
      <c r="D38" s="90" t="s">
        <v>44</v>
      </c>
      <c r="E38" s="95">
        <v>1087</v>
      </c>
      <c r="F38" s="96">
        <v>25.39</v>
      </c>
      <c r="G38" s="120">
        <v>1.06</v>
      </c>
    </row>
    <row r="39" spans="1:7" ht="13" customHeight="1">
      <c r="A39" s="2">
        <f t="shared" si="0"/>
        <v>27</v>
      </c>
      <c r="B39" s="93" t="s">
        <v>1517</v>
      </c>
      <c r="C39" s="94" t="s">
        <v>1518</v>
      </c>
      <c r="D39" s="90" t="s">
        <v>5</v>
      </c>
      <c r="E39" s="95">
        <v>12958</v>
      </c>
      <c r="F39" s="96">
        <v>23.95</v>
      </c>
      <c r="G39" s="120">
        <v>1</v>
      </c>
    </row>
    <row r="40" spans="1:7" ht="13" customHeight="1">
      <c r="A40" s="2">
        <f t="shared" si="0"/>
        <v>28</v>
      </c>
      <c r="B40" s="93" t="s">
        <v>1337</v>
      </c>
      <c r="C40" s="94" t="s">
        <v>1338</v>
      </c>
      <c r="D40" s="90" t="s">
        <v>14</v>
      </c>
      <c r="E40" s="95">
        <v>476</v>
      </c>
      <c r="F40" s="96">
        <v>20.41</v>
      </c>
      <c r="G40" s="120">
        <v>0.85</v>
      </c>
    </row>
    <row r="41" spans="1:7" ht="13" customHeight="1">
      <c r="A41" s="2">
        <f t="shared" si="0"/>
        <v>29</v>
      </c>
      <c r="B41" s="93" t="s">
        <v>1523</v>
      </c>
      <c r="C41" s="94" t="s">
        <v>1524</v>
      </c>
      <c r="D41" s="90" t="s">
        <v>846</v>
      </c>
      <c r="E41" s="95">
        <v>3132</v>
      </c>
      <c r="F41" s="96">
        <v>13.93</v>
      </c>
      <c r="G41" s="120">
        <v>0.57999999999999996</v>
      </c>
    </row>
    <row r="42" spans="1:7" ht="13" customHeight="1">
      <c r="A42" s="2">
        <f t="shared" si="0"/>
        <v>30</v>
      </c>
      <c r="B42" s="93" t="s">
        <v>1604</v>
      </c>
      <c r="C42" s="94" t="s">
        <v>1605</v>
      </c>
      <c r="D42" s="90" t="s">
        <v>846</v>
      </c>
      <c r="E42" s="95">
        <v>154</v>
      </c>
      <c r="F42" s="96">
        <v>12.25</v>
      </c>
      <c r="G42" s="120">
        <v>0.51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2404.63</v>
      </c>
      <c r="G43" s="121">
        <v>99.95</v>
      </c>
    </row>
    <row r="44" spans="1:7" ht="13" customHeight="1">
      <c r="A44" s="1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2404.63</v>
      </c>
      <c r="G46" s="121">
        <v>99.95</v>
      </c>
    </row>
    <row r="47" spans="1:7" ht="13" customHeight="1">
      <c r="A47" s="82" t="s">
        <v>195</v>
      </c>
      <c r="B47" s="89" t="s">
        <v>141</v>
      </c>
      <c r="C47" s="90"/>
      <c r="D47" s="90"/>
      <c r="E47" s="90"/>
      <c r="F47" s="90"/>
      <c r="G47" s="91"/>
    </row>
    <row r="48" spans="1:7" ht="13" customHeight="1">
      <c r="A48" s="11" t="s">
        <v>188</v>
      </c>
      <c r="B48" s="89" t="s">
        <v>142</v>
      </c>
      <c r="C48" s="92"/>
      <c r="D48" s="92"/>
      <c r="E48" s="90"/>
      <c r="F48" s="90"/>
      <c r="G48" s="91"/>
    </row>
    <row r="49" spans="1:7" ht="13" customHeight="1">
      <c r="A49" s="2">
        <v>1</v>
      </c>
      <c r="B49" s="93" t="s">
        <v>954</v>
      </c>
      <c r="C49" s="94"/>
      <c r="D49" s="90"/>
      <c r="E49" s="95">
        <v>100</v>
      </c>
      <c r="F49" s="96">
        <v>-0.02</v>
      </c>
      <c r="G49" s="106" t="s">
        <v>107</v>
      </c>
    </row>
    <row r="50" spans="1:7" ht="13" customHeight="1">
      <c r="A50" s="2">
        <v>2</v>
      </c>
      <c r="B50" s="93" t="s">
        <v>946</v>
      </c>
      <c r="C50" s="94"/>
      <c r="D50" s="90"/>
      <c r="E50" s="95">
        <v>200</v>
      </c>
      <c r="F50" s="96">
        <v>-0.02</v>
      </c>
      <c r="G50" s="106" t="s">
        <v>107</v>
      </c>
    </row>
    <row r="51" spans="1:7" ht="13" customHeight="1">
      <c r="A51" s="2">
        <v>3</v>
      </c>
      <c r="B51" s="93" t="s">
        <v>954</v>
      </c>
      <c r="C51" s="94"/>
      <c r="D51" s="90"/>
      <c r="E51" s="95">
        <v>35</v>
      </c>
      <c r="F51" s="96">
        <v>-0.04</v>
      </c>
      <c r="G51" s="106" t="s">
        <v>107</v>
      </c>
    </row>
    <row r="52" spans="1:7" ht="13" customHeight="1">
      <c r="A52" s="44"/>
      <c r="B52" s="89" t="s">
        <v>106</v>
      </c>
      <c r="C52" s="90"/>
      <c r="D52" s="90"/>
      <c r="E52" s="90"/>
      <c r="F52" s="97">
        <v>-0.08</v>
      </c>
      <c r="G52" s="107" t="s">
        <v>107</v>
      </c>
    </row>
    <row r="53" spans="1:7" ht="13" customHeight="1">
      <c r="A53" s="44"/>
      <c r="B53" s="98" t="s">
        <v>108</v>
      </c>
      <c r="C53" s="99"/>
      <c r="D53" s="99"/>
      <c r="E53" s="105"/>
      <c r="F53" s="97">
        <v>-0.08</v>
      </c>
      <c r="G53" s="107" t="s">
        <v>107</v>
      </c>
    </row>
    <row r="54" spans="1:7" ht="13" customHeight="1">
      <c r="A54" s="44"/>
      <c r="B54" s="98" t="s">
        <v>109</v>
      </c>
      <c r="C54" s="99"/>
      <c r="D54" s="99"/>
      <c r="E54" s="90"/>
      <c r="F54" s="97">
        <v>1.36</v>
      </c>
      <c r="G54" s="121">
        <v>0.05</v>
      </c>
    </row>
    <row r="55" spans="1:7" ht="13" customHeight="1" thickBot="1">
      <c r="A55" s="44"/>
      <c r="B55" s="36" t="s">
        <v>110</v>
      </c>
      <c r="C55" s="108"/>
      <c r="D55" s="108"/>
      <c r="E55" s="108"/>
      <c r="F55" s="109">
        <v>2405.91</v>
      </c>
      <c r="G55" s="122">
        <v>100</v>
      </c>
    </row>
    <row r="56" spans="1:7" ht="13" customHeight="1">
      <c r="A56" s="44"/>
      <c r="B56" s="45"/>
      <c r="C56" s="61"/>
      <c r="D56" s="61"/>
      <c r="E56" s="61"/>
      <c r="F56" s="15"/>
      <c r="G56" s="65"/>
    </row>
    <row r="57" spans="1:7" ht="13" customHeight="1">
      <c r="A57" s="1"/>
      <c r="B57" s="227" t="s">
        <v>111</v>
      </c>
      <c r="C57" s="227"/>
      <c r="D57" s="227"/>
      <c r="E57" s="227"/>
      <c r="F57" s="1"/>
      <c r="G57" s="1"/>
    </row>
    <row r="58" spans="1:7" ht="13" customHeight="1">
      <c r="A58" s="1"/>
      <c r="B58" s="227" t="s">
        <v>112</v>
      </c>
      <c r="C58" s="227"/>
      <c r="D58" s="227"/>
      <c r="E58" s="227"/>
      <c r="F58" s="1"/>
      <c r="G58" s="1"/>
    </row>
    <row r="59" spans="1:7" ht="13" customHeight="1">
      <c r="A59" s="1"/>
      <c r="B59" s="290" t="s">
        <v>178</v>
      </c>
      <c r="C59" s="290"/>
      <c r="D59" s="290"/>
      <c r="E59" s="290"/>
      <c r="F59" s="1"/>
      <c r="G59" s="1"/>
    </row>
    <row r="60" spans="1:7" ht="13" customHeight="1">
      <c r="A60" s="1"/>
      <c r="B60" s="87"/>
      <c r="C60" s="87"/>
      <c r="D60" s="87"/>
      <c r="E60" s="87"/>
      <c r="F60" s="1"/>
      <c r="G60" s="1"/>
    </row>
    <row r="61" spans="1:7">
      <c r="B61" s="47" t="s">
        <v>212</v>
      </c>
      <c r="C61" s="61"/>
      <c r="D61" s="61"/>
      <c r="E61" s="61"/>
    </row>
    <row r="62" spans="1:7">
      <c r="B62" s="22" t="s">
        <v>213</v>
      </c>
      <c r="C62" s="22"/>
      <c r="D62" s="20"/>
      <c r="E62" s="21" t="s">
        <v>113</v>
      </c>
    </row>
    <row r="63" spans="1:7">
      <c r="B63" s="22" t="s">
        <v>214</v>
      </c>
      <c r="C63" s="22"/>
      <c r="D63" s="20"/>
      <c r="E63" s="21" t="s">
        <v>113</v>
      </c>
    </row>
    <row r="64" spans="1:7">
      <c r="B64" s="22" t="s">
        <v>738</v>
      </c>
      <c r="C64" s="22"/>
      <c r="D64" s="20"/>
      <c r="E64" s="37">
        <v>177.43539999999999</v>
      </c>
    </row>
    <row r="65" spans="1:6">
      <c r="A65" s="152">
        <v>150520</v>
      </c>
      <c r="B65" s="22" t="s">
        <v>735</v>
      </c>
      <c r="C65" s="22"/>
      <c r="D65" s="20"/>
      <c r="E65" s="37">
        <v>202.09989999999999</v>
      </c>
    </row>
    <row r="66" spans="1:6">
      <c r="B66" s="22" t="s">
        <v>727</v>
      </c>
      <c r="C66" s="22"/>
      <c r="D66" s="20"/>
      <c r="E66" s="21" t="s">
        <v>113</v>
      </c>
    </row>
    <row r="67" spans="1:6">
      <c r="B67" s="22" t="s">
        <v>728</v>
      </c>
      <c r="C67" s="22"/>
      <c r="D67" s="20"/>
      <c r="E67" s="21" t="s">
        <v>113</v>
      </c>
    </row>
    <row r="68" spans="1:6">
      <c r="B68" s="19" t="s">
        <v>215</v>
      </c>
      <c r="C68" s="22"/>
      <c r="D68" s="20"/>
      <c r="E68" s="21">
        <v>0.7</v>
      </c>
    </row>
    <row r="69" spans="1:6">
      <c r="B69" s="19" t="s">
        <v>729</v>
      </c>
      <c r="C69" s="19"/>
      <c r="D69" s="20"/>
      <c r="E69" s="25" t="s">
        <v>113</v>
      </c>
    </row>
    <row r="70" spans="1:6">
      <c r="B70" s="246" t="s">
        <v>4270</v>
      </c>
      <c r="C70" s="246"/>
      <c r="D70" s="246"/>
      <c r="E70" s="25">
        <v>546.17692139999997</v>
      </c>
    </row>
    <row r="71" spans="1:6">
      <c r="F71" s="50"/>
    </row>
    <row r="72" spans="1:6">
      <c r="B72" s="50"/>
      <c r="F72" s="50"/>
    </row>
    <row r="73" spans="1:6">
      <c r="F73" s="50" t="s">
        <v>562</v>
      </c>
    </row>
    <row r="74" spans="1:6">
      <c r="B74" s="50" t="s">
        <v>538</v>
      </c>
      <c r="F74" s="50" t="s">
        <v>540</v>
      </c>
    </row>
  </sheetData>
  <mergeCells count="12">
    <mergeCell ref="B70:D70"/>
    <mergeCell ref="B58:E58"/>
    <mergeCell ref="B59:E59"/>
    <mergeCell ref="A7:G7"/>
    <mergeCell ref="A8:G8"/>
    <mergeCell ref="B57:E57"/>
    <mergeCell ref="A9:G9"/>
    <mergeCell ref="A2:G2"/>
    <mergeCell ref="A3:G3"/>
    <mergeCell ref="A4:G4"/>
    <mergeCell ref="A5:G5"/>
    <mergeCell ref="A6:G6"/>
  </mergeCells>
  <hyperlinks>
    <hyperlink ref="A1" location="INDEX!A1" display="Back to Index" xr:uid="{085131AF-A64E-46A9-A12B-D3461A557EA7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>
    <outlinePr summaryBelow="0"/>
    <pageSetUpPr fitToPage="1"/>
  </sheetPr>
  <dimension ref="A1:G78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" customHeight="1" thickBot="1">
      <c r="A8" s="226" t="s">
        <v>4296</v>
      </c>
      <c r="B8" s="224"/>
      <c r="C8" s="224"/>
      <c r="D8" s="224"/>
      <c r="E8" s="224"/>
      <c r="F8" s="224"/>
      <c r="G8" s="225"/>
    </row>
    <row r="9" spans="1:7" ht="15" customHeight="1" thickBot="1">
      <c r="A9" s="226" t="s">
        <v>361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1861</v>
      </c>
      <c r="C13" s="94" t="s">
        <v>1862</v>
      </c>
      <c r="D13" s="90" t="s">
        <v>150</v>
      </c>
      <c r="E13" s="95">
        <v>8592</v>
      </c>
      <c r="F13" s="96">
        <v>372.61</v>
      </c>
      <c r="G13" s="120">
        <v>6.09</v>
      </c>
    </row>
    <row r="14" spans="1:7" ht="13" customHeight="1">
      <c r="A14" s="2">
        <f>A13+1</f>
        <v>2</v>
      </c>
      <c r="B14" s="93" t="s">
        <v>766</v>
      </c>
      <c r="C14" s="94" t="s">
        <v>767</v>
      </c>
      <c r="D14" s="90" t="s">
        <v>756</v>
      </c>
      <c r="E14" s="95">
        <v>8201</v>
      </c>
      <c r="F14" s="96">
        <v>366.22</v>
      </c>
      <c r="G14" s="120">
        <v>5.99</v>
      </c>
    </row>
    <row r="15" spans="1:7" ht="13" customHeight="1">
      <c r="A15" s="2">
        <f t="shared" ref="A15:A42" si="0">A14+1</f>
        <v>3</v>
      </c>
      <c r="B15" s="93" t="s">
        <v>124</v>
      </c>
      <c r="C15" s="94" t="s">
        <v>1864</v>
      </c>
      <c r="D15" s="90" t="s">
        <v>788</v>
      </c>
      <c r="E15" s="95">
        <v>6919</v>
      </c>
      <c r="F15" s="96">
        <v>364.71</v>
      </c>
      <c r="G15" s="120">
        <v>5.96</v>
      </c>
    </row>
    <row r="16" spans="1:7" ht="13" customHeight="1">
      <c r="A16" s="2">
        <f t="shared" si="0"/>
        <v>4</v>
      </c>
      <c r="B16" s="93" t="s">
        <v>65</v>
      </c>
      <c r="C16" s="94" t="s">
        <v>356</v>
      </c>
      <c r="D16" s="90" t="s">
        <v>66</v>
      </c>
      <c r="E16" s="95">
        <v>24880</v>
      </c>
      <c r="F16" s="96">
        <v>362.7</v>
      </c>
      <c r="G16" s="120">
        <v>5.93</v>
      </c>
    </row>
    <row r="17" spans="1:7" ht="13" customHeight="1">
      <c r="A17" s="2">
        <f t="shared" si="0"/>
        <v>5</v>
      </c>
      <c r="B17" s="93" t="s">
        <v>754</v>
      </c>
      <c r="C17" s="94" t="s">
        <v>755</v>
      </c>
      <c r="D17" s="90" t="s">
        <v>756</v>
      </c>
      <c r="E17" s="95">
        <v>647762</v>
      </c>
      <c r="F17" s="96">
        <v>360.48</v>
      </c>
      <c r="G17" s="120">
        <v>5.89</v>
      </c>
    </row>
    <row r="18" spans="1:7" ht="13" customHeight="1">
      <c r="A18" s="2">
        <f t="shared" si="0"/>
        <v>6</v>
      </c>
      <c r="B18" s="93" t="s">
        <v>20</v>
      </c>
      <c r="C18" s="94" t="s">
        <v>21</v>
      </c>
      <c r="D18" s="90" t="s">
        <v>19</v>
      </c>
      <c r="E18" s="95">
        <v>15919</v>
      </c>
      <c r="F18" s="96">
        <v>358.27</v>
      </c>
      <c r="G18" s="120">
        <v>5.86</v>
      </c>
    </row>
    <row r="19" spans="1:7" ht="13" customHeight="1">
      <c r="A19" s="2">
        <f t="shared" si="0"/>
        <v>7</v>
      </c>
      <c r="B19" s="93" t="s">
        <v>17</v>
      </c>
      <c r="C19" s="94" t="s">
        <v>18</v>
      </c>
      <c r="D19" s="90" t="s">
        <v>19</v>
      </c>
      <c r="E19" s="95">
        <v>111400</v>
      </c>
      <c r="F19" s="96">
        <v>350.85</v>
      </c>
      <c r="G19" s="120">
        <v>5.74</v>
      </c>
    </row>
    <row r="20" spans="1:7" ht="13" customHeight="1">
      <c r="A20" s="2">
        <f t="shared" si="0"/>
        <v>8</v>
      </c>
      <c r="B20" s="93" t="s">
        <v>15</v>
      </c>
      <c r="C20" s="94" t="s">
        <v>16</v>
      </c>
      <c r="D20" s="90" t="s">
        <v>13</v>
      </c>
      <c r="E20" s="95">
        <v>13960</v>
      </c>
      <c r="F20" s="96">
        <v>345.3</v>
      </c>
      <c r="G20" s="120">
        <v>5.65</v>
      </c>
    </row>
    <row r="21" spans="1:7" ht="13" customHeight="1">
      <c r="A21" s="2">
        <f t="shared" si="0"/>
        <v>9</v>
      </c>
      <c r="B21" s="93" t="s">
        <v>11</v>
      </c>
      <c r="C21" s="94" t="s">
        <v>12</v>
      </c>
      <c r="D21" s="90" t="s">
        <v>13</v>
      </c>
      <c r="E21" s="95">
        <v>26964</v>
      </c>
      <c r="F21" s="96">
        <v>318.58</v>
      </c>
      <c r="G21" s="120">
        <v>5.21</v>
      </c>
    </row>
    <row r="22" spans="1:7" ht="13" customHeight="1">
      <c r="A22" s="2">
        <f t="shared" si="0"/>
        <v>10</v>
      </c>
      <c r="B22" s="93" t="s">
        <v>97</v>
      </c>
      <c r="C22" s="94" t="s">
        <v>1869</v>
      </c>
      <c r="D22" s="90" t="s">
        <v>66</v>
      </c>
      <c r="E22" s="95">
        <v>5538</v>
      </c>
      <c r="F22" s="96">
        <v>317.10000000000002</v>
      </c>
      <c r="G22" s="120">
        <v>5.18</v>
      </c>
    </row>
    <row r="23" spans="1:7" ht="13" customHeight="1">
      <c r="A23" s="2">
        <f t="shared" si="0"/>
        <v>11</v>
      </c>
      <c r="B23" s="93" t="s">
        <v>175</v>
      </c>
      <c r="C23" s="94" t="s">
        <v>1224</v>
      </c>
      <c r="D23" s="90" t="s">
        <v>750</v>
      </c>
      <c r="E23" s="95">
        <v>11611</v>
      </c>
      <c r="F23" s="96">
        <v>314.91000000000003</v>
      </c>
      <c r="G23" s="120">
        <v>5.15</v>
      </c>
    </row>
    <row r="24" spans="1:7" ht="13" customHeight="1">
      <c r="A24" s="2">
        <f t="shared" si="0"/>
        <v>12</v>
      </c>
      <c r="B24" s="93" t="s">
        <v>757</v>
      </c>
      <c r="C24" s="94" t="s">
        <v>758</v>
      </c>
      <c r="D24" s="90" t="s">
        <v>37</v>
      </c>
      <c r="E24" s="95">
        <v>6174</v>
      </c>
      <c r="F24" s="96">
        <v>314.89999999999998</v>
      </c>
      <c r="G24" s="120">
        <v>5.15</v>
      </c>
    </row>
    <row r="25" spans="1:7" ht="13" customHeight="1">
      <c r="A25" s="2">
        <f t="shared" si="0"/>
        <v>13</v>
      </c>
      <c r="B25" s="93" t="s">
        <v>782</v>
      </c>
      <c r="C25" s="94" t="s">
        <v>783</v>
      </c>
      <c r="D25" s="90" t="s">
        <v>34</v>
      </c>
      <c r="E25" s="95">
        <v>2184</v>
      </c>
      <c r="F25" s="96">
        <v>244.1</v>
      </c>
      <c r="G25" s="120">
        <v>3.99</v>
      </c>
    </row>
    <row r="26" spans="1:7" ht="13" customHeight="1">
      <c r="A26" s="2">
        <f t="shared" si="0"/>
        <v>14</v>
      </c>
      <c r="B26" s="93" t="s">
        <v>794</v>
      </c>
      <c r="C26" s="94" t="s">
        <v>795</v>
      </c>
      <c r="D26" s="90" t="s">
        <v>95</v>
      </c>
      <c r="E26" s="95">
        <v>26244</v>
      </c>
      <c r="F26" s="96">
        <v>203.18</v>
      </c>
      <c r="G26" s="120">
        <v>3.32</v>
      </c>
    </row>
    <row r="27" spans="1:7" ht="13" customHeight="1">
      <c r="A27" s="2">
        <f t="shared" si="0"/>
        <v>15</v>
      </c>
      <c r="B27" s="93" t="s">
        <v>814</v>
      </c>
      <c r="C27" s="94" t="s">
        <v>815</v>
      </c>
      <c r="D27" s="90" t="s">
        <v>82</v>
      </c>
      <c r="E27" s="95">
        <v>48029</v>
      </c>
      <c r="F27" s="96">
        <v>191.85</v>
      </c>
      <c r="G27" s="120">
        <v>3.14</v>
      </c>
    </row>
    <row r="28" spans="1:7" ht="13" customHeight="1">
      <c r="A28" s="2">
        <f t="shared" si="0"/>
        <v>16</v>
      </c>
      <c r="B28" s="93" t="s">
        <v>134</v>
      </c>
      <c r="C28" s="94" t="s">
        <v>1917</v>
      </c>
      <c r="D28" s="90" t="s">
        <v>82</v>
      </c>
      <c r="E28" s="95">
        <v>26122</v>
      </c>
      <c r="F28" s="96">
        <v>155.56</v>
      </c>
      <c r="G28" s="120">
        <v>2.54</v>
      </c>
    </row>
    <row r="29" spans="1:7" ht="13" customHeight="1">
      <c r="A29" s="2">
        <f t="shared" si="0"/>
        <v>17</v>
      </c>
      <c r="B29" s="93" t="s">
        <v>876</v>
      </c>
      <c r="C29" s="94" t="s">
        <v>877</v>
      </c>
      <c r="D29" s="90" t="s">
        <v>878</v>
      </c>
      <c r="E29" s="95">
        <v>423</v>
      </c>
      <c r="F29" s="96">
        <v>155.41999999999999</v>
      </c>
      <c r="G29" s="120">
        <v>2.54</v>
      </c>
    </row>
    <row r="30" spans="1:7" ht="13" customHeight="1">
      <c r="A30" s="2">
        <f t="shared" si="0"/>
        <v>18</v>
      </c>
      <c r="B30" s="93" t="s">
        <v>844</v>
      </c>
      <c r="C30" s="94" t="s">
        <v>845</v>
      </c>
      <c r="D30" s="90" t="s">
        <v>846</v>
      </c>
      <c r="E30" s="95">
        <v>6435</v>
      </c>
      <c r="F30" s="96">
        <v>134.93</v>
      </c>
      <c r="G30" s="120">
        <v>2.21</v>
      </c>
    </row>
    <row r="31" spans="1:7" ht="13" customHeight="1">
      <c r="A31" s="2">
        <f t="shared" si="0"/>
        <v>19</v>
      </c>
      <c r="B31" s="93" t="s">
        <v>879</v>
      </c>
      <c r="C31" s="94" t="s">
        <v>880</v>
      </c>
      <c r="D31" s="90" t="s">
        <v>13</v>
      </c>
      <c r="E31" s="95">
        <v>1188</v>
      </c>
      <c r="F31" s="96">
        <v>115.44</v>
      </c>
      <c r="G31" s="120">
        <v>1.89</v>
      </c>
    </row>
    <row r="32" spans="1:7" ht="13" customHeight="1">
      <c r="A32" s="2">
        <f t="shared" si="0"/>
        <v>20</v>
      </c>
      <c r="B32" s="93" t="s">
        <v>1923</v>
      </c>
      <c r="C32" s="94" t="s">
        <v>1924</v>
      </c>
      <c r="D32" s="90" t="s">
        <v>916</v>
      </c>
      <c r="E32" s="95">
        <v>4091</v>
      </c>
      <c r="F32" s="96">
        <v>111.82</v>
      </c>
      <c r="G32" s="120">
        <v>1.83</v>
      </c>
    </row>
    <row r="33" spans="1:7" ht="13" customHeight="1">
      <c r="A33" s="2">
        <f t="shared" si="0"/>
        <v>21</v>
      </c>
      <c r="B33" s="93" t="s">
        <v>1254</v>
      </c>
      <c r="C33" s="94" t="s">
        <v>1255</v>
      </c>
      <c r="D33" s="90" t="s">
        <v>750</v>
      </c>
      <c r="E33" s="95">
        <v>10038</v>
      </c>
      <c r="F33" s="96">
        <v>101.55</v>
      </c>
      <c r="G33" s="120">
        <v>1.66</v>
      </c>
    </row>
    <row r="34" spans="1:7" ht="13" customHeight="1">
      <c r="A34" s="2">
        <f t="shared" si="0"/>
        <v>22</v>
      </c>
      <c r="B34" s="93" t="s">
        <v>908</v>
      </c>
      <c r="C34" s="94" t="s">
        <v>909</v>
      </c>
      <c r="D34" s="90" t="s">
        <v>891</v>
      </c>
      <c r="E34" s="95">
        <v>15765</v>
      </c>
      <c r="F34" s="96">
        <v>85.12</v>
      </c>
      <c r="G34" s="120">
        <v>1.39</v>
      </c>
    </row>
    <row r="35" spans="1:7" ht="13" customHeight="1">
      <c r="A35" s="2">
        <f t="shared" si="0"/>
        <v>23</v>
      </c>
      <c r="B35" s="93" t="s">
        <v>1319</v>
      </c>
      <c r="C35" s="94" t="s">
        <v>1320</v>
      </c>
      <c r="D35" s="90" t="s">
        <v>44</v>
      </c>
      <c r="E35" s="95">
        <v>324</v>
      </c>
      <c r="F35" s="96">
        <v>82.4</v>
      </c>
      <c r="G35" s="120">
        <v>1.35</v>
      </c>
    </row>
    <row r="36" spans="1:7" ht="13" customHeight="1">
      <c r="A36" s="2">
        <f t="shared" si="0"/>
        <v>24</v>
      </c>
      <c r="B36" s="93" t="s">
        <v>931</v>
      </c>
      <c r="C36" s="94" t="s">
        <v>932</v>
      </c>
      <c r="D36" s="90" t="s">
        <v>750</v>
      </c>
      <c r="E36" s="95">
        <v>2352</v>
      </c>
      <c r="F36" s="96">
        <v>77.39</v>
      </c>
      <c r="G36" s="120">
        <v>1.27</v>
      </c>
    </row>
    <row r="37" spans="1:7" ht="13" customHeight="1">
      <c r="A37" s="2">
        <f t="shared" si="0"/>
        <v>25</v>
      </c>
      <c r="B37" s="93" t="s">
        <v>929</v>
      </c>
      <c r="C37" s="94" t="s">
        <v>930</v>
      </c>
      <c r="D37" s="90" t="s">
        <v>756</v>
      </c>
      <c r="E37" s="95">
        <v>6619</v>
      </c>
      <c r="F37" s="96">
        <v>67.31</v>
      </c>
      <c r="G37" s="120">
        <v>1.1000000000000001</v>
      </c>
    </row>
    <row r="38" spans="1:7" ht="13" customHeight="1">
      <c r="A38" s="2">
        <f t="shared" si="0"/>
        <v>26</v>
      </c>
      <c r="B38" s="93" t="s">
        <v>1346</v>
      </c>
      <c r="C38" s="94" t="s">
        <v>1347</v>
      </c>
      <c r="D38" s="90" t="s">
        <v>44</v>
      </c>
      <c r="E38" s="95">
        <v>2763</v>
      </c>
      <c r="F38" s="96">
        <v>64.53</v>
      </c>
      <c r="G38" s="120">
        <v>1.06</v>
      </c>
    </row>
    <row r="39" spans="1:7" ht="13" customHeight="1">
      <c r="A39" s="2">
        <f t="shared" si="0"/>
        <v>27</v>
      </c>
      <c r="B39" s="93" t="s">
        <v>1517</v>
      </c>
      <c r="C39" s="94" t="s">
        <v>1518</v>
      </c>
      <c r="D39" s="90" t="s">
        <v>5</v>
      </c>
      <c r="E39" s="95">
        <v>32964</v>
      </c>
      <c r="F39" s="96">
        <v>60.93</v>
      </c>
      <c r="G39" s="120">
        <v>1</v>
      </c>
    </row>
    <row r="40" spans="1:7" ht="13" customHeight="1">
      <c r="A40" s="2">
        <f t="shared" si="0"/>
        <v>28</v>
      </c>
      <c r="B40" s="93" t="s">
        <v>1337</v>
      </c>
      <c r="C40" s="94" t="s">
        <v>1338</v>
      </c>
      <c r="D40" s="90" t="s">
        <v>14</v>
      </c>
      <c r="E40" s="95">
        <v>1207</v>
      </c>
      <c r="F40" s="96">
        <v>51.75</v>
      </c>
      <c r="G40" s="120">
        <v>0.85</v>
      </c>
    </row>
    <row r="41" spans="1:7" ht="13" customHeight="1">
      <c r="A41" s="2">
        <f t="shared" si="0"/>
        <v>29</v>
      </c>
      <c r="B41" s="93" t="s">
        <v>1523</v>
      </c>
      <c r="C41" s="94" t="s">
        <v>1524</v>
      </c>
      <c r="D41" s="90" t="s">
        <v>846</v>
      </c>
      <c r="E41" s="95">
        <v>7966</v>
      </c>
      <c r="F41" s="96">
        <v>35.42</v>
      </c>
      <c r="G41" s="120">
        <v>0.57999999999999996</v>
      </c>
    </row>
    <row r="42" spans="1:7" ht="13" customHeight="1">
      <c r="A42" s="2">
        <f t="shared" si="0"/>
        <v>30</v>
      </c>
      <c r="B42" s="93" t="s">
        <v>1604</v>
      </c>
      <c r="C42" s="94" t="s">
        <v>1605</v>
      </c>
      <c r="D42" s="90" t="s">
        <v>846</v>
      </c>
      <c r="E42" s="95">
        <v>391</v>
      </c>
      <c r="F42" s="96">
        <v>31.11</v>
      </c>
      <c r="G42" s="120">
        <v>0.51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6116.44</v>
      </c>
      <c r="G43" s="121">
        <v>100.03</v>
      </c>
    </row>
    <row r="44" spans="1:7" ht="13" customHeight="1">
      <c r="A44" s="1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6116.44</v>
      </c>
      <c r="G46" s="121">
        <v>100.03</v>
      </c>
    </row>
    <row r="47" spans="1:7" ht="13" customHeight="1">
      <c r="A47" s="82" t="s">
        <v>191</v>
      </c>
      <c r="B47" s="89" t="s">
        <v>141</v>
      </c>
      <c r="C47" s="90"/>
      <c r="D47" s="90"/>
      <c r="E47" s="90"/>
      <c r="F47" s="90"/>
      <c r="G47" s="91"/>
    </row>
    <row r="48" spans="1:7" ht="13" customHeight="1">
      <c r="A48" s="11" t="s">
        <v>188</v>
      </c>
      <c r="B48" s="89" t="s">
        <v>142</v>
      </c>
      <c r="C48" s="92"/>
      <c r="D48" s="92"/>
      <c r="E48" s="90"/>
      <c r="F48" s="90"/>
      <c r="G48" s="91"/>
    </row>
    <row r="49" spans="1:7" ht="13" customHeight="1">
      <c r="A49" s="2">
        <v>1</v>
      </c>
      <c r="B49" s="93" t="s">
        <v>946</v>
      </c>
      <c r="C49" s="94"/>
      <c r="D49" s="90"/>
      <c r="E49" s="95">
        <v>500</v>
      </c>
      <c r="F49" s="96">
        <v>-0.06</v>
      </c>
      <c r="G49" s="106" t="s">
        <v>107</v>
      </c>
    </row>
    <row r="50" spans="1:7" ht="13" customHeight="1">
      <c r="A50" s="2">
        <v>2</v>
      </c>
      <c r="B50" s="93" t="s">
        <v>949</v>
      </c>
      <c r="C50" s="94"/>
      <c r="D50" s="90"/>
      <c r="E50" s="95">
        <v>150</v>
      </c>
      <c r="F50" s="96">
        <v>-0.18</v>
      </c>
      <c r="G50" s="106" t="s">
        <v>107</v>
      </c>
    </row>
    <row r="51" spans="1:7" ht="13" customHeight="1">
      <c r="A51" s="2">
        <v>3</v>
      </c>
      <c r="B51" s="93" t="s">
        <v>954</v>
      </c>
      <c r="C51" s="94"/>
      <c r="D51" s="90"/>
      <c r="E51" s="95">
        <v>200</v>
      </c>
      <c r="F51" s="96">
        <v>-0.21</v>
      </c>
      <c r="G51" s="106" t="s">
        <v>107</v>
      </c>
    </row>
    <row r="52" spans="1:7" ht="13" customHeight="1">
      <c r="A52" s="3"/>
      <c r="B52" s="89" t="s">
        <v>106</v>
      </c>
      <c r="C52" s="90"/>
      <c r="D52" s="90"/>
      <c r="E52" s="90"/>
      <c r="F52" s="97">
        <v>-0.45</v>
      </c>
      <c r="G52" s="107" t="s">
        <v>107</v>
      </c>
    </row>
    <row r="53" spans="1:7" ht="13" customHeight="1">
      <c r="A53" s="3"/>
      <c r="B53" s="98" t="s">
        <v>108</v>
      </c>
      <c r="C53" s="99"/>
      <c r="D53" s="99"/>
      <c r="E53" s="105"/>
      <c r="F53" s="97">
        <v>-0.45</v>
      </c>
      <c r="G53" s="107" t="s">
        <v>107</v>
      </c>
    </row>
    <row r="54" spans="1:7" ht="13" customHeight="1">
      <c r="A54" s="3"/>
      <c r="B54" s="98" t="s">
        <v>109</v>
      </c>
      <c r="C54" s="99"/>
      <c r="D54" s="99"/>
      <c r="E54" s="90"/>
      <c r="F54" s="97">
        <v>0.56000000000000005</v>
      </c>
      <c r="G54" s="121">
        <v>-0.03</v>
      </c>
    </row>
    <row r="55" spans="1:7" ht="13" customHeight="1" thickBot="1">
      <c r="A55" s="1"/>
      <c r="B55" s="36" t="s">
        <v>110</v>
      </c>
      <c r="C55" s="108"/>
      <c r="D55" s="108"/>
      <c r="E55" s="108"/>
      <c r="F55" s="109">
        <v>6116.55</v>
      </c>
      <c r="G55" s="122">
        <v>100</v>
      </c>
    </row>
    <row r="56" spans="1:7" ht="13" customHeight="1">
      <c r="A56" s="1"/>
      <c r="B56" s="45"/>
      <c r="C56" s="61"/>
      <c r="D56" s="61"/>
      <c r="E56" s="61"/>
      <c r="F56" s="15"/>
      <c r="G56" s="65"/>
    </row>
    <row r="57" spans="1:7" ht="13" customHeight="1">
      <c r="A57" s="1"/>
      <c r="B57" s="227" t="s">
        <v>111</v>
      </c>
      <c r="C57" s="227"/>
      <c r="D57" s="227"/>
      <c r="E57" s="227"/>
      <c r="F57" s="1"/>
      <c r="G57" s="1"/>
    </row>
    <row r="58" spans="1:7" ht="14.5" customHeight="1">
      <c r="B58" s="227" t="s">
        <v>112</v>
      </c>
      <c r="C58" s="227"/>
      <c r="D58" s="227"/>
      <c r="E58" s="227"/>
    </row>
    <row r="59" spans="1:7" ht="14.5" customHeight="1">
      <c r="B59" s="290" t="s">
        <v>178</v>
      </c>
      <c r="C59" s="290"/>
      <c r="D59" s="290"/>
      <c r="E59" s="290"/>
    </row>
    <row r="60" spans="1:7" ht="14.5" customHeight="1">
      <c r="B60" s="87"/>
      <c r="C60" s="87"/>
      <c r="D60" s="87"/>
      <c r="E60" s="87"/>
    </row>
    <row r="61" spans="1:7">
      <c r="B61" s="47" t="s">
        <v>212</v>
      </c>
      <c r="C61" s="61"/>
      <c r="D61" s="61"/>
      <c r="E61" s="61"/>
    </row>
    <row r="62" spans="1:7">
      <c r="B62" s="22" t="s">
        <v>213</v>
      </c>
      <c r="C62" s="22"/>
      <c r="D62" s="20"/>
      <c r="E62" s="21" t="s">
        <v>113</v>
      </c>
    </row>
    <row r="63" spans="1:7">
      <c r="B63" s="22" t="s">
        <v>214</v>
      </c>
      <c r="C63" s="22"/>
      <c r="D63" s="20"/>
      <c r="E63" s="21" t="s">
        <v>113</v>
      </c>
    </row>
    <row r="64" spans="1:7">
      <c r="B64" s="22" t="s">
        <v>738</v>
      </c>
      <c r="C64" s="22"/>
      <c r="D64" s="20"/>
      <c r="E64" s="26"/>
    </row>
    <row r="65" spans="1:6">
      <c r="B65" s="27" t="s">
        <v>216</v>
      </c>
      <c r="C65" s="22"/>
      <c r="D65" s="20"/>
      <c r="E65" s="37">
        <v>15.562200000000001</v>
      </c>
    </row>
    <row r="66" spans="1:6">
      <c r="B66" s="27" t="s">
        <v>218</v>
      </c>
      <c r="C66" s="22"/>
      <c r="D66" s="20"/>
      <c r="E66" s="37">
        <v>15.180999999999999</v>
      </c>
    </row>
    <row r="67" spans="1:6">
      <c r="B67" s="22" t="s">
        <v>735</v>
      </c>
      <c r="C67" s="22"/>
      <c r="D67" s="20"/>
      <c r="E67" s="26"/>
    </row>
    <row r="68" spans="1:6">
      <c r="A68" s="152">
        <v>150521</v>
      </c>
      <c r="B68" s="27" t="s">
        <v>216</v>
      </c>
      <c r="C68" s="22"/>
      <c r="D68" s="20"/>
      <c r="E68" s="37">
        <v>17.723700000000001</v>
      </c>
    </row>
    <row r="69" spans="1:6">
      <c r="A69" s="152">
        <v>150522</v>
      </c>
      <c r="B69" s="27" t="s">
        <v>218</v>
      </c>
      <c r="C69" s="22"/>
      <c r="D69" s="20"/>
      <c r="E69" s="37">
        <v>17.280100000000001</v>
      </c>
    </row>
    <row r="70" spans="1:6">
      <c r="B70" s="22" t="s">
        <v>727</v>
      </c>
      <c r="C70" s="22"/>
      <c r="D70" s="20"/>
      <c r="E70" s="21" t="s">
        <v>113</v>
      </c>
    </row>
    <row r="71" spans="1:6">
      <c r="B71" s="22" t="s">
        <v>728</v>
      </c>
      <c r="C71" s="22"/>
      <c r="D71" s="20"/>
      <c r="E71" s="21" t="s">
        <v>113</v>
      </c>
    </row>
    <row r="72" spans="1:6">
      <c r="B72" s="19" t="s">
        <v>215</v>
      </c>
      <c r="C72" s="19"/>
      <c r="D72" s="20"/>
      <c r="E72" s="21">
        <v>0.77</v>
      </c>
    </row>
    <row r="73" spans="1:6">
      <c r="B73" s="19" t="s">
        <v>729</v>
      </c>
      <c r="C73" s="19"/>
      <c r="D73" s="20"/>
      <c r="E73" s="25" t="s">
        <v>113</v>
      </c>
    </row>
    <row r="74" spans="1:6">
      <c r="B74" s="246"/>
      <c r="C74" s="246"/>
      <c r="D74" s="246"/>
      <c r="E74" s="25"/>
    </row>
    <row r="75" spans="1:6">
      <c r="F75" s="50"/>
    </row>
    <row r="76" spans="1:6">
      <c r="B76" s="50"/>
      <c r="F76" s="50"/>
    </row>
    <row r="77" spans="1:6">
      <c r="F77" s="50" t="s">
        <v>562</v>
      </c>
    </row>
    <row r="78" spans="1:6">
      <c r="B78" s="50" t="s">
        <v>538</v>
      </c>
      <c r="F78" s="50" t="s">
        <v>540</v>
      </c>
    </row>
  </sheetData>
  <mergeCells count="12">
    <mergeCell ref="B74:D74"/>
    <mergeCell ref="B59:E59"/>
    <mergeCell ref="B58:E58"/>
    <mergeCell ref="A7:G7"/>
    <mergeCell ref="A8:G8"/>
    <mergeCell ref="B57:E57"/>
    <mergeCell ref="A9:G9"/>
    <mergeCell ref="A2:G2"/>
    <mergeCell ref="A3:G3"/>
    <mergeCell ref="A4:G4"/>
    <mergeCell ref="A5:G5"/>
    <mergeCell ref="A6:G6"/>
  </mergeCells>
  <hyperlinks>
    <hyperlink ref="A1" location="INDEX!A1" display="Back to Index" xr:uid="{029D9603-AFC7-43C1-BB2C-E25F7A9390B1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9">
    <outlinePr summaryBelow="0"/>
    <pageSetUpPr fitToPage="1"/>
  </sheetPr>
  <dimension ref="A1:G40"/>
  <sheetViews>
    <sheetView showGridLines="0" zoomScale="85" zoomScaleNormal="85" workbookViewId="0"/>
  </sheetViews>
  <sheetFormatPr defaultColWidth="8.81640625" defaultRowHeight="14.5"/>
  <cols>
    <col min="1" max="1" width="7.36328125" style="67" bestFit="1" customWidth="1"/>
    <col min="2" max="2" width="50.54296875" style="67" customWidth="1"/>
    <col min="3" max="4" width="25" style="67" customWidth="1"/>
    <col min="5" max="5" width="20" style="67" customWidth="1"/>
    <col min="6" max="6" width="25" style="67" customWidth="1"/>
    <col min="7" max="7" width="20" style="67" customWidth="1"/>
    <col min="8" max="16384" width="8.81640625" style="67"/>
  </cols>
  <sheetData>
    <row r="1" spans="1:7" ht="15" thickBot="1">
      <c r="A1" s="330" t="s">
        <v>4339</v>
      </c>
    </row>
    <row r="2" spans="1:7" ht="23.25" customHeight="1">
      <c r="A2" s="309" t="s">
        <v>183</v>
      </c>
      <c r="B2" s="310"/>
      <c r="C2" s="310"/>
      <c r="D2" s="310"/>
      <c r="E2" s="310"/>
      <c r="F2" s="310"/>
      <c r="G2" s="311"/>
    </row>
    <row r="3" spans="1:7" ht="23.25" customHeight="1">
      <c r="A3" s="312" t="s">
        <v>184</v>
      </c>
      <c r="B3" s="313"/>
      <c r="C3" s="313"/>
      <c r="D3" s="313"/>
      <c r="E3" s="313"/>
      <c r="F3" s="313"/>
      <c r="G3" s="314"/>
    </row>
    <row r="4" spans="1:7" ht="23.25" customHeight="1">
      <c r="A4" s="315" t="s">
        <v>4285</v>
      </c>
      <c r="B4" s="316"/>
      <c r="C4" s="316"/>
      <c r="D4" s="316"/>
      <c r="E4" s="316"/>
      <c r="F4" s="316"/>
      <c r="G4" s="317"/>
    </row>
    <row r="5" spans="1:7" ht="23.25" customHeight="1">
      <c r="A5" s="315" t="s">
        <v>4282</v>
      </c>
      <c r="B5" s="316"/>
      <c r="C5" s="316"/>
      <c r="D5" s="316"/>
      <c r="E5" s="316"/>
      <c r="F5" s="316"/>
      <c r="G5" s="317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318" t="s">
        <v>185</v>
      </c>
      <c r="B7" s="319"/>
      <c r="C7" s="319"/>
      <c r="D7" s="319"/>
      <c r="E7" s="319"/>
      <c r="F7" s="319"/>
      <c r="G7" s="320"/>
    </row>
    <row r="8" spans="1:7" ht="14.25" customHeight="1" thickBot="1">
      <c r="A8" s="306" t="s">
        <v>742</v>
      </c>
      <c r="B8" s="307"/>
      <c r="C8" s="307"/>
      <c r="D8" s="307"/>
      <c r="E8" s="307"/>
      <c r="F8" s="307"/>
      <c r="G8" s="308"/>
    </row>
    <row r="9" spans="1:7" ht="14.25" customHeight="1" thickBot="1">
      <c r="A9" s="306" t="s">
        <v>204</v>
      </c>
      <c r="B9" s="307"/>
      <c r="C9" s="307"/>
      <c r="D9" s="307"/>
      <c r="E9" s="307"/>
      <c r="F9" s="307"/>
      <c r="G9" s="308"/>
    </row>
    <row r="10" spans="1:7" ht="28" customHeight="1" thickBot="1">
      <c r="A10" s="68" t="s">
        <v>186</v>
      </c>
      <c r="B10" s="69" t="s">
        <v>0</v>
      </c>
      <c r="C10" s="70" t="s">
        <v>208</v>
      </c>
      <c r="D10" s="70" t="s">
        <v>211</v>
      </c>
      <c r="E10" s="70" t="s">
        <v>1</v>
      </c>
      <c r="F10" s="70" t="s">
        <v>207</v>
      </c>
      <c r="G10" s="71" t="s">
        <v>209</v>
      </c>
    </row>
    <row r="11" spans="1:7" ht="13" customHeight="1">
      <c r="A11" s="72" t="s">
        <v>187</v>
      </c>
      <c r="B11" s="89" t="s">
        <v>152</v>
      </c>
      <c r="C11" s="92"/>
      <c r="D11" s="92"/>
      <c r="E11" s="90"/>
      <c r="F11" s="90"/>
      <c r="G11" s="91"/>
    </row>
    <row r="12" spans="1:7" ht="13" customHeight="1">
      <c r="A12" s="73">
        <v>1</v>
      </c>
      <c r="B12" s="93" t="s">
        <v>472</v>
      </c>
      <c r="C12" s="94" t="s">
        <v>473</v>
      </c>
      <c r="D12" s="90"/>
      <c r="E12" s="111">
        <v>112077231</v>
      </c>
      <c r="F12" s="96">
        <v>165257.88</v>
      </c>
      <c r="G12" s="120">
        <v>62.3</v>
      </c>
    </row>
    <row r="13" spans="1:7" ht="13" customHeight="1">
      <c r="A13" s="73">
        <f>A12+1</f>
        <v>2</v>
      </c>
      <c r="B13" s="93" t="s">
        <v>475</v>
      </c>
      <c r="C13" s="94" t="s">
        <v>476</v>
      </c>
      <c r="D13" s="90"/>
      <c r="E13" s="111">
        <v>42891625</v>
      </c>
      <c r="F13" s="96">
        <v>100456.47</v>
      </c>
      <c r="G13" s="120">
        <v>37.869999999999997</v>
      </c>
    </row>
    <row r="14" spans="1:7" ht="13" customHeight="1">
      <c r="A14" s="74"/>
      <c r="B14" s="89" t="s">
        <v>106</v>
      </c>
      <c r="C14" s="90"/>
      <c r="D14" s="90"/>
      <c r="E14" s="90"/>
      <c r="F14" s="97">
        <v>265714.34999999998</v>
      </c>
      <c r="G14" s="121">
        <v>100.17</v>
      </c>
    </row>
    <row r="15" spans="1:7" ht="13" customHeight="1">
      <c r="A15" s="113"/>
      <c r="B15" s="98" t="s">
        <v>108</v>
      </c>
      <c r="C15" s="99"/>
      <c r="D15" s="99"/>
      <c r="E15" s="105"/>
      <c r="F15" s="97">
        <v>265714.34999999998</v>
      </c>
      <c r="G15" s="121">
        <v>100.17</v>
      </c>
    </row>
    <row r="16" spans="1:7" ht="13" customHeight="1">
      <c r="A16" s="113"/>
      <c r="B16" s="98" t="s">
        <v>109</v>
      </c>
      <c r="C16" s="99"/>
      <c r="D16" s="99"/>
      <c r="E16" s="90"/>
      <c r="F16" s="97">
        <v>-472.4</v>
      </c>
      <c r="G16" s="121">
        <v>-0.17</v>
      </c>
    </row>
    <row r="17" spans="1:7" ht="13" customHeight="1" thickBot="1">
      <c r="A17" s="75"/>
      <c r="B17" s="36" t="s">
        <v>110</v>
      </c>
      <c r="C17" s="108"/>
      <c r="D17" s="108"/>
      <c r="E17" s="108"/>
      <c r="F17" s="109">
        <v>265241.95</v>
      </c>
      <c r="G17" s="122">
        <v>100</v>
      </c>
    </row>
    <row r="18" spans="1:7" ht="13" customHeight="1">
      <c r="A18" s="113"/>
      <c r="B18" s="45"/>
      <c r="C18" s="61"/>
      <c r="D18" s="61"/>
      <c r="E18" s="61"/>
      <c r="F18" s="15"/>
      <c r="G18" s="65"/>
    </row>
    <row r="19" spans="1:7">
      <c r="B19" s="227" t="s">
        <v>111</v>
      </c>
      <c r="C19" s="227"/>
      <c r="D19" s="227"/>
      <c r="E19" s="227"/>
    </row>
    <row r="20" spans="1:7">
      <c r="B20" s="227" t="s">
        <v>112</v>
      </c>
      <c r="C20" s="227"/>
      <c r="D20" s="227"/>
      <c r="E20" s="227"/>
    </row>
    <row r="21" spans="1:7">
      <c r="B21" s="290" t="s">
        <v>178</v>
      </c>
      <c r="C21" s="290"/>
      <c r="D21" s="290"/>
      <c r="E21" s="290"/>
    </row>
    <row r="22" spans="1:7">
      <c r="B22" s="76"/>
    </row>
    <row r="23" spans="1:7">
      <c r="B23" s="47" t="s">
        <v>212</v>
      </c>
      <c r="C23" s="47"/>
      <c r="D23" s="29"/>
      <c r="E23" s="29"/>
    </row>
    <row r="24" spans="1:7">
      <c r="B24" s="22" t="s">
        <v>213</v>
      </c>
      <c r="C24" s="22"/>
      <c r="D24" s="29"/>
      <c r="E24" s="21" t="s">
        <v>113</v>
      </c>
    </row>
    <row r="25" spans="1:7">
      <c r="B25" s="22" t="s">
        <v>214</v>
      </c>
      <c r="C25" s="22"/>
      <c r="D25" s="29"/>
      <c r="E25" s="21" t="s">
        <v>113</v>
      </c>
    </row>
    <row r="26" spans="1:7">
      <c r="B26" s="22" t="s">
        <v>738</v>
      </c>
      <c r="C26" s="22"/>
      <c r="D26" s="29"/>
      <c r="E26" s="26"/>
    </row>
    <row r="27" spans="1:7">
      <c r="A27"/>
      <c r="B27" s="22" t="s">
        <v>216</v>
      </c>
      <c r="C27" s="22"/>
      <c r="D27" s="29"/>
      <c r="E27" s="37">
        <v>29.849399999999999</v>
      </c>
    </row>
    <row r="28" spans="1:7">
      <c r="A28"/>
      <c r="B28" s="22" t="s">
        <v>218</v>
      </c>
      <c r="C28" s="22"/>
      <c r="D28" s="29"/>
      <c r="E28" s="37">
        <v>29.48</v>
      </c>
    </row>
    <row r="29" spans="1:7">
      <c r="A29"/>
      <c r="B29" s="22" t="s">
        <v>735</v>
      </c>
      <c r="C29" s="22"/>
      <c r="D29" s="29"/>
      <c r="E29" s="37"/>
    </row>
    <row r="30" spans="1:7">
      <c r="A30" s="152">
        <v>150642</v>
      </c>
      <c r="B30" s="22" t="s">
        <v>216</v>
      </c>
      <c r="C30" s="22"/>
      <c r="D30" s="29"/>
      <c r="E30" s="37">
        <v>30.956099999999999</v>
      </c>
    </row>
    <row r="31" spans="1:7">
      <c r="A31" s="152">
        <v>150641</v>
      </c>
      <c r="B31" s="22" t="s">
        <v>218</v>
      </c>
      <c r="C31" s="22"/>
      <c r="D31" s="29"/>
      <c r="E31" s="37">
        <v>30.566500000000001</v>
      </c>
    </row>
    <row r="32" spans="1:7">
      <c r="A32"/>
      <c r="B32" s="22" t="s">
        <v>727</v>
      </c>
      <c r="C32" s="22"/>
      <c r="D32" s="29"/>
      <c r="E32" s="21" t="s">
        <v>113</v>
      </c>
    </row>
    <row r="33" spans="1:6">
      <c r="A33"/>
      <c r="B33" s="19" t="s">
        <v>234</v>
      </c>
      <c r="C33" s="22"/>
      <c r="D33" s="29"/>
      <c r="E33" s="21" t="s">
        <v>113</v>
      </c>
    </row>
    <row r="34" spans="1:6">
      <c r="A34"/>
      <c r="B34" s="22" t="s">
        <v>728</v>
      </c>
      <c r="C34" s="22"/>
      <c r="D34" s="29"/>
      <c r="E34" s="21" t="s">
        <v>113</v>
      </c>
    </row>
    <row r="35" spans="1:6">
      <c r="B35" s="19" t="s">
        <v>729</v>
      </c>
      <c r="C35" s="19"/>
      <c r="D35" s="29"/>
      <c r="E35" s="25" t="s">
        <v>113</v>
      </c>
    </row>
    <row r="36" spans="1:6">
      <c r="B36" s="246"/>
      <c r="C36" s="246"/>
      <c r="D36" s="246"/>
      <c r="E36" s="25"/>
    </row>
    <row r="37" spans="1:6">
      <c r="F37" s="77"/>
    </row>
    <row r="38" spans="1:6">
      <c r="B38" s="77"/>
      <c r="F38" s="77"/>
    </row>
    <row r="39" spans="1:6">
      <c r="F39" s="77" t="s">
        <v>563</v>
      </c>
    </row>
    <row r="40" spans="1:6">
      <c r="B40" s="77" t="s">
        <v>538</v>
      </c>
      <c r="F40" s="77" t="s">
        <v>540</v>
      </c>
    </row>
  </sheetData>
  <mergeCells count="12">
    <mergeCell ref="B36:D36"/>
    <mergeCell ref="A8:G8"/>
    <mergeCell ref="A9:G9"/>
    <mergeCell ref="A2:G2"/>
    <mergeCell ref="A3:G3"/>
    <mergeCell ref="A4:G4"/>
    <mergeCell ref="A5:G5"/>
    <mergeCell ref="A6:G6"/>
    <mergeCell ref="A7:G7"/>
    <mergeCell ref="B19:E19"/>
    <mergeCell ref="B20:E20"/>
    <mergeCell ref="B21:E21"/>
  </mergeCells>
  <hyperlinks>
    <hyperlink ref="A1" location="INDEX!A1" display="Back to Index" xr:uid="{01836251-D16F-469E-A1FB-14C29384963A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0">
    <outlinePr summaryBelow="0"/>
    <pageSetUpPr fitToPage="1"/>
  </sheetPr>
  <dimension ref="A1:G299"/>
  <sheetViews>
    <sheetView showGridLines="0" zoomScale="98" zoomScaleNormal="98" workbookViewId="0"/>
  </sheetViews>
  <sheetFormatPr defaultColWidth="8.81640625" defaultRowHeight="14.5"/>
  <cols>
    <col min="1" max="1" width="6.81640625" bestFit="1" customWidth="1"/>
    <col min="2" max="2" width="49.816406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" customHeight="1" thickBot="1">
      <c r="A8" s="226" t="s">
        <v>317</v>
      </c>
      <c r="B8" s="224"/>
      <c r="C8" s="224"/>
      <c r="D8" s="224"/>
      <c r="E8" s="224"/>
      <c r="F8" s="224"/>
      <c r="G8" s="225"/>
    </row>
    <row r="9" spans="1:7" ht="15" customHeight="1" thickBot="1">
      <c r="A9" s="306" t="s">
        <v>318</v>
      </c>
      <c r="B9" s="307"/>
      <c r="C9" s="307"/>
      <c r="D9" s="307"/>
      <c r="E9" s="307"/>
      <c r="F9" s="307"/>
      <c r="G9" s="308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1201</v>
      </c>
      <c r="C13" s="94" t="s">
        <v>1202</v>
      </c>
      <c r="D13" s="90" t="s">
        <v>756</v>
      </c>
      <c r="E13" s="95">
        <v>62457</v>
      </c>
      <c r="F13" s="96">
        <v>4032.91</v>
      </c>
      <c r="G13" s="120">
        <v>1.72</v>
      </c>
    </row>
    <row r="14" spans="1:7" ht="13" customHeight="1">
      <c r="A14" s="2">
        <f>A13+1</f>
        <v>2</v>
      </c>
      <c r="B14" s="93" t="s">
        <v>3072</v>
      </c>
      <c r="C14" s="94" t="s">
        <v>3073</v>
      </c>
      <c r="D14" s="90" t="s">
        <v>756</v>
      </c>
      <c r="E14" s="95">
        <v>332538</v>
      </c>
      <c r="F14" s="96">
        <v>3833.17</v>
      </c>
      <c r="G14" s="120">
        <v>1.63</v>
      </c>
    </row>
    <row r="15" spans="1:7" ht="13" customHeight="1">
      <c r="A15" s="2">
        <f t="shared" ref="A15:A78" si="0">A14+1</f>
        <v>3</v>
      </c>
      <c r="B15" s="93" t="s">
        <v>3074</v>
      </c>
      <c r="C15" s="94" t="s">
        <v>3075</v>
      </c>
      <c r="D15" s="90" t="s">
        <v>774</v>
      </c>
      <c r="E15" s="95">
        <v>126196</v>
      </c>
      <c r="F15" s="96">
        <v>3172.06</v>
      </c>
      <c r="G15" s="120">
        <v>1.35</v>
      </c>
    </row>
    <row r="16" spans="1:7" ht="13" customHeight="1">
      <c r="A16" s="2">
        <f t="shared" si="0"/>
        <v>4</v>
      </c>
      <c r="B16" s="93" t="s">
        <v>3076</v>
      </c>
      <c r="C16" s="94" t="s">
        <v>3077</v>
      </c>
      <c r="D16" s="90" t="s">
        <v>8</v>
      </c>
      <c r="E16" s="95">
        <v>5496799</v>
      </c>
      <c r="F16" s="96">
        <v>3126.58</v>
      </c>
      <c r="G16" s="120">
        <v>1.33</v>
      </c>
    </row>
    <row r="17" spans="1:7" ht="13" customHeight="1">
      <c r="A17" s="2">
        <f t="shared" si="0"/>
        <v>5</v>
      </c>
      <c r="B17" s="93" t="s">
        <v>3078</v>
      </c>
      <c r="C17" s="94" t="s">
        <v>3079</v>
      </c>
      <c r="D17" s="90" t="s">
        <v>8</v>
      </c>
      <c r="E17" s="95">
        <v>7610350</v>
      </c>
      <c r="F17" s="96">
        <v>3003.04</v>
      </c>
      <c r="G17" s="120">
        <v>1.28</v>
      </c>
    </row>
    <row r="18" spans="1:7" ht="13" customHeight="1">
      <c r="A18" s="2">
        <f t="shared" si="0"/>
        <v>6</v>
      </c>
      <c r="B18" s="93" t="s">
        <v>3080</v>
      </c>
      <c r="C18" s="94" t="s">
        <v>3081</v>
      </c>
      <c r="D18" s="90" t="s">
        <v>8</v>
      </c>
      <c r="E18" s="95">
        <v>1102137</v>
      </c>
      <c r="F18" s="96">
        <v>2960.45</v>
      </c>
      <c r="G18" s="120">
        <v>1.26</v>
      </c>
    </row>
    <row r="19" spans="1:7" ht="13" customHeight="1">
      <c r="A19" s="2">
        <f t="shared" si="0"/>
        <v>7</v>
      </c>
      <c r="B19" s="93" t="s">
        <v>3082</v>
      </c>
      <c r="C19" s="94" t="s">
        <v>3083</v>
      </c>
      <c r="D19" s="90" t="s">
        <v>150</v>
      </c>
      <c r="E19" s="95">
        <v>246871</v>
      </c>
      <c r="F19" s="96">
        <v>2777.79</v>
      </c>
      <c r="G19" s="120">
        <v>1.18</v>
      </c>
    </row>
    <row r="20" spans="1:7" ht="13" customHeight="1">
      <c r="A20" s="2">
        <f t="shared" si="0"/>
        <v>8</v>
      </c>
      <c r="B20" s="93" t="s">
        <v>3084</v>
      </c>
      <c r="C20" s="94" t="s">
        <v>3085</v>
      </c>
      <c r="D20" s="90" t="s">
        <v>8</v>
      </c>
      <c r="E20" s="95">
        <v>344618</v>
      </c>
      <c r="F20" s="96">
        <v>2548.9699999999998</v>
      </c>
      <c r="G20" s="120">
        <v>1.0900000000000001</v>
      </c>
    </row>
    <row r="21" spans="1:7" ht="13" customHeight="1">
      <c r="A21" s="2">
        <f t="shared" si="0"/>
        <v>9</v>
      </c>
      <c r="B21" s="93" t="s">
        <v>3086</v>
      </c>
      <c r="C21" s="94" t="s">
        <v>3087</v>
      </c>
      <c r="D21" s="90" t="s">
        <v>756</v>
      </c>
      <c r="E21" s="95">
        <v>20700</v>
      </c>
      <c r="F21" s="96">
        <v>2430.59</v>
      </c>
      <c r="G21" s="120">
        <v>1.04</v>
      </c>
    </row>
    <row r="22" spans="1:7" ht="13" customHeight="1">
      <c r="A22" s="2">
        <f t="shared" si="0"/>
        <v>10</v>
      </c>
      <c r="B22" s="93" t="s">
        <v>3088</v>
      </c>
      <c r="C22" s="94" t="s">
        <v>3089</v>
      </c>
      <c r="D22" s="90" t="s">
        <v>846</v>
      </c>
      <c r="E22" s="95">
        <v>1977638</v>
      </c>
      <c r="F22" s="96">
        <v>2364.86</v>
      </c>
      <c r="G22" s="120">
        <v>1.01</v>
      </c>
    </row>
    <row r="23" spans="1:7" ht="13" customHeight="1">
      <c r="A23" s="2">
        <f t="shared" si="0"/>
        <v>11</v>
      </c>
      <c r="B23" s="93" t="s">
        <v>3090</v>
      </c>
      <c r="C23" s="94" t="s">
        <v>3091</v>
      </c>
      <c r="D23" s="90" t="s">
        <v>1785</v>
      </c>
      <c r="E23" s="95">
        <v>779137</v>
      </c>
      <c r="F23" s="96">
        <v>2296.9</v>
      </c>
      <c r="G23" s="120">
        <v>0.98</v>
      </c>
    </row>
    <row r="24" spans="1:7" ht="13" customHeight="1">
      <c r="A24" s="2">
        <f t="shared" si="0"/>
        <v>12</v>
      </c>
      <c r="B24" s="93" t="s">
        <v>3092</v>
      </c>
      <c r="C24" s="94" t="s">
        <v>3093</v>
      </c>
      <c r="D24" s="90" t="s">
        <v>8</v>
      </c>
      <c r="E24" s="95">
        <v>3327154</v>
      </c>
      <c r="F24" s="96">
        <v>2224.1999999999998</v>
      </c>
      <c r="G24" s="120">
        <v>0.95</v>
      </c>
    </row>
    <row r="25" spans="1:7" ht="13" customHeight="1">
      <c r="A25" s="2">
        <f t="shared" si="0"/>
        <v>13</v>
      </c>
      <c r="B25" s="93" t="s">
        <v>3094</v>
      </c>
      <c r="C25" s="94" t="s">
        <v>3095</v>
      </c>
      <c r="D25" s="90" t="s">
        <v>14</v>
      </c>
      <c r="E25" s="95">
        <v>1862785</v>
      </c>
      <c r="F25" s="96">
        <v>2128.23</v>
      </c>
      <c r="G25" s="120">
        <v>0.91</v>
      </c>
    </row>
    <row r="26" spans="1:7" ht="13" customHeight="1">
      <c r="A26" s="2">
        <f t="shared" si="0"/>
        <v>14</v>
      </c>
      <c r="B26" s="93" t="s">
        <v>2919</v>
      </c>
      <c r="C26" s="94" t="s">
        <v>2920</v>
      </c>
      <c r="D26" s="90" t="s">
        <v>44</v>
      </c>
      <c r="E26" s="95">
        <v>193809</v>
      </c>
      <c r="F26" s="96">
        <v>2009.41</v>
      </c>
      <c r="G26" s="120">
        <v>0.86</v>
      </c>
    </row>
    <row r="27" spans="1:7" ht="13" customHeight="1">
      <c r="A27" s="2">
        <f t="shared" si="0"/>
        <v>15</v>
      </c>
      <c r="B27" s="93" t="s">
        <v>3096</v>
      </c>
      <c r="C27" s="94" t="s">
        <v>3097</v>
      </c>
      <c r="D27" s="90" t="s">
        <v>3098</v>
      </c>
      <c r="E27" s="95">
        <v>132787</v>
      </c>
      <c r="F27" s="96">
        <v>2004.55</v>
      </c>
      <c r="G27" s="120">
        <v>0.85</v>
      </c>
    </row>
    <row r="28" spans="1:7" ht="13" customHeight="1">
      <c r="A28" s="2">
        <f t="shared" si="0"/>
        <v>16</v>
      </c>
      <c r="B28" s="93" t="s">
        <v>3099</v>
      </c>
      <c r="C28" s="94" t="s">
        <v>3100</v>
      </c>
      <c r="D28" s="90" t="s">
        <v>14</v>
      </c>
      <c r="E28" s="95">
        <v>15882</v>
      </c>
      <c r="F28" s="96">
        <v>1944.59</v>
      </c>
      <c r="G28" s="120">
        <v>0.83</v>
      </c>
    </row>
    <row r="29" spans="1:7" ht="13" customHeight="1">
      <c r="A29" s="2">
        <f t="shared" si="0"/>
        <v>17</v>
      </c>
      <c r="B29" s="93" t="s">
        <v>1256</v>
      </c>
      <c r="C29" s="94" t="s">
        <v>1257</v>
      </c>
      <c r="D29" s="90" t="s">
        <v>34</v>
      </c>
      <c r="E29" s="95">
        <v>76004</v>
      </c>
      <c r="F29" s="96">
        <v>1924.88</v>
      </c>
      <c r="G29" s="120">
        <v>0.82</v>
      </c>
    </row>
    <row r="30" spans="1:7" ht="13" customHeight="1">
      <c r="A30" s="2">
        <f t="shared" si="0"/>
        <v>18</v>
      </c>
      <c r="B30" s="93" t="s">
        <v>3101</v>
      </c>
      <c r="C30" s="94" t="s">
        <v>3102</v>
      </c>
      <c r="D30" s="90" t="s">
        <v>805</v>
      </c>
      <c r="E30" s="95">
        <v>210391</v>
      </c>
      <c r="F30" s="96">
        <v>1923.71</v>
      </c>
      <c r="G30" s="120">
        <v>0.82</v>
      </c>
    </row>
    <row r="31" spans="1:7" ht="13" customHeight="1">
      <c r="A31" s="2">
        <f t="shared" si="0"/>
        <v>19</v>
      </c>
      <c r="B31" s="93" t="s">
        <v>3103</v>
      </c>
      <c r="C31" s="94" t="s">
        <v>3104</v>
      </c>
      <c r="D31" s="90" t="s">
        <v>116</v>
      </c>
      <c r="E31" s="95">
        <v>209545</v>
      </c>
      <c r="F31" s="96">
        <v>1827.55</v>
      </c>
      <c r="G31" s="120">
        <v>0.78</v>
      </c>
    </row>
    <row r="32" spans="1:7" ht="13" customHeight="1">
      <c r="A32" s="2">
        <f t="shared" si="0"/>
        <v>20</v>
      </c>
      <c r="B32" s="93" t="s">
        <v>3105</v>
      </c>
      <c r="C32" s="94" t="s">
        <v>3106</v>
      </c>
      <c r="D32" s="90" t="s">
        <v>34</v>
      </c>
      <c r="E32" s="95">
        <v>552431</v>
      </c>
      <c r="F32" s="96">
        <v>1824.13</v>
      </c>
      <c r="G32" s="120">
        <v>0.78</v>
      </c>
    </row>
    <row r="33" spans="1:7" ht="13" customHeight="1">
      <c r="A33" s="2">
        <f t="shared" si="0"/>
        <v>21</v>
      </c>
      <c r="B33" s="93" t="s">
        <v>3107</v>
      </c>
      <c r="C33" s="94" t="s">
        <v>3108</v>
      </c>
      <c r="D33" s="90" t="s">
        <v>878</v>
      </c>
      <c r="E33" s="95">
        <v>457519</v>
      </c>
      <c r="F33" s="96">
        <v>1823.44</v>
      </c>
      <c r="G33" s="120">
        <v>0.78</v>
      </c>
    </row>
    <row r="34" spans="1:7" ht="13" customHeight="1">
      <c r="A34" s="2">
        <f t="shared" si="0"/>
        <v>22</v>
      </c>
      <c r="B34" s="93" t="s">
        <v>3109</v>
      </c>
      <c r="C34" s="94" t="s">
        <v>3110</v>
      </c>
      <c r="D34" s="90" t="s">
        <v>756</v>
      </c>
      <c r="E34" s="95">
        <v>82890</v>
      </c>
      <c r="F34" s="96">
        <v>1794.49</v>
      </c>
      <c r="G34" s="120">
        <v>0.77</v>
      </c>
    </row>
    <row r="35" spans="1:7" ht="13" customHeight="1">
      <c r="A35" s="2">
        <f t="shared" si="0"/>
        <v>23</v>
      </c>
      <c r="B35" s="93" t="s">
        <v>3111</v>
      </c>
      <c r="C35" s="94" t="s">
        <v>3112</v>
      </c>
      <c r="D35" s="90" t="s">
        <v>774</v>
      </c>
      <c r="E35" s="95">
        <v>371394</v>
      </c>
      <c r="F35" s="96">
        <v>1759.48</v>
      </c>
      <c r="G35" s="120">
        <v>0.75</v>
      </c>
    </row>
    <row r="36" spans="1:7" ht="13" customHeight="1">
      <c r="A36" s="2">
        <f t="shared" si="0"/>
        <v>24</v>
      </c>
      <c r="B36" s="93" t="s">
        <v>3113</v>
      </c>
      <c r="C36" s="94" t="s">
        <v>3114</v>
      </c>
      <c r="D36" s="90" t="s">
        <v>1537</v>
      </c>
      <c r="E36" s="95">
        <v>662774</v>
      </c>
      <c r="F36" s="96">
        <v>1746.81</v>
      </c>
      <c r="G36" s="120">
        <v>0.75</v>
      </c>
    </row>
    <row r="37" spans="1:7" ht="13" customHeight="1">
      <c r="A37" s="2">
        <f t="shared" si="0"/>
        <v>25</v>
      </c>
      <c r="B37" s="93" t="s">
        <v>3115</v>
      </c>
      <c r="C37" s="94" t="s">
        <v>3116</v>
      </c>
      <c r="D37" s="90" t="s">
        <v>120</v>
      </c>
      <c r="E37" s="95">
        <v>304659</v>
      </c>
      <c r="F37" s="96">
        <v>1669.68</v>
      </c>
      <c r="G37" s="120">
        <v>0.71</v>
      </c>
    </row>
    <row r="38" spans="1:7" ht="13" customHeight="1">
      <c r="A38" s="2">
        <f t="shared" si="0"/>
        <v>26</v>
      </c>
      <c r="B38" s="93" t="s">
        <v>3117</v>
      </c>
      <c r="C38" s="94" t="s">
        <v>3118</v>
      </c>
      <c r="D38" s="90" t="s">
        <v>788</v>
      </c>
      <c r="E38" s="95">
        <v>110766</v>
      </c>
      <c r="F38" s="96">
        <v>1665.15</v>
      </c>
      <c r="G38" s="120">
        <v>0.71</v>
      </c>
    </row>
    <row r="39" spans="1:7" ht="13" customHeight="1">
      <c r="A39" s="2">
        <f t="shared" si="0"/>
        <v>27</v>
      </c>
      <c r="B39" s="93" t="s">
        <v>3119</v>
      </c>
      <c r="C39" s="94" t="s">
        <v>3120</v>
      </c>
      <c r="D39" s="90" t="s">
        <v>66</v>
      </c>
      <c r="E39" s="95">
        <v>115834</v>
      </c>
      <c r="F39" s="96">
        <v>1599.32</v>
      </c>
      <c r="G39" s="120">
        <v>0.68</v>
      </c>
    </row>
    <row r="40" spans="1:7" ht="13" customHeight="1">
      <c r="A40" s="2">
        <f t="shared" si="0"/>
        <v>28</v>
      </c>
      <c r="B40" s="93" t="s">
        <v>3121</v>
      </c>
      <c r="C40" s="94" t="s">
        <v>3122</v>
      </c>
      <c r="D40" s="90" t="s">
        <v>774</v>
      </c>
      <c r="E40" s="95">
        <v>44926</v>
      </c>
      <c r="F40" s="96">
        <v>1568.41</v>
      </c>
      <c r="G40" s="120">
        <v>0.67</v>
      </c>
    </row>
    <row r="41" spans="1:7" ht="13" customHeight="1">
      <c r="A41" s="2">
        <f t="shared" si="0"/>
        <v>29</v>
      </c>
      <c r="B41" s="93" t="s">
        <v>1245</v>
      </c>
      <c r="C41" s="94" t="s">
        <v>1246</v>
      </c>
      <c r="D41" s="90" t="s">
        <v>788</v>
      </c>
      <c r="E41" s="95">
        <v>152920</v>
      </c>
      <c r="F41" s="96">
        <v>1496.48</v>
      </c>
      <c r="G41" s="120">
        <v>0.64</v>
      </c>
    </row>
    <row r="42" spans="1:7" ht="13" customHeight="1">
      <c r="A42" s="2">
        <f t="shared" si="0"/>
        <v>30</v>
      </c>
      <c r="B42" s="93" t="s">
        <v>3123</v>
      </c>
      <c r="C42" s="94" t="s">
        <v>3124</v>
      </c>
      <c r="D42" s="90" t="s">
        <v>788</v>
      </c>
      <c r="E42" s="95">
        <v>67795</v>
      </c>
      <c r="F42" s="96">
        <v>1489.05</v>
      </c>
      <c r="G42" s="120">
        <v>0.64</v>
      </c>
    </row>
    <row r="43" spans="1:7" ht="13" customHeight="1">
      <c r="A43" s="2">
        <f t="shared" si="0"/>
        <v>31</v>
      </c>
      <c r="B43" s="93" t="s">
        <v>1216</v>
      </c>
      <c r="C43" s="94" t="s">
        <v>1217</v>
      </c>
      <c r="D43" s="90" t="s">
        <v>14</v>
      </c>
      <c r="E43" s="95">
        <v>670092</v>
      </c>
      <c r="F43" s="96">
        <v>1485.19</v>
      </c>
      <c r="G43" s="120">
        <v>0.63</v>
      </c>
    </row>
    <row r="44" spans="1:7" ht="13" customHeight="1">
      <c r="A44" s="2">
        <f t="shared" si="0"/>
        <v>32</v>
      </c>
      <c r="B44" s="93" t="s">
        <v>2923</v>
      </c>
      <c r="C44" s="94" t="s">
        <v>2924</v>
      </c>
      <c r="D44" s="90" t="s">
        <v>102</v>
      </c>
      <c r="E44" s="95">
        <v>309603</v>
      </c>
      <c r="F44" s="96">
        <v>1475.26</v>
      </c>
      <c r="G44" s="120">
        <v>0.63</v>
      </c>
    </row>
    <row r="45" spans="1:7" ht="13" customHeight="1">
      <c r="A45" s="2">
        <f t="shared" si="0"/>
        <v>33</v>
      </c>
      <c r="B45" s="93" t="s">
        <v>3125</v>
      </c>
      <c r="C45" s="94" t="s">
        <v>3126</v>
      </c>
      <c r="D45" s="90" t="s">
        <v>916</v>
      </c>
      <c r="E45" s="95">
        <v>360126</v>
      </c>
      <c r="F45" s="96">
        <v>1470.57</v>
      </c>
      <c r="G45" s="120">
        <v>0.63</v>
      </c>
    </row>
    <row r="46" spans="1:7" ht="13" customHeight="1">
      <c r="A46" s="2">
        <f t="shared" si="0"/>
        <v>34</v>
      </c>
      <c r="B46" s="93" t="s">
        <v>3127</v>
      </c>
      <c r="C46" s="94" t="s">
        <v>3128</v>
      </c>
      <c r="D46" s="90" t="s">
        <v>788</v>
      </c>
      <c r="E46" s="95">
        <v>757326</v>
      </c>
      <c r="F46" s="96">
        <v>1461.71</v>
      </c>
      <c r="G46" s="120">
        <v>0.62</v>
      </c>
    </row>
    <row r="47" spans="1:7" ht="13" customHeight="1">
      <c r="A47" s="2">
        <f t="shared" si="0"/>
        <v>35</v>
      </c>
      <c r="B47" s="93" t="s">
        <v>3129</v>
      </c>
      <c r="C47" s="94" t="s">
        <v>3130</v>
      </c>
      <c r="D47" s="90" t="s">
        <v>750</v>
      </c>
      <c r="E47" s="95">
        <v>51352</v>
      </c>
      <c r="F47" s="96">
        <v>1451.26</v>
      </c>
      <c r="G47" s="120">
        <v>0.62</v>
      </c>
    </row>
    <row r="48" spans="1:7" ht="13" customHeight="1">
      <c r="A48" s="2">
        <f t="shared" si="0"/>
        <v>36</v>
      </c>
      <c r="B48" s="93" t="s">
        <v>3131</v>
      </c>
      <c r="C48" s="94" t="s">
        <v>3132</v>
      </c>
      <c r="D48" s="90" t="s">
        <v>8</v>
      </c>
      <c r="E48" s="95">
        <v>776679</v>
      </c>
      <c r="F48" s="96">
        <v>1450.53</v>
      </c>
      <c r="G48" s="120">
        <v>0.62</v>
      </c>
    </row>
    <row r="49" spans="1:7" ht="13" customHeight="1">
      <c r="A49" s="2">
        <f t="shared" si="0"/>
        <v>37</v>
      </c>
      <c r="B49" s="93" t="s">
        <v>3133</v>
      </c>
      <c r="C49" s="94" t="s">
        <v>3134</v>
      </c>
      <c r="D49" s="90" t="s">
        <v>58</v>
      </c>
      <c r="E49" s="95">
        <v>695692</v>
      </c>
      <c r="F49" s="96">
        <v>1444.95</v>
      </c>
      <c r="G49" s="120">
        <v>0.62</v>
      </c>
    </row>
    <row r="50" spans="1:7" ht="13" customHeight="1">
      <c r="A50" s="2">
        <f t="shared" si="0"/>
        <v>38</v>
      </c>
      <c r="B50" s="93" t="s">
        <v>3135</v>
      </c>
      <c r="C50" s="94" t="s">
        <v>3136</v>
      </c>
      <c r="D50" s="90" t="s">
        <v>774</v>
      </c>
      <c r="E50" s="95">
        <v>87718</v>
      </c>
      <c r="F50" s="96">
        <v>1422.26</v>
      </c>
      <c r="G50" s="120">
        <v>0.61</v>
      </c>
    </row>
    <row r="51" spans="1:7" ht="13" customHeight="1">
      <c r="A51" s="2">
        <f t="shared" si="0"/>
        <v>39</v>
      </c>
      <c r="B51" s="93" t="s">
        <v>3137</v>
      </c>
      <c r="C51" s="94" t="s">
        <v>3138</v>
      </c>
      <c r="D51" s="90" t="s">
        <v>34</v>
      </c>
      <c r="E51" s="95">
        <v>177156</v>
      </c>
      <c r="F51" s="96">
        <v>1413.08</v>
      </c>
      <c r="G51" s="120">
        <v>0.6</v>
      </c>
    </row>
    <row r="52" spans="1:7" ht="13" customHeight="1">
      <c r="A52" s="2">
        <f t="shared" si="0"/>
        <v>40</v>
      </c>
      <c r="B52" s="93" t="s">
        <v>3139</v>
      </c>
      <c r="C52" s="94" t="s">
        <v>3140</v>
      </c>
      <c r="D52" s="90" t="s">
        <v>788</v>
      </c>
      <c r="E52" s="95">
        <v>817507</v>
      </c>
      <c r="F52" s="96">
        <v>1412.98</v>
      </c>
      <c r="G52" s="120">
        <v>0.6</v>
      </c>
    </row>
    <row r="53" spans="1:7" ht="13" customHeight="1">
      <c r="A53" s="2">
        <f t="shared" si="0"/>
        <v>41</v>
      </c>
      <c r="B53" s="93" t="s">
        <v>3141</v>
      </c>
      <c r="C53" s="94" t="s">
        <v>3142</v>
      </c>
      <c r="D53" s="90" t="s">
        <v>788</v>
      </c>
      <c r="E53" s="95">
        <v>1273932</v>
      </c>
      <c r="F53" s="96">
        <v>1411.39</v>
      </c>
      <c r="G53" s="120">
        <v>0.6</v>
      </c>
    </row>
    <row r="54" spans="1:7" ht="13" customHeight="1">
      <c r="A54" s="2">
        <f t="shared" si="0"/>
        <v>42</v>
      </c>
      <c r="B54" s="93" t="s">
        <v>3143</v>
      </c>
      <c r="C54" s="94" t="s">
        <v>3144</v>
      </c>
      <c r="D54" s="90" t="s">
        <v>24</v>
      </c>
      <c r="E54" s="95">
        <v>6363315</v>
      </c>
      <c r="F54" s="96">
        <v>1402.47</v>
      </c>
      <c r="G54" s="120">
        <v>0.6</v>
      </c>
    </row>
    <row r="55" spans="1:7" ht="13" customHeight="1">
      <c r="A55" s="2">
        <f t="shared" si="0"/>
        <v>43</v>
      </c>
      <c r="B55" s="93" t="s">
        <v>2925</v>
      </c>
      <c r="C55" s="94" t="s">
        <v>2926</v>
      </c>
      <c r="D55" s="90" t="s">
        <v>44</v>
      </c>
      <c r="E55" s="95">
        <v>340659</v>
      </c>
      <c r="F55" s="96">
        <v>1385.29</v>
      </c>
      <c r="G55" s="120">
        <v>0.59</v>
      </c>
    </row>
    <row r="56" spans="1:7" ht="13" customHeight="1">
      <c r="A56" s="2">
        <f t="shared" si="0"/>
        <v>44</v>
      </c>
      <c r="B56" s="93" t="s">
        <v>3145</v>
      </c>
      <c r="C56" s="94" t="s">
        <v>3146</v>
      </c>
      <c r="D56" s="90" t="s">
        <v>34</v>
      </c>
      <c r="E56" s="95">
        <v>34950</v>
      </c>
      <c r="F56" s="96">
        <v>1382.55</v>
      </c>
      <c r="G56" s="120">
        <v>0.59</v>
      </c>
    </row>
    <row r="57" spans="1:7" ht="13" customHeight="1">
      <c r="A57" s="2">
        <f t="shared" si="0"/>
        <v>45</v>
      </c>
      <c r="B57" s="93" t="s">
        <v>2927</v>
      </c>
      <c r="C57" s="94" t="s">
        <v>2928</v>
      </c>
      <c r="D57" s="90" t="s">
        <v>44</v>
      </c>
      <c r="E57" s="95">
        <v>741968</v>
      </c>
      <c r="F57" s="96">
        <v>1369.9</v>
      </c>
      <c r="G57" s="120">
        <v>0.57999999999999996</v>
      </c>
    </row>
    <row r="58" spans="1:7" ht="13" customHeight="1">
      <c r="A58" s="2">
        <f t="shared" si="0"/>
        <v>46</v>
      </c>
      <c r="B58" s="93" t="s">
        <v>3147</v>
      </c>
      <c r="C58" s="94" t="s">
        <v>3148</v>
      </c>
      <c r="D58" s="90" t="s">
        <v>852</v>
      </c>
      <c r="E58" s="95">
        <v>289569</v>
      </c>
      <c r="F58" s="96">
        <v>1343.89</v>
      </c>
      <c r="G58" s="120">
        <v>0.56999999999999995</v>
      </c>
    </row>
    <row r="59" spans="1:7" ht="13" customHeight="1">
      <c r="A59" s="2">
        <f t="shared" si="0"/>
        <v>47</v>
      </c>
      <c r="B59" s="93" t="s">
        <v>2929</v>
      </c>
      <c r="C59" s="94" t="s">
        <v>2930</v>
      </c>
      <c r="D59" s="90" t="s">
        <v>102</v>
      </c>
      <c r="E59" s="95">
        <v>109075</v>
      </c>
      <c r="F59" s="96">
        <v>1337.15</v>
      </c>
      <c r="G59" s="120">
        <v>0.56999999999999995</v>
      </c>
    </row>
    <row r="60" spans="1:7" ht="13" customHeight="1">
      <c r="A60" s="2">
        <f t="shared" si="0"/>
        <v>48</v>
      </c>
      <c r="B60" s="93" t="s">
        <v>3149</v>
      </c>
      <c r="C60" s="94" t="s">
        <v>3150</v>
      </c>
      <c r="D60" s="90" t="s">
        <v>878</v>
      </c>
      <c r="E60" s="95">
        <v>189797</v>
      </c>
      <c r="F60" s="96">
        <v>1335.6</v>
      </c>
      <c r="G60" s="120">
        <v>0.56999999999999995</v>
      </c>
    </row>
    <row r="61" spans="1:7" ht="13" customHeight="1">
      <c r="A61" s="2">
        <f t="shared" si="0"/>
        <v>49</v>
      </c>
      <c r="B61" s="93" t="s">
        <v>3151</v>
      </c>
      <c r="C61" s="94" t="s">
        <v>3152</v>
      </c>
      <c r="D61" s="90" t="s">
        <v>916</v>
      </c>
      <c r="E61" s="95">
        <v>11374</v>
      </c>
      <c r="F61" s="96">
        <v>1315.74</v>
      </c>
      <c r="G61" s="120">
        <v>0.56000000000000005</v>
      </c>
    </row>
    <row r="62" spans="1:7" ht="13" customHeight="1">
      <c r="A62" s="2">
        <f t="shared" si="0"/>
        <v>50</v>
      </c>
      <c r="B62" s="93" t="s">
        <v>3153</v>
      </c>
      <c r="C62" s="94" t="s">
        <v>3154</v>
      </c>
      <c r="D62" s="90" t="s">
        <v>805</v>
      </c>
      <c r="E62" s="95">
        <v>39014</v>
      </c>
      <c r="F62" s="96">
        <v>1310.91</v>
      </c>
      <c r="G62" s="120">
        <v>0.56000000000000005</v>
      </c>
    </row>
    <row r="63" spans="1:7" ht="13" customHeight="1">
      <c r="A63" s="2">
        <f t="shared" si="0"/>
        <v>51</v>
      </c>
      <c r="B63" s="93" t="s">
        <v>3155</v>
      </c>
      <c r="C63" s="94" t="s">
        <v>3156</v>
      </c>
      <c r="D63" s="90" t="s">
        <v>1251</v>
      </c>
      <c r="E63" s="95">
        <v>450350</v>
      </c>
      <c r="F63" s="96">
        <v>1307.5899999999999</v>
      </c>
      <c r="G63" s="120">
        <v>0.56000000000000005</v>
      </c>
    </row>
    <row r="64" spans="1:7" ht="13" customHeight="1">
      <c r="A64" s="2">
        <f t="shared" si="0"/>
        <v>52</v>
      </c>
      <c r="B64" s="93" t="s">
        <v>3157</v>
      </c>
      <c r="C64" s="94" t="s">
        <v>3158</v>
      </c>
      <c r="D64" s="90" t="s">
        <v>788</v>
      </c>
      <c r="E64" s="95">
        <v>73806</v>
      </c>
      <c r="F64" s="96">
        <v>1276.77</v>
      </c>
      <c r="G64" s="120">
        <v>0.54</v>
      </c>
    </row>
    <row r="65" spans="1:7" ht="13" customHeight="1">
      <c r="A65" s="2">
        <f t="shared" si="0"/>
        <v>53</v>
      </c>
      <c r="B65" s="93" t="s">
        <v>3159</v>
      </c>
      <c r="C65" s="94" t="s">
        <v>3160</v>
      </c>
      <c r="D65" s="90" t="s">
        <v>58</v>
      </c>
      <c r="E65" s="95">
        <v>281893</v>
      </c>
      <c r="F65" s="96">
        <v>1262.74</v>
      </c>
      <c r="G65" s="120">
        <v>0.54</v>
      </c>
    </row>
    <row r="66" spans="1:7" ht="13" customHeight="1">
      <c r="A66" s="2">
        <f t="shared" si="0"/>
        <v>54</v>
      </c>
      <c r="B66" s="93" t="s">
        <v>3161</v>
      </c>
      <c r="C66" s="94" t="s">
        <v>3162</v>
      </c>
      <c r="D66" s="90" t="s">
        <v>64</v>
      </c>
      <c r="E66" s="95">
        <v>195731</v>
      </c>
      <c r="F66" s="96">
        <v>1262.6600000000001</v>
      </c>
      <c r="G66" s="120">
        <v>0.54</v>
      </c>
    </row>
    <row r="67" spans="1:7" ht="13" customHeight="1">
      <c r="A67" s="2">
        <f t="shared" si="0"/>
        <v>55</v>
      </c>
      <c r="B67" s="93" t="s">
        <v>3163</v>
      </c>
      <c r="C67" s="94" t="s">
        <v>3164</v>
      </c>
      <c r="D67" s="90" t="s">
        <v>77</v>
      </c>
      <c r="E67" s="95">
        <v>791429</v>
      </c>
      <c r="F67" s="96">
        <v>1235.02</v>
      </c>
      <c r="G67" s="120">
        <v>0.53</v>
      </c>
    </row>
    <row r="68" spans="1:7" ht="13" customHeight="1">
      <c r="A68" s="2">
        <f t="shared" si="0"/>
        <v>56</v>
      </c>
      <c r="B68" s="93" t="s">
        <v>3165</v>
      </c>
      <c r="C68" s="94" t="s">
        <v>3166</v>
      </c>
      <c r="D68" s="90" t="s">
        <v>774</v>
      </c>
      <c r="E68" s="95">
        <v>214911</v>
      </c>
      <c r="F68" s="96">
        <v>1230.9000000000001</v>
      </c>
      <c r="G68" s="120">
        <v>0.52</v>
      </c>
    </row>
    <row r="69" spans="1:7" ht="13" customHeight="1">
      <c r="A69" s="2">
        <f t="shared" si="0"/>
        <v>57</v>
      </c>
      <c r="B69" s="93" t="s">
        <v>2931</v>
      </c>
      <c r="C69" s="94" t="s">
        <v>2932</v>
      </c>
      <c r="D69" s="90" t="s">
        <v>44</v>
      </c>
      <c r="E69" s="95">
        <v>162249</v>
      </c>
      <c r="F69" s="96">
        <v>1224.98</v>
      </c>
      <c r="G69" s="120">
        <v>0.52</v>
      </c>
    </row>
    <row r="70" spans="1:7" ht="13" customHeight="1">
      <c r="A70" s="2">
        <f t="shared" si="0"/>
        <v>58</v>
      </c>
      <c r="B70" s="93" t="s">
        <v>3167</v>
      </c>
      <c r="C70" s="94" t="s">
        <v>3168</v>
      </c>
      <c r="D70" s="90" t="s">
        <v>774</v>
      </c>
      <c r="E70" s="95">
        <v>67766</v>
      </c>
      <c r="F70" s="96">
        <v>1162.19</v>
      </c>
      <c r="G70" s="120">
        <v>0.5</v>
      </c>
    </row>
    <row r="71" spans="1:7" ht="13" customHeight="1">
      <c r="A71" s="2">
        <f t="shared" si="0"/>
        <v>59</v>
      </c>
      <c r="B71" s="93" t="s">
        <v>3169</v>
      </c>
      <c r="C71" s="94" t="s">
        <v>3170</v>
      </c>
      <c r="D71" s="90" t="s">
        <v>34</v>
      </c>
      <c r="E71" s="95">
        <v>588509</v>
      </c>
      <c r="F71" s="96">
        <v>1160.48</v>
      </c>
      <c r="G71" s="120">
        <v>0.49</v>
      </c>
    </row>
    <row r="72" spans="1:7" ht="13" customHeight="1">
      <c r="A72" s="2">
        <f t="shared" si="0"/>
        <v>60</v>
      </c>
      <c r="B72" s="93" t="s">
        <v>3171</v>
      </c>
      <c r="C72" s="94" t="s">
        <v>3172</v>
      </c>
      <c r="D72" s="90" t="s">
        <v>150</v>
      </c>
      <c r="E72" s="95">
        <v>388213</v>
      </c>
      <c r="F72" s="96">
        <v>1153.42</v>
      </c>
      <c r="G72" s="120">
        <v>0.49</v>
      </c>
    </row>
    <row r="73" spans="1:7" ht="13" customHeight="1">
      <c r="A73" s="2">
        <f t="shared" si="0"/>
        <v>61</v>
      </c>
      <c r="B73" s="93" t="s">
        <v>3173</v>
      </c>
      <c r="C73" s="94" t="s">
        <v>3174</v>
      </c>
      <c r="D73" s="90" t="s">
        <v>805</v>
      </c>
      <c r="E73" s="95">
        <v>243348</v>
      </c>
      <c r="F73" s="96">
        <v>1142.03</v>
      </c>
      <c r="G73" s="120">
        <v>0.49</v>
      </c>
    </row>
    <row r="74" spans="1:7" ht="13" customHeight="1">
      <c r="A74" s="2">
        <f t="shared" si="0"/>
        <v>62</v>
      </c>
      <c r="B74" s="93" t="s">
        <v>3175</v>
      </c>
      <c r="C74" s="94" t="s">
        <v>3176</v>
      </c>
      <c r="D74" s="90" t="s">
        <v>805</v>
      </c>
      <c r="E74" s="95">
        <v>97059</v>
      </c>
      <c r="F74" s="96">
        <v>1137.3399999999999</v>
      </c>
      <c r="G74" s="120">
        <v>0.49</v>
      </c>
    </row>
    <row r="75" spans="1:7" ht="13" customHeight="1">
      <c r="A75" s="2">
        <f t="shared" si="0"/>
        <v>63</v>
      </c>
      <c r="B75" s="93" t="s">
        <v>3177</v>
      </c>
      <c r="C75" s="94" t="s">
        <v>3178</v>
      </c>
      <c r="D75" s="90" t="s">
        <v>116</v>
      </c>
      <c r="E75" s="95">
        <v>251513</v>
      </c>
      <c r="F75" s="96">
        <v>1114.58</v>
      </c>
      <c r="G75" s="120">
        <v>0.48</v>
      </c>
    </row>
    <row r="76" spans="1:7" ht="13" customHeight="1">
      <c r="A76" s="2">
        <f t="shared" si="0"/>
        <v>64</v>
      </c>
      <c r="B76" s="93" t="s">
        <v>2935</v>
      </c>
      <c r="C76" s="94" t="s">
        <v>2936</v>
      </c>
      <c r="D76" s="90" t="s">
        <v>44</v>
      </c>
      <c r="E76" s="95">
        <v>149938</v>
      </c>
      <c r="F76" s="96">
        <v>1109.92</v>
      </c>
      <c r="G76" s="120">
        <v>0.47</v>
      </c>
    </row>
    <row r="77" spans="1:7" ht="13" customHeight="1">
      <c r="A77" s="2">
        <f t="shared" si="0"/>
        <v>65</v>
      </c>
      <c r="B77" s="93" t="s">
        <v>3179</v>
      </c>
      <c r="C77" s="94" t="s">
        <v>3180</v>
      </c>
      <c r="D77" s="90" t="s">
        <v>8</v>
      </c>
      <c r="E77" s="95">
        <v>290461</v>
      </c>
      <c r="F77" s="96">
        <v>1109.42</v>
      </c>
      <c r="G77" s="120">
        <v>0.47</v>
      </c>
    </row>
    <row r="78" spans="1:7" ht="13" customHeight="1">
      <c r="A78" s="2">
        <f t="shared" si="0"/>
        <v>66</v>
      </c>
      <c r="B78" s="93" t="s">
        <v>3181</v>
      </c>
      <c r="C78" s="94" t="s">
        <v>3182</v>
      </c>
      <c r="D78" s="90" t="s">
        <v>811</v>
      </c>
      <c r="E78" s="95">
        <v>650225</v>
      </c>
      <c r="F78" s="96">
        <v>1107.92</v>
      </c>
      <c r="G78" s="120">
        <v>0.47</v>
      </c>
    </row>
    <row r="79" spans="1:7" ht="13" customHeight="1">
      <c r="A79" s="2">
        <f t="shared" ref="A79:A142" si="1">A78+1</f>
        <v>67</v>
      </c>
      <c r="B79" s="93" t="s">
        <v>3183</v>
      </c>
      <c r="C79" s="94" t="s">
        <v>3184</v>
      </c>
      <c r="D79" s="90" t="s">
        <v>14</v>
      </c>
      <c r="E79" s="95">
        <v>274857</v>
      </c>
      <c r="F79" s="96">
        <v>1107.54</v>
      </c>
      <c r="G79" s="120">
        <v>0.47</v>
      </c>
    </row>
    <row r="80" spans="1:7" ht="13" customHeight="1">
      <c r="A80" s="2">
        <f t="shared" si="1"/>
        <v>68</v>
      </c>
      <c r="B80" s="93" t="s">
        <v>3185</v>
      </c>
      <c r="C80" s="94" t="s">
        <v>3186</v>
      </c>
      <c r="D80" s="90" t="s">
        <v>34</v>
      </c>
      <c r="E80" s="95">
        <v>11670691</v>
      </c>
      <c r="F80" s="96">
        <v>1093.54</v>
      </c>
      <c r="G80" s="120">
        <v>0.47</v>
      </c>
    </row>
    <row r="81" spans="1:7" ht="13" customHeight="1">
      <c r="A81" s="2">
        <f t="shared" si="1"/>
        <v>69</v>
      </c>
      <c r="B81" s="93" t="s">
        <v>3187</v>
      </c>
      <c r="C81" s="94" t="s">
        <v>3188</v>
      </c>
      <c r="D81" s="90" t="s">
        <v>916</v>
      </c>
      <c r="E81" s="95">
        <v>1879208</v>
      </c>
      <c r="F81" s="96">
        <v>1085.6199999999999</v>
      </c>
      <c r="G81" s="120">
        <v>0.46</v>
      </c>
    </row>
    <row r="82" spans="1:7" ht="13" customHeight="1">
      <c r="A82" s="2">
        <f t="shared" si="1"/>
        <v>70</v>
      </c>
      <c r="B82" s="93" t="s">
        <v>3189</v>
      </c>
      <c r="C82" s="94" t="s">
        <v>3190</v>
      </c>
      <c r="D82" s="90" t="s">
        <v>51</v>
      </c>
      <c r="E82" s="95">
        <v>1568345</v>
      </c>
      <c r="F82" s="96">
        <v>1074.47</v>
      </c>
      <c r="G82" s="120">
        <v>0.46</v>
      </c>
    </row>
    <row r="83" spans="1:7" ht="13" customHeight="1">
      <c r="A83" s="2">
        <f t="shared" si="1"/>
        <v>71</v>
      </c>
      <c r="B83" s="93" t="s">
        <v>3191</v>
      </c>
      <c r="C83" s="94" t="s">
        <v>3192</v>
      </c>
      <c r="D83" s="90" t="s">
        <v>13</v>
      </c>
      <c r="E83" s="95">
        <v>177639</v>
      </c>
      <c r="F83" s="96">
        <v>1070.45</v>
      </c>
      <c r="G83" s="120">
        <v>0.46</v>
      </c>
    </row>
    <row r="84" spans="1:7" ht="13" customHeight="1">
      <c r="A84" s="2">
        <f t="shared" si="1"/>
        <v>72</v>
      </c>
      <c r="B84" s="93" t="s">
        <v>3193</v>
      </c>
      <c r="C84" s="94" t="s">
        <v>3194</v>
      </c>
      <c r="D84" s="90" t="s">
        <v>750</v>
      </c>
      <c r="E84" s="95">
        <v>341913</v>
      </c>
      <c r="F84" s="96">
        <v>1067.9000000000001</v>
      </c>
      <c r="G84" s="120">
        <v>0.46</v>
      </c>
    </row>
    <row r="85" spans="1:7" ht="13" customHeight="1">
      <c r="A85" s="2">
        <f t="shared" si="1"/>
        <v>73</v>
      </c>
      <c r="B85" s="93" t="s">
        <v>3195</v>
      </c>
      <c r="C85" s="94" t="s">
        <v>3196</v>
      </c>
      <c r="D85" s="90" t="s">
        <v>805</v>
      </c>
      <c r="E85" s="95">
        <v>209718</v>
      </c>
      <c r="F85" s="96">
        <v>1062.8499999999999</v>
      </c>
      <c r="G85" s="120">
        <v>0.45</v>
      </c>
    </row>
    <row r="86" spans="1:7" ht="13" customHeight="1">
      <c r="A86" s="2">
        <f t="shared" si="1"/>
        <v>74</v>
      </c>
      <c r="B86" s="93" t="s">
        <v>3197</v>
      </c>
      <c r="C86" s="94" t="s">
        <v>3198</v>
      </c>
      <c r="D86" s="90" t="s">
        <v>891</v>
      </c>
      <c r="E86" s="95">
        <v>625857</v>
      </c>
      <c r="F86" s="96">
        <v>1051.94</v>
      </c>
      <c r="G86" s="120">
        <v>0.45</v>
      </c>
    </row>
    <row r="87" spans="1:7" ht="13" customHeight="1">
      <c r="A87" s="2">
        <f t="shared" si="1"/>
        <v>75</v>
      </c>
      <c r="B87" s="93" t="s">
        <v>3199</v>
      </c>
      <c r="C87" s="94" t="s">
        <v>3200</v>
      </c>
      <c r="D87" s="90" t="s">
        <v>1756</v>
      </c>
      <c r="E87" s="95">
        <v>395853</v>
      </c>
      <c r="F87" s="96">
        <v>1051.54</v>
      </c>
      <c r="G87" s="120">
        <v>0.45</v>
      </c>
    </row>
    <row r="88" spans="1:7" ht="13" customHeight="1">
      <c r="A88" s="2">
        <f t="shared" si="1"/>
        <v>76</v>
      </c>
      <c r="B88" s="93" t="s">
        <v>3201</v>
      </c>
      <c r="C88" s="94" t="s">
        <v>3202</v>
      </c>
      <c r="D88" s="90" t="s">
        <v>14</v>
      </c>
      <c r="E88" s="95">
        <v>129725</v>
      </c>
      <c r="F88" s="96">
        <v>1050.25</v>
      </c>
      <c r="G88" s="120">
        <v>0.45</v>
      </c>
    </row>
    <row r="89" spans="1:7" ht="13" customHeight="1">
      <c r="A89" s="2">
        <f t="shared" si="1"/>
        <v>77</v>
      </c>
      <c r="B89" s="93" t="s">
        <v>1207</v>
      </c>
      <c r="C89" s="94" t="s">
        <v>1208</v>
      </c>
      <c r="D89" s="90" t="s">
        <v>116</v>
      </c>
      <c r="E89" s="95">
        <v>199673</v>
      </c>
      <c r="F89" s="96">
        <v>1047.48</v>
      </c>
      <c r="G89" s="120">
        <v>0.45</v>
      </c>
    </row>
    <row r="90" spans="1:7" ht="13" customHeight="1">
      <c r="A90" s="2">
        <f t="shared" si="1"/>
        <v>78</v>
      </c>
      <c r="B90" s="93" t="s">
        <v>3203</v>
      </c>
      <c r="C90" s="94" t="s">
        <v>3204</v>
      </c>
      <c r="D90" s="90" t="s">
        <v>150</v>
      </c>
      <c r="E90" s="95">
        <v>51966</v>
      </c>
      <c r="F90" s="96">
        <v>1043.74</v>
      </c>
      <c r="G90" s="120">
        <v>0.45</v>
      </c>
    </row>
    <row r="91" spans="1:7" ht="13" customHeight="1">
      <c r="A91" s="2">
        <f t="shared" si="1"/>
        <v>79</v>
      </c>
      <c r="B91" s="93" t="s">
        <v>3205</v>
      </c>
      <c r="C91" s="94" t="s">
        <v>3206</v>
      </c>
      <c r="D91" s="90" t="s">
        <v>95</v>
      </c>
      <c r="E91" s="95">
        <v>249535</v>
      </c>
      <c r="F91" s="96">
        <v>1028.71</v>
      </c>
      <c r="G91" s="120">
        <v>0.44</v>
      </c>
    </row>
    <row r="92" spans="1:7" ht="13" customHeight="1">
      <c r="A92" s="2">
        <f t="shared" si="1"/>
        <v>80</v>
      </c>
      <c r="B92" s="93" t="s">
        <v>2937</v>
      </c>
      <c r="C92" s="94" t="s">
        <v>2938</v>
      </c>
      <c r="D92" s="90" t="s">
        <v>102</v>
      </c>
      <c r="E92" s="95">
        <v>124598</v>
      </c>
      <c r="F92" s="96">
        <v>1021.7</v>
      </c>
      <c r="G92" s="120">
        <v>0.44</v>
      </c>
    </row>
    <row r="93" spans="1:7" ht="13" customHeight="1">
      <c r="A93" s="2">
        <f t="shared" si="1"/>
        <v>81</v>
      </c>
      <c r="B93" s="93" t="s">
        <v>3207</v>
      </c>
      <c r="C93" s="94" t="s">
        <v>3208</v>
      </c>
      <c r="D93" s="90" t="s">
        <v>805</v>
      </c>
      <c r="E93" s="95">
        <v>167815</v>
      </c>
      <c r="F93" s="96">
        <v>1019.14</v>
      </c>
      <c r="G93" s="120">
        <v>0.43</v>
      </c>
    </row>
    <row r="94" spans="1:7" ht="13" customHeight="1">
      <c r="A94" s="2">
        <f t="shared" si="1"/>
        <v>82</v>
      </c>
      <c r="B94" s="93" t="s">
        <v>3209</v>
      </c>
      <c r="C94" s="94" t="s">
        <v>3210</v>
      </c>
      <c r="D94" s="90" t="s">
        <v>788</v>
      </c>
      <c r="E94" s="95">
        <v>25421</v>
      </c>
      <c r="F94" s="96">
        <v>1016.59</v>
      </c>
      <c r="G94" s="120">
        <v>0.43</v>
      </c>
    </row>
    <row r="95" spans="1:7" ht="13" customHeight="1">
      <c r="A95" s="2">
        <f t="shared" si="1"/>
        <v>83</v>
      </c>
      <c r="B95" s="93" t="s">
        <v>3211</v>
      </c>
      <c r="C95" s="94" t="s">
        <v>3212</v>
      </c>
      <c r="D95" s="90" t="s">
        <v>13</v>
      </c>
      <c r="E95" s="95">
        <v>198319</v>
      </c>
      <c r="F95" s="96">
        <v>1015.29</v>
      </c>
      <c r="G95" s="120">
        <v>0.43</v>
      </c>
    </row>
    <row r="96" spans="1:7" ht="13" customHeight="1">
      <c r="A96" s="2">
        <f t="shared" si="1"/>
        <v>84</v>
      </c>
      <c r="B96" s="93" t="s">
        <v>1944</v>
      </c>
      <c r="C96" s="94" t="s">
        <v>1945</v>
      </c>
      <c r="D96" s="90" t="s">
        <v>116</v>
      </c>
      <c r="E96" s="95">
        <v>510599</v>
      </c>
      <c r="F96" s="96">
        <v>1014.3</v>
      </c>
      <c r="G96" s="120">
        <v>0.43</v>
      </c>
    </row>
    <row r="97" spans="1:7" ht="13" customHeight="1">
      <c r="A97" s="2">
        <f t="shared" si="1"/>
        <v>85</v>
      </c>
      <c r="B97" s="93" t="s">
        <v>3213</v>
      </c>
      <c r="C97" s="94" t="s">
        <v>3214</v>
      </c>
      <c r="D97" s="90" t="s">
        <v>66</v>
      </c>
      <c r="E97" s="95">
        <v>67102</v>
      </c>
      <c r="F97" s="96">
        <v>1012.57</v>
      </c>
      <c r="G97" s="120">
        <v>0.43</v>
      </c>
    </row>
    <row r="98" spans="1:7" ht="13" customHeight="1">
      <c r="A98" s="2">
        <f t="shared" si="1"/>
        <v>86</v>
      </c>
      <c r="B98" s="93" t="s">
        <v>2939</v>
      </c>
      <c r="C98" s="94" t="s">
        <v>2940</v>
      </c>
      <c r="D98" s="90" t="s">
        <v>102</v>
      </c>
      <c r="E98" s="95">
        <v>225739</v>
      </c>
      <c r="F98" s="96">
        <v>1004.76</v>
      </c>
      <c r="G98" s="120">
        <v>0.43</v>
      </c>
    </row>
    <row r="99" spans="1:7" ht="13" customHeight="1">
      <c r="A99" s="2">
        <f t="shared" si="1"/>
        <v>87</v>
      </c>
      <c r="B99" s="93" t="s">
        <v>3215</v>
      </c>
      <c r="C99" s="94" t="s">
        <v>3216</v>
      </c>
      <c r="D99" s="90" t="s">
        <v>788</v>
      </c>
      <c r="E99" s="95">
        <v>177156</v>
      </c>
      <c r="F99" s="96">
        <v>999.69</v>
      </c>
      <c r="G99" s="120">
        <v>0.43</v>
      </c>
    </row>
    <row r="100" spans="1:7" ht="13" customHeight="1">
      <c r="A100" s="2">
        <f t="shared" si="1"/>
        <v>88</v>
      </c>
      <c r="B100" s="93" t="s">
        <v>3217</v>
      </c>
      <c r="C100" s="94" t="s">
        <v>3218</v>
      </c>
      <c r="D100" s="90" t="s">
        <v>34</v>
      </c>
      <c r="E100" s="95">
        <v>199876</v>
      </c>
      <c r="F100" s="96">
        <v>996.68</v>
      </c>
      <c r="G100" s="120">
        <v>0.43</v>
      </c>
    </row>
    <row r="101" spans="1:7" ht="13" customHeight="1">
      <c r="A101" s="2">
        <f t="shared" si="1"/>
        <v>89</v>
      </c>
      <c r="B101" s="93" t="s">
        <v>3219</v>
      </c>
      <c r="C101" s="94" t="s">
        <v>3220</v>
      </c>
      <c r="D101" s="90" t="s">
        <v>756</v>
      </c>
      <c r="E101" s="95">
        <v>893646</v>
      </c>
      <c r="F101" s="96">
        <v>988.91</v>
      </c>
      <c r="G101" s="120">
        <v>0.42</v>
      </c>
    </row>
    <row r="102" spans="1:7" ht="13" customHeight="1">
      <c r="A102" s="2">
        <f t="shared" si="1"/>
        <v>90</v>
      </c>
      <c r="B102" s="93" t="s">
        <v>3221</v>
      </c>
      <c r="C102" s="94" t="s">
        <v>3222</v>
      </c>
      <c r="D102" s="90" t="s">
        <v>891</v>
      </c>
      <c r="E102" s="95">
        <v>1507500</v>
      </c>
      <c r="F102" s="96">
        <v>985.3</v>
      </c>
      <c r="G102" s="120">
        <v>0.42</v>
      </c>
    </row>
    <row r="103" spans="1:7" ht="13" customHeight="1">
      <c r="A103" s="2">
        <f t="shared" si="1"/>
        <v>91</v>
      </c>
      <c r="B103" s="93" t="s">
        <v>3223</v>
      </c>
      <c r="C103" s="94" t="s">
        <v>3224</v>
      </c>
      <c r="D103" s="90" t="s">
        <v>3098</v>
      </c>
      <c r="E103" s="95">
        <v>245274</v>
      </c>
      <c r="F103" s="96">
        <v>972.27</v>
      </c>
      <c r="G103" s="120">
        <v>0.41</v>
      </c>
    </row>
    <row r="104" spans="1:7" ht="13" customHeight="1">
      <c r="A104" s="2">
        <f t="shared" si="1"/>
        <v>92</v>
      </c>
      <c r="B104" s="93" t="s">
        <v>3225</v>
      </c>
      <c r="C104" s="94" t="s">
        <v>3226</v>
      </c>
      <c r="D104" s="90" t="s">
        <v>788</v>
      </c>
      <c r="E104" s="95">
        <v>65685</v>
      </c>
      <c r="F104" s="96">
        <v>957.03</v>
      </c>
      <c r="G104" s="120">
        <v>0.41</v>
      </c>
    </row>
    <row r="105" spans="1:7" ht="13" customHeight="1">
      <c r="A105" s="2">
        <f t="shared" si="1"/>
        <v>93</v>
      </c>
      <c r="B105" s="93" t="s">
        <v>3227</v>
      </c>
      <c r="C105" s="94" t="s">
        <v>3228</v>
      </c>
      <c r="D105" s="90" t="s">
        <v>24</v>
      </c>
      <c r="E105" s="95">
        <v>38542</v>
      </c>
      <c r="F105" s="96">
        <v>956.54</v>
      </c>
      <c r="G105" s="120">
        <v>0.41</v>
      </c>
    </row>
    <row r="106" spans="1:7" ht="13" customHeight="1">
      <c r="A106" s="2">
        <f t="shared" si="1"/>
        <v>94</v>
      </c>
      <c r="B106" s="93" t="s">
        <v>3229</v>
      </c>
      <c r="C106" s="94" t="s">
        <v>3230</v>
      </c>
      <c r="D106" s="90" t="s">
        <v>34</v>
      </c>
      <c r="E106" s="95">
        <v>67087</v>
      </c>
      <c r="F106" s="96">
        <v>947.6</v>
      </c>
      <c r="G106" s="120">
        <v>0.4</v>
      </c>
    </row>
    <row r="107" spans="1:7" ht="13" customHeight="1">
      <c r="A107" s="2">
        <f t="shared" si="1"/>
        <v>95</v>
      </c>
      <c r="B107" s="93" t="s">
        <v>3231</v>
      </c>
      <c r="C107" s="94" t="s">
        <v>3232</v>
      </c>
      <c r="D107" s="90" t="s">
        <v>891</v>
      </c>
      <c r="E107" s="95">
        <v>197408</v>
      </c>
      <c r="F107" s="96">
        <v>939.37</v>
      </c>
      <c r="G107" s="120">
        <v>0.4</v>
      </c>
    </row>
    <row r="108" spans="1:7" ht="13" customHeight="1">
      <c r="A108" s="2">
        <f t="shared" si="1"/>
        <v>96</v>
      </c>
      <c r="B108" s="93" t="s">
        <v>3233</v>
      </c>
      <c r="C108" s="94" t="s">
        <v>3234</v>
      </c>
      <c r="D108" s="90" t="s">
        <v>756</v>
      </c>
      <c r="E108" s="95">
        <v>88448</v>
      </c>
      <c r="F108" s="96">
        <v>935.12</v>
      </c>
      <c r="G108" s="120">
        <v>0.4</v>
      </c>
    </row>
    <row r="109" spans="1:7" ht="13" customHeight="1">
      <c r="A109" s="2">
        <f t="shared" si="1"/>
        <v>97</v>
      </c>
      <c r="B109" s="93" t="s">
        <v>2941</v>
      </c>
      <c r="C109" s="94" t="s">
        <v>2942</v>
      </c>
      <c r="D109" s="90" t="s">
        <v>44</v>
      </c>
      <c r="E109" s="95">
        <v>89792</v>
      </c>
      <c r="F109" s="96">
        <v>932.18</v>
      </c>
      <c r="G109" s="120">
        <v>0.4</v>
      </c>
    </row>
    <row r="110" spans="1:7" ht="13" customHeight="1">
      <c r="A110" s="2">
        <f t="shared" si="1"/>
        <v>98</v>
      </c>
      <c r="B110" s="93" t="s">
        <v>3235</v>
      </c>
      <c r="C110" s="94" t="s">
        <v>3236</v>
      </c>
      <c r="D110" s="90" t="s">
        <v>34</v>
      </c>
      <c r="E110" s="95">
        <v>38686</v>
      </c>
      <c r="F110" s="96">
        <v>929.16</v>
      </c>
      <c r="G110" s="120">
        <v>0.4</v>
      </c>
    </row>
    <row r="111" spans="1:7" ht="13" customHeight="1">
      <c r="A111" s="2">
        <f t="shared" si="1"/>
        <v>99</v>
      </c>
      <c r="B111" s="93" t="s">
        <v>3237</v>
      </c>
      <c r="C111" s="94" t="s">
        <v>3238</v>
      </c>
      <c r="D111" s="90" t="s">
        <v>788</v>
      </c>
      <c r="E111" s="95">
        <v>406992</v>
      </c>
      <c r="F111" s="96">
        <v>920.33</v>
      </c>
      <c r="G111" s="120">
        <v>0.39</v>
      </c>
    </row>
    <row r="112" spans="1:7" ht="13" customHeight="1">
      <c r="A112" s="2">
        <f t="shared" si="1"/>
        <v>100</v>
      </c>
      <c r="B112" s="93" t="s">
        <v>3239</v>
      </c>
      <c r="C112" s="94" t="s">
        <v>3240</v>
      </c>
      <c r="D112" s="90" t="s">
        <v>833</v>
      </c>
      <c r="E112" s="95">
        <v>145648</v>
      </c>
      <c r="F112" s="96">
        <v>919.48</v>
      </c>
      <c r="G112" s="120">
        <v>0.39</v>
      </c>
    </row>
    <row r="113" spans="1:7" ht="13" customHeight="1">
      <c r="A113" s="2">
        <f t="shared" si="1"/>
        <v>101</v>
      </c>
      <c r="B113" s="93" t="s">
        <v>2945</v>
      </c>
      <c r="C113" s="94" t="s">
        <v>2946</v>
      </c>
      <c r="D113" s="90" t="s">
        <v>44</v>
      </c>
      <c r="E113" s="95">
        <v>450945</v>
      </c>
      <c r="F113" s="96">
        <v>918.76</v>
      </c>
      <c r="G113" s="120">
        <v>0.39</v>
      </c>
    </row>
    <row r="114" spans="1:7" ht="13" customHeight="1">
      <c r="A114" s="2">
        <f t="shared" si="1"/>
        <v>102</v>
      </c>
      <c r="B114" s="93" t="s">
        <v>3241</v>
      </c>
      <c r="C114" s="94" t="s">
        <v>3242</v>
      </c>
      <c r="D114" s="90" t="s">
        <v>34</v>
      </c>
      <c r="E114" s="95">
        <v>200682</v>
      </c>
      <c r="F114" s="96">
        <v>910.9</v>
      </c>
      <c r="G114" s="120">
        <v>0.39</v>
      </c>
    </row>
    <row r="115" spans="1:7" ht="13" customHeight="1">
      <c r="A115" s="2">
        <f t="shared" si="1"/>
        <v>103</v>
      </c>
      <c r="B115" s="93" t="s">
        <v>2947</v>
      </c>
      <c r="C115" s="94" t="s">
        <v>2948</v>
      </c>
      <c r="D115" s="90" t="s">
        <v>102</v>
      </c>
      <c r="E115" s="95">
        <v>157768</v>
      </c>
      <c r="F115" s="96">
        <v>903.3</v>
      </c>
      <c r="G115" s="120">
        <v>0.39</v>
      </c>
    </row>
    <row r="116" spans="1:7" ht="13" customHeight="1">
      <c r="A116" s="2">
        <f t="shared" si="1"/>
        <v>104</v>
      </c>
      <c r="B116" s="93" t="s">
        <v>3243</v>
      </c>
      <c r="C116" s="94" t="s">
        <v>3244</v>
      </c>
      <c r="D116" s="90" t="s">
        <v>58</v>
      </c>
      <c r="E116" s="95">
        <v>845722</v>
      </c>
      <c r="F116" s="96">
        <v>901.12</v>
      </c>
      <c r="G116" s="120">
        <v>0.38</v>
      </c>
    </row>
    <row r="117" spans="1:7" ht="13" customHeight="1">
      <c r="A117" s="2">
        <f t="shared" si="1"/>
        <v>105</v>
      </c>
      <c r="B117" s="93" t="s">
        <v>3245</v>
      </c>
      <c r="C117" s="94" t="s">
        <v>3246</v>
      </c>
      <c r="D117" s="90" t="s">
        <v>66</v>
      </c>
      <c r="E117" s="95">
        <v>457687</v>
      </c>
      <c r="F117" s="96">
        <v>898.03</v>
      </c>
      <c r="G117" s="120">
        <v>0.38</v>
      </c>
    </row>
    <row r="118" spans="1:7" ht="13" customHeight="1">
      <c r="A118" s="2">
        <f t="shared" si="1"/>
        <v>106</v>
      </c>
      <c r="B118" s="93" t="s">
        <v>3247</v>
      </c>
      <c r="C118" s="94" t="s">
        <v>3248</v>
      </c>
      <c r="D118" s="90" t="s">
        <v>13</v>
      </c>
      <c r="E118" s="95">
        <v>239540</v>
      </c>
      <c r="F118" s="96">
        <v>893.72</v>
      </c>
      <c r="G118" s="120">
        <v>0.38</v>
      </c>
    </row>
    <row r="119" spans="1:7" ht="13" customHeight="1">
      <c r="A119" s="2">
        <f t="shared" si="1"/>
        <v>107</v>
      </c>
      <c r="B119" s="93" t="s">
        <v>3249</v>
      </c>
      <c r="C119" s="94" t="s">
        <v>3250</v>
      </c>
      <c r="D119" s="90" t="s">
        <v>891</v>
      </c>
      <c r="E119" s="95">
        <v>132289</v>
      </c>
      <c r="F119" s="96">
        <v>892.82</v>
      </c>
      <c r="G119" s="120">
        <v>0.38</v>
      </c>
    </row>
    <row r="120" spans="1:7" ht="13" customHeight="1">
      <c r="A120" s="2">
        <f t="shared" si="1"/>
        <v>108</v>
      </c>
      <c r="B120" s="93" t="s">
        <v>3251</v>
      </c>
      <c r="C120" s="94" t="s">
        <v>3252</v>
      </c>
      <c r="D120" s="90" t="s">
        <v>916</v>
      </c>
      <c r="E120" s="95">
        <v>97878</v>
      </c>
      <c r="F120" s="96">
        <v>886.33</v>
      </c>
      <c r="G120" s="120">
        <v>0.38</v>
      </c>
    </row>
    <row r="121" spans="1:7" ht="13" customHeight="1">
      <c r="A121" s="2">
        <f t="shared" si="1"/>
        <v>109</v>
      </c>
      <c r="B121" s="93" t="s">
        <v>3253</v>
      </c>
      <c r="C121" s="94" t="s">
        <v>3254</v>
      </c>
      <c r="D121" s="90" t="s">
        <v>34</v>
      </c>
      <c r="E121" s="95">
        <v>16825</v>
      </c>
      <c r="F121" s="96">
        <v>883.75</v>
      </c>
      <c r="G121" s="120">
        <v>0.38</v>
      </c>
    </row>
    <row r="122" spans="1:7" ht="13" customHeight="1">
      <c r="A122" s="2">
        <f t="shared" si="1"/>
        <v>110</v>
      </c>
      <c r="B122" s="93" t="s">
        <v>3255</v>
      </c>
      <c r="C122" s="94" t="s">
        <v>3256</v>
      </c>
      <c r="D122" s="90" t="s">
        <v>1345</v>
      </c>
      <c r="E122" s="95">
        <v>136135</v>
      </c>
      <c r="F122" s="96">
        <v>870.72</v>
      </c>
      <c r="G122" s="120">
        <v>0.37</v>
      </c>
    </row>
    <row r="123" spans="1:7" ht="13" customHeight="1">
      <c r="A123" s="2">
        <f t="shared" si="1"/>
        <v>111</v>
      </c>
      <c r="B123" s="93" t="s">
        <v>3257</v>
      </c>
      <c r="C123" s="94" t="s">
        <v>3258</v>
      </c>
      <c r="D123" s="90" t="s">
        <v>1537</v>
      </c>
      <c r="E123" s="95">
        <v>134016</v>
      </c>
      <c r="F123" s="96">
        <v>870.7</v>
      </c>
      <c r="G123" s="120">
        <v>0.37</v>
      </c>
    </row>
    <row r="124" spans="1:7" ht="13" customHeight="1">
      <c r="A124" s="2">
        <f t="shared" si="1"/>
        <v>112</v>
      </c>
      <c r="B124" s="93" t="s">
        <v>3259</v>
      </c>
      <c r="C124" s="94" t="s">
        <v>3260</v>
      </c>
      <c r="D124" s="90" t="s">
        <v>1251</v>
      </c>
      <c r="E124" s="95">
        <v>471085</v>
      </c>
      <c r="F124" s="96">
        <v>851.39</v>
      </c>
      <c r="G124" s="120">
        <v>0.36</v>
      </c>
    </row>
    <row r="125" spans="1:7" ht="13" customHeight="1">
      <c r="A125" s="2">
        <f t="shared" si="1"/>
        <v>113</v>
      </c>
      <c r="B125" s="93" t="s">
        <v>3261</v>
      </c>
      <c r="C125" s="94" t="s">
        <v>3262</v>
      </c>
      <c r="D125" s="90" t="s">
        <v>66</v>
      </c>
      <c r="E125" s="95">
        <v>139720</v>
      </c>
      <c r="F125" s="96">
        <v>833.15</v>
      </c>
      <c r="G125" s="120">
        <v>0.36</v>
      </c>
    </row>
    <row r="126" spans="1:7" ht="13" customHeight="1">
      <c r="A126" s="2">
        <f t="shared" si="1"/>
        <v>114</v>
      </c>
      <c r="B126" s="93" t="s">
        <v>3263</v>
      </c>
      <c r="C126" s="94" t="s">
        <v>3264</v>
      </c>
      <c r="D126" s="90" t="s">
        <v>13</v>
      </c>
      <c r="E126" s="95">
        <v>94823</v>
      </c>
      <c r="F126" s="96">
        <v>824.87</v>
      </c>
      <c r="G126" s="120">
        <v>0.35</v>
      </c>
    </row>
    <row r="127" spans="1:7" ht="13" customHeight="1">
      <c r="A127" s="2">
        <f t="shared" si="1"/>
        <v>115</v>
      </c>
      <c r="B127" s="93" t="s">
        <v>3265</v>
      </c>
      <c r="C127" s="94" t="s">
        <v>3266</v>
      </c>
      <c r="D127" s="90" t="s">
        <v>95</v>
      </c>
      <c r="E127" s="95">
        <v>224490</v>
      </c>
      <c r="F127" s="96">
        <v>824.22</v>
      </c>
      <c r="G127" s="120">
        <v>0.35</v>
      </c>
    </row>
    <row r="128" spans="1:7" ht="13" customHeight="1">
      <c r="A128" s="2">
        <f t="shared" si="1"/>
        <v>116</v>
      </c>
      <c r="B128" s="93" t="s">
        <v>3267</v>
      </c>
      <c r="C128" s="94" t="s">
        <v>3268</v>
      </c>
      <c r="D128" s="90" t="s">
        <v>150</v>
      </c>
      <c r="E128" s="95">
        <v>103604</v>
      </c>
      <c r="F128" s="96">
        <v>822.87</v>
      </c>
      <c r="G128" s="120">
        <v>0.35</v>
      </c>
    </row>
    <row r="129" spans="1:7" ht="13" customHeight="1">
      <c r="A129" s="2">
        <f t="shared" si="1"/>
        <v>117</v>
      </c>
      <c r="B129" s="93" t="s">
        <v>3269</v>
      </c>
      <c r="C129" s="94" t="s">
        <v>3270</v>
      </c>
      <c r="D129" s="90" t="s">
        <v>891</v>
      </c>
      <c r="E129" s="95">
        <v>524262</v>
      </c>
      <c r="F129" s="96">
        <v>819.26</v>
      </c>
      <c r="G129" s="120">
        <v>0.35</v>
      </c>
    </row>
    <row r="130" spans="1:7" ht="13" customHeight="1">
      <c r="A130" s="2">
        <f t="shared" si="1"/>
        <v>118</v>
      </c>
      <c r="B130" s="93" t="s">
        <v>3271</v>
      </c>
      <c r="C130" s="94" t="s">
        <v>3272</v>
      </c>
      <c r="D130" s="90" t="s">
        <v>756</v>
      </c>
      <c r="E130" s="95">
        <v>59110</v>
      </c>
      <c r="F130" s="96">
        <v>815.72</v>
      </c>
      <c r="G130" s="120">
        <v>0.35</v>
      </c>
    </row>
    <row r="131" spans="1:7" ht="13" customHeight="1">
      <c r="A131" s="2">
        <f t="shared" si="1"/>
        <v>119</v>
      </c>
      <c r="B131" s="93" t="s">
        <v>3273</v>
      </c>
      <c r="C131" s="94" t="s">
        <v>3274</v>
      </c>
      <c r="D131" s="90" t="s">
        <v>3275</v>
      </c>
      <c r="E131" s="95">
        <v>224873</v>
      </c>
      <c r="F131" s="96">
        <v>810.1</v>
      </c>
      <c r="G131" s="120">
        <v>0.35</v>
      </c>
    </row>
    <row r="132" spans="1:7" ht="13" customHeight="1">
      <c r="A132" s="2">
        <f t="shared" si="1"/>
        <v>120</v>
      </c>
      <c r="B132" s="93" t="s">
        <v>3276</v>
      </c>
      <c r="C132" s="94" t="s">
        <v>3277</v>
      </c>
      <c r="D132" s="90" t="s">
        <v>34</v>
      </c>
      <c r="E132" s="95">
        <v>160481</v>
      </c>
      <c r="F132" s="96">
        <v>809.23</v>
      </c>
      <c r="G132" s="120">
        <v>0.35</v>
      </c>
    </row>
    <row r="133" spans="1:7" ht="13" customHeight="1">
      <c r="A133" s="2">
        <f t="shared" si="1"/>
        <v>121</v>
      </c>
      <c r="B133" s="93" t="s">
        <v>3278</v>
      </c>
      <c r="C133" s="94" t="s">
        <v>3279</v>
      </c>
      <c r="D133" s="90" t="s">
        <v>774</v>
      </c>
      <c r="E133" s="95">
        <v>130583</v>
      </c>
      <c r="F133" s="96">
        <v>807.72</v>
      </c>
      <c r="G133" s="120">
        <v>0.34</v>
      </c>
    </row>
    <row r="134" spans="1:7" ht="13" customHeight="1">
      <c r="A134" s="2">
        <f t="shared" si="1"/>
        <v>122</v>
      </c>
      <c r="B134" s="93" t="s">
        <v>3280</v>
      </c>
      <c r="C134" s="94" t="s">
        <v>3281</v>
      </c>
      <c r="D134" s="90" t="s">
        <v>116</v>
      </c>
      <c r="E134" s="95">
        <v>129749</v>
      </c>
      <c r="F134" s="96">
        <v>799.84</v>
      </c>
      <c r="G134" s="120">
        <v>0.34</v>
      </c>
    </row>
    <row r="135" spans="1:7" ht="13" customHeight="1">
      <c r="A135" s="2">
        <f t="shared" si="1"/>
        <v>123</v>
      </c>
      <c r="B135" s="93" t="s">
        <v>3282</v>
      </c>
      <c r="C135" s="94" t="s">
        <v>3283</v>
      </c>
      <c r="D135" s="90" t="s">
        <v>58</v>
      </c>
      <c r="E135" s="95">
        <v>7829111</v>
      </c>
      <c r="F135" s="96">
        <v>792.31</v>
      </c>
      <c r="G135" s="120">
        <v>0.34</v>
      </c>
    </row>
    <row r="136" spans="1:7" ht="13" customHeight="1">
      <c r="A136" s="2">
        <f t="shared" si="1"/>
        <v>124</v>
      </c>
      <c r="B136" s="93" t="s">
        <v>3284</v>
      </c>
      <c r="C136" s="94" t="s">
        <v>3285</v>
      </c>
      <c r="D136" s="90" t="s">
        <v>788</v>
      </c>
      <c r="E136" s="95">
        <v>961134</v>
      </c>
      <c r="F136" s="96">
        <v>788.03</v>
      </c>
      <c r="G136" s="120">
        <v>0.34</v>
      </c>
    </row>
    <row r="137" spans="1:7" ht="13" customHeight="1">
      <c r="A137" s="2">
        <f t="shared" si="1"/>
        <v>125</v>
      </c>
      <c r="B137" s="93" t="s">
        <v>3286</v>
      </c>
      <c r="C137" s="94" t="s">
        <v>3287</v>
      </c>
      <c r="D137" s="90" t="s">
        <v>13</v>
      </c>
      <c r="E137" s="95">
        <v>46422</v>
      </c>
      <c r="F137" s="96">
        <v>786.48</v>
      </c>
      <c r="G137" s="120">
        <v>0.34</v>
      </c>
    </row>
    <row r="138" spans="1:7" ht="13" customHeight="1">
      <c r="A138" s="2">
        <f t="shared" si="1"/>
        <v>126</v>
      </c>
      <c r="B138" s="93" t="s">
        <v>3288</v>
      </c>
      <c r="C138" s="94" t="s">
        <v>3289</v>
      </c>
      <c r="D138" s="90" t="s">
        <v>24</v>
      </c>
      <c r="E138" s="95">
        <v>150156</v>
      </c>
      <c r="F138" s="96">
        <v>785.69</v>
      </c>
      <c r="G138" s="120">
        <v>0.34</v>
      </c>
    </row>
    <row r="139" spans="1:7" ht="13" customHeight="1">
      <c r="A139" s="2">
        <f t="shared" si="1"/>
        <v>127</v>
      </c>
      <c r="B139" s="93" t="s">
        <v>3290</v>
      </c>
      <c r="C139" s="94" t="s">
        <v>3291</v>
      </c>
      <c r="D139" s="90" t="s">
        <v>878</v>
      </c>
      <c r="E139" s="95">
        <v>51025</v>
      </c>
      <c r="F139" s="96">
        <v>783.64</v>
      </c>
      <c r="G139" s="120">
        <v>0.33</v>
      </c>
    </row>
    <row r="140" spans="1:7" ht="13" customHeight="1">
      <c r="A140" s="2">
        <f t="shared" si="1"/>
        <v>128</v>
      </c>
      <c r="B140" s="93" t="s">
        <v>3292</v>
      </c>
      <c r="C140" s="94" t="s">
        <v>3293</v>
      </c>
      <c r="D140" s="90" t="s">
        <v>24</v>
      </c>
      <c r="E140" s="95">
        <v>87486</v>
      </c>
      <c r="F140" s="96">
        <v>779.5</v>
      </c>
      <c r="G140" s="120">
        <v>0.33</v>
      </c>
    </row>
    <row r="141" spans="1:7" ht="13" customHeight="1">
      <c r="A141" s="2">
        <f t="shared" si="1"/>
        <v>129</v>
      </c>
      <c r="B141" s="93" t="s">
        <v>3294</v>
      </c>
      <c r="C141" s="94" t="s">
        <v>3295</v>
      </c>
      <c r="D141" s="90" t="s">
        <v>763</v>
      </c>
      <c r="E141" s="95">
        <v>5647538</v>
      </c>
      <c r="F141" s="96">
        <v>775.97</v>
      </c>
      <c r="G141" s="120">
        <v>0.33</v>
      </c>
    </row>
    <row r="142" spans="1:7" ht="13" customHeight="1">
      <c r="A142" s="2">
        <f t="shared" si="1"/>
        <v>130</v>
      </c>
      <c r="B142" s="93" t="s">
        <v>3296</v>
      </c>
      <c r="C142" s="94" t="s">
        <v>3297</v>
      </c>
      <c r="D142" s="90" t="s">
        <v>24</v>
      </c>
      <c r="E142" s="95">
        <v>370752</v>
      </c>
      <c r="F142" s="96">
        <v>772.42</v>
      </c>
      <c r="G142" s="120">
        <v>0.33</v>
      </c>
    </row>
    <row r="143" spans="1:7" ht="13" customHeight="1">
      <c r="A143" s="2">
        <f t="shared" ref="A143:A206" si="2">A142+1</f>
        <v>131</v>
      </c>
      <c r="B143" s="93" t="s">
        <v>3298</v>
      </c>
      <c r="C143" s="94" t="s">
        <v>3299</v>
      </c>
      <c r="D143" s="90" t="s">
        <v>105</v>
      </c>
      <c r="E143" s="95">
        <v>365401</v>
      </c>
      <c r="F143" s="96">
        <v>769.57</v>
      </c>
      <c r="G143" s="120">
        <v>0.33</v>
      </c>
    </row>
    <row r="144" spans="1:7" ht="13" customHeight="1">
      <c r="A144" s="2">
        <f t="shared" si="2"/>
        <v>132</v>
      </c>
      <c r="B144" s="93" t="s">
        <v>3300</v>
      </c>
      <c r="C144" s="94" t="s">
        <v>3301</v>
      </c>
      <c r="D144" s="90" t="s">
        <v>756</v>
      </c>
      <c r="E144" s="95">
        <v>75148</v>
      </c>
      <c r="F144" s="96">
        <v>764.71</v>
      </c>
      <c r="G144" s="120">
        <v>0.33</v>
      </c>
    </row>
    <row r="145" spans="1:7" ht="13" customHeight="1">
      <c r="A145" s="2">
        <f t="shared" si="2"/>
        <v>133</v>
      </c>
      <c r="B145" s="93" t="s">
        <v>3302</v>
      </c>
      <c r="C145" s="94" t="s">
        <v>3303</v>
      </c>
      <c r="D145" s="90" t="s">
        <v>774</v>
      </c>
      <c r="E145" s="95">
        <v>35019</v>
      </c>
      <c r="F145" s="96">
        <v>764.36</v>
      </c>
      <c r="G145" s="120">
        <v>0.33</v>
      </c>
    </row>
    <row r="146" spans="1:7" ht="13" customHeight="1">
      <c r="A146" s="2">
        <f t="shared" si="2"/>
        <v>134</v>
      </c>
      <c r="B146" s="93" t="s">
        <v>3304</v>
      </c>
      <c r="C146" s="94" t="s">
        <v>3305</v>
      </c>
      <c r="D146" s="90" t="s">
        <v>116</v>
      </c>
      <c r="E146" s="95">
        <v>178109</v>
      </c>
      <c r="F146" s="96">
        <v>760.44</v>
      </c>
      <c r="G146" s="120">
        <v>0.32</v>
      </c>
    </row>
    <row r="147" spans="1:7" ht="13" customHeight="1">
      <c r="A147" s="2">
        <f t="shared" si="2"/>
        <v>135</v>
      </c>
      <c r="B147" s="93" t="s">
        <v>3306</v>
      </c>
      <c r="C147" s="94" t="s">
        <v>3307</v>
      </c>
      <c r="D147" s="90" t="s">
        <v>64</v>
      </c>
      <c r="E147" s="95">
        <v>82783</v>
      </c>
      <c r="F147" s="96">
        <v>752.91</v>
      </c>
      <c r="G147" s="120">
        <v>0.32</v>
      </c>
    </row>
    <row r="148" spans="1:7" ht="13" customHeight="1">
      <c r="A148" s="2">
        <f t="shared" si="2"/>
        <v>136</v>
      </c>
      <c r="B148" s="93" t="s">
        <v>3308</v>
      </c>
      <c r="C148" s="94" t="s">
        <v>3309</v>
      </c>
      <c r="D148" s="90" t="s">
        <v>1251</v>
      </c>
      <c r="E148" s="95">
        <v>61263</v>
      </c>
      <c r="F148" s="96">
        <v>752.13</v>
      </c>
      <c r="G148" s="120">
        <v>0.32</v>
      </c>
    </row>
    <row r="149" spans="1:7" ht="13" customHeight="1">
      <c r="A149" s="2">
        <f t="shared" si="2"/>
        <v>137</v>
      </c>
      <c r="B149" s="93" t="s">
        <v>3310</v>
      </c>
      <c r="C149" s="94" t="s">
        <v>3311</v>
      </c>
      <c r="D149" s="90" t="s">
        <v>822</v>
      </c>
      <c r="E149" s="95">
        <v>718053</v>
      </c>
      <c r="F149" s="96">
        <v>743.69</v>
      </c>
      <c r="G149" s="120">
        <v>0.32</v>
      </c>
    </row>
    <row r="150" spans="1:7" ht="13" customHeight="1">
      <c r="A150" s="2">
        <f t="shared" si="2"/>
        <v>138</v>
      </c>
      <c r="B150" s="93" t="s">
        <v>3312</v>
      </c>
      <c r="C150" s="94" t="s">
        <v>3313</v>
      </c>
      <c r="D150" s="90" t="s">
        <v>822</v>
      </c>
      <c r="E150" s="95">
        <v>1592226</v>
      </c>
      <c r="F150" s="96">
        <v>736.88</v>
      </c>
      <c r="G150" s="120">
        <v>0.31</v>
      </c>
    </row>
    <row r="151" spans="1:7" ht="13" customHeight="1">
      <c r="A151" s="2">
        <f t="shared" si="2"/>
        <v>139</v>
      </c>
      <c r="B151" s="93" t="s">
        <v>3314</v>
      </c>
      <c r="C151" s="94" t="s">
        <v>3315</v>
      </c>
      <c r="D151" s="90" t="s">
        <v>788</v>
      </c>
      <c r="E151" s="95">
        <v>115131</v>
      </c>
      <c r="F151" s="96">
        <v>736.84</v>
      </c>
      <c r="G151" s="120">
        <v>0.31</v>
      </c>
    </row>
    <row r="152" spans="1:7" ht="13" customHeight="1">
      <c r="A152" s="2">
        <f t="shared" si="2"/>
        <v>140</v>
      </c>
      <c r="B152" s="93" t="s">
        <v>2953</v>
      </c>
      <c r="C152" s="94" t="s">
        <v>2954</v>
      </c>
      <c r="D152" s="90" t="s">
        <v>102</v>
      </c>
      <c r="E152" s="95">
        <v>181363</v>
      </c>
      <c r="F152" s="96">
        <v>726</v>
      </c>
      <c r="G152" s="120">
        <v>0.31</v>
      </c>
    </row>
    <row r="153" spans="1:7" ht="13" customHeight="1">
      <c r="A153" s="2">
        <f t="shared" si="2"/>
        <v>141</v>
      </c>
      <c r="B153" s="93" t="s">
        <v>3316</v>
      </c>
      <c r="C153" s="94" t="s">
        <v>3317</v>
      </c>
      <c r="D153" s="90" t="s">
        <v>8</v>
      </c>
      <c r="E153" s="95">
        <v>158436</v>
      </c>
      <c r="F153" s="96">
        <v>725.87</v>
      </c>
      <c r="G153" s="120">
        <v>0.31</v>
      </c>
    </row>
    <row r="154" spans="1:7" ht="13" customHeight="1">
      <c r="A154" s="2">
        <f t="shared" si="2"/>
        <v>142</v>
      </c>
      <c r="B154" s="93" t="s">
        <v>3318</v>
      </c>
      <c r="C154" s="94" t="s">
        <v>3319</v>
      </c>
      <c r="D154" s="90" t="s">
        <v>788</v>
      </c>
      <c r="E154" s="95">
        <v>55249</v>
      </c>
      <c r="F154" s="96">
        <v>715.67</v>
      </c>
      <c r="G154" s="120">
        <v>0.31</v>
      </c>
    </row>
    <row r="155" spans="1:7" ht="13" customHeight="1">
      <c r="A155" s="2">
        <f t="shared" si="2"/>
        <v>143</v>
      </c>
      <c r="B155" s="93" t="s">
        <v>3320</v>
      </c>
      <c r="C155" s="94" t="s">
        <v>3321</v>
      </c>
      <c r="D155" s="90" t="s">
        <v>916</v>
      </c>
      <c r="E155" s="95">
        <v>34572</v>
      </c>
      <c r="F155" s="96">
        <v>712.94</v>
      </c>
      <c r="G155" s="120">
        <v>0.3</v>
      </c>
    </row>
    <row r="156" spans="1:7" ht="13" customHeight="1">
      <c r="A156" s="2">
        <f t="shared" si="2"/>
        <v>144</v>
      </c>
      <c r="B156" s="93" t="s">
        <v>3322</v>
      </c>
      <c r="C156" s="94" t="s">
        <v>3323</v>
      </c>
      <c r="D156" s="90" t="s">
        <v>811</v>
      </c>
      <c r="E156" s="95">
        <v>66456</v>
      </c>
      <c r="F156" s="96">
        <v>712.91</v>
      </c>
      <c r="G156" s="120">
        <v>0.3</v>
      </c>
    </row>
    <row r="157" spans="1:7" ht="13" customHeight="1">
      <c r="A157" s="2">
        <f t="shared" si="2"/>
        <v>145</v>
      </c>
      <c r="B157" s="93" t="s">
        <v>3324</v>
      </c>
      <c r="C157" s="94" t="s">
        <v>3325</v>
      </c>
      <c r="D157" s="90" t="s">
        <v>805</v>
      </c>
      <c r="E157" s="95">
        <v>562644</v>
      </c>
      <c r="F157" s="96">
        <v>710.06</v>
      </c>
      <c r="G157" s="120">
        <v>0.3</v>
      </c>
    </row>
    <row r="158" spans="1:7" ht="13" customHeight="1">
      <c r="A158" s="2">
        <f t="shared" si="2"/>
        <v>146</v>
      </c>
      <c r="B158" s="93" t="s">
        <v>3326</v>
      </c>
      <c r="C158" s="94" t="s">
        <v>3327</v>
      </c>
      <c r="D158" s="90" t="s">
        <v>24</v>
      </c>
      <c r="E158" s="95">
        <v>329400</v>
      </c>
      <c r="F158" s="96">
        <v>704.49</v>
      </c>
      <c r="G158" s="120">
        <v>0.3</v>
      </c>
    </row>
    <row r="159" spans="1:7" ht="13" customHeight="1">
      <c r="A159" s="2">
        <f t="shared" si="2"/>
        <v>147</v>
      </c>
      <c r="B159" s="93" t="s">
        <v>3328</v>
      </c>
      <c r="C159" s="94" t="s">
        <v>3329</v>
      </c>
      <c r="D159" s="90" t="s">
        <v>34</v>
      </c>
      <c r="E159" s="95">
        <v>233789</v>
      </c>
      <c r="F159" s="96">
        <v>692.6</v>
      </c>
      <c r="G159" s="120">
        <v>0.3</v>
      </c>
    </row>
    <row r="160" spans="1:7" ht="13" customHeight="1">
      <c r="A160" s="2">
        <f t="shared" si="2"/>
        <v>148</v>
      </c>
      <c r="B160" s="93" t="s">
        <v>3330</v>
      </c>
      <c r="C160" s="94" t="s">
        <v>3331</v>
      </c>
      <c r="D160" s="90" t="s">
        <v>788</v>
      </c>
      <c r="E160" s="95">
        <v>137891</v>
      </c>
      <c r="F160" s="96">
        <v>691.52</v>
      </c>
      <c r="G160" s="120">
        <v>0.28999999999999998</v>
      </c>
    </row>
    <row r="161" spans="1:7" ht="13" customHeight="1">
      <c r="A161" s="2">
        <f t="shared" si="2"/>
        <v>149</v>
      </c>
      <c r="B161" s="93" t="s">
        <v>3332</v>
      </c>
      <c r="C161" s="94" t="s">
        <v>3333</v>
      </c>
      <c r="D161" s="90" t="s">
        <v>774</v>
      </c>
      <c r="E161" s="95">
        <v>567700</v>
      </c>
      <c r="F161" s="96">
        <v>690.1</v>
      </c>
      <c r="G161" s="120">
        <v>0.28999999999999998</v>
      </c>
    </row>
    <row r="162" spans="1:7" ht="13" customHeight="1">
      <c r="A162" s="2">
        <f t="shared" si="2"/>
        <v>150</v>
      </c>
      <c r="B162" s="93" t="s">
        <v>3334</v>
      </c>
      <c r="C162" s="94" t="s">
        <v>3335</v>
      </c>
      <c r="D162" s="90" t="s">
        <v>852</v>
      </c>
      <c r="E162" s="95">
        <v>65403</v>
      </c>
      <c r="F162" s="96">
        <v>681.53</v>
      </c>
      <c r="G162" s="120">
        <v>0.28999999999999998</v>
      </c>
    </row>
    <row r="163" spans="1:7" ht="13" customHeight="1">
      <c r="A163" s="2">
        <f t="shared" si="2"/>
        <v>151</v>
      </c>
      <c r="B163" s="93" t="s">
        <v>3336</v>
      </c>
      <c r="C163" s="94" t="s">
        <v>3337</v>
      </c>
      <c r="D163" s="90" t="s">
        <v>95</v>
      </c>
      <c r="E163" s="95">
        <v>2324925</v>
      </c>
      <c r="F163" s="96">
        <v>679.11</v>
      </c>
      <c r="G163" s="120">
        <v>0.28999999999999998</v>
      </c>
    </row>
    <row r="164" spans="1:7" ht="13" customHeight="1">
      <c r="A164" s="2">
        <f t="shared" si="2"/>
        <v>152</v>
      </c>
      <c r="B164" s="93" t="s">
        <v>3338</v>
      </c>
      <c r="C164" s="94" t="s">
        <v>3339</v>
      </c>
      <c r="D164" s="90" t="s">
        <v>756</v>
      </c>
      <c r="E164" s="95">
        <v>112562</v>
      </c>
      <c r="F164" s="96">
        <v>674.19</v>
      </c>
      <c r="G164" s="120">
        <v>0.28999999999999998</v>
      </c>
    </row>
    <row r="165" spans="1:7" ht="13" customHeight="1">
      <c r="A165" s="2">
        <f t="shared" si="2"/>
        <v>153</v>
      </c>
      <c r="B165" s="93" t="s">
        <v>3340</v>
      </c>
      <c r="C165" s="94" t="s">
        <v>3341</v>
      </c>
      <c r="D165" s="90" t="s">
        <v>788</v>
      </c>
      <c r="E165" s="95">
        <v>124491</v>
      </c>
      <c r="F165" s="96">
        <v>673.99</v>
      </c>
      <c r="G165" s="120">
        <v>0.28999999999999998</v>
      </c>
    </row>
    <row r="166" spans="1:7" ht="13" customHeight="1">
      <c r="A166" s="2">
        <f t="shared" si="2"/>
        <v>154</v>
      </c>
      <c r="B166" s="93" t="s">
        <v>3342</v>
      </c>
      <c r="C166" s="94" t="s">
        <v>3343</v>
      </c>
      <c r="D166" s="90" t="s">
        <v>811</v>
      </c>
      <c r="E166" s="95">
        <v>250445</v>
      </c>
      <c r="F166" s="96">
        <v>665.96</v>
      </c>
      <c r="G166" s="120">
        <v>0.28000000000000003</v>
      </c>
    </row>
    <row r="167" spans="1:7" ht="13" customHeight="1">
      <c r="A167" s="2">
        <f t="shared" si="2"/>
        <v>155</v>
      </c>
      <c r="B167" s="93" t="s">
        <v>3344</v>
      </c>
      <c r="C167" s="94" t="s">
        <v>3345</v>
      </c>
      <c r="D167" s="90" t="s">
        <v>1537</v>
      </c>
      <c r="E167" s="95">
        <v>1906237</v>
      </c>
      <c r="F167" s="96">
        <v>656.32</v>
      </c>
      <c r="G167" s="120">
        <v>0.28000000000000003</v>
      </c>
    </row>
    <row r="168" spans="1:7" ht="13" customHeight="1">
      <c r="A168" s="2">
        <f t="shared" si="2"/>
        <v>156</v>
      </c>
      <c r="B168" s="93" t="s">
        <v>3346</v>
      </c>
      <c r="C168" s="94" t="s">
        <v>3347</v>
      </c>
      <c r="D168" s="90" t="s">
        <v>54</v>
      </c>
      <c r="E168" s="95">
        <v>43601</v>
      </c>
      <c r="F168" s="96">
        <v>655.15</v>
      </c>
      <c r="G168" s="120">
        <v>0.28000000000000003</v>
      </c>
    </row>
    <row r="169" spans="1:7" ht="13" customHeight="1">
      <c r="A169" s="2">
        <f t="shared" si="2"/>
        <v>157</v>
      </c>
      <c r="B169" s="93" t="s">
        <v>3348</v>
      </c>
      <c r="C169" s="94" t="s">
        <v>3349</v>
      </c>
      <c r="D169" s="90" t="s">
        <v>833</v>
      </c>
      <c r="E169" s="95">
        <v>209837</v>
      </c>
      <c r="F169" s="96">
        <v>652.38</v>
      </c>
      <c r="G169" s="120">
        <v>0.28000000000000003</v>
      </c>
    </row>
    <row r="170" spans="1:7" ht="13" customHeight="1">
      <c r="A170" s="2">
        <f t="shared" si="2"/>
        <v>158</v>
      </c>
      <c r="B170" s="93" t="s">
        <v>1212</v>
      </c>
      <c r="C170" s="94" t="s">
        <v>1213</v>
      </c>
      <c r="D170" s="90" t="s">
        <v>44</v>
      </c>
      <c r="E170" s="95">
        <v>66251</v>
      </c>
      <c r="F170" s="96">
        <v>642.6</v>
      </c>
      <c r="G170" s="120">
        <v>0.27</v>
      </c>
    </row>
    <row r="171" spans="1:7" ht="13" customHeight="1">
      <c r="A171" s="2">
        <f t="shared" si="2"/>
        <v>159</v>
      </c>
      <c r="B171" s="93" t="s">
        <v>3350</v>
      </c>
      <c r="C171" s="94" t="s">
        <v>3351</v>
      </c>
      <c r="D171" s="90" t="s">
        <v>878</v>
      </c>
      <c r="E171" s="95">
        <v>231225</v>
      </c>
      <c r="F171" s="96">
        <v>641.33000000000004</v>
      </c>
      <c r="G171" s="120">
        <v>0.27</v>
      </c>
    </row>
    <row r="172" spans="1:7" ht="13" customHeight="1">
      <c r="A172" s="2">
        <f t="shared" si="2"/>
        <v>160</v>
      </c>
      <c r="B172" s="93" t="s">
        <v>3352</v>
      </c>
      <c r="C172" s="94" t="s">
        <v>3353</v>
      </c>
      <c r="D172" s="90" t="s">
        <v>774</v>
      </c>
      <c r="E172" s="95">
        <v>144471</v>
      </c>
      <c r="F172" s="96">
        <v>635.6</v>
      </c>
      <c r="G172" s="120">
        <v>0.27</v>
      </c>
    </row>
    <row r="173" spans="1:7" ht="13" customHeight="1">
      <c r="A173" s="2">
        <f t="shared" si="2"/>
        <v>161</v>
      </c>
      <c r="B173" s="93" t="s">
        <v>3354</v>
      </c>
      <c r="C173" s="94" t="s">
        <v>3355</v>
      </c>
      <c r="D173" s="90" t="s">
        <v>916</v>
      </c>
      <c r="E173" s="95">
        <v>594954</v>
      </c>
      <c r="F173" s="96">
        <v>627.5</v>
      </c>
      <c r="G173" s="120">
        <v>0.27</v>
      </c>
    </row>
    <row r="174" spans="1:7" ht="13" customHeight="1">
      <c r="A174" s="2">
        <f t="shared" si="2"/>
        <v>162</v>
      </c>
      <c r="B174" s="93" t="s">
        <v>3356</v>
      </c>
      <c r="C174" s="94" t="s">
        <v>3357</v>
      </c>
      <c r="D174" s="90" t="s">
        <v>34</v>
      </c>
      <c r="E174" s="95">
        <v>208812</v>
      </c>
      <c r="F174" s="96">
        <v>622.45000000000005</v>
      </c>
      <c r="G174" s="120">
        <v>0.27</v>
      </c>
    </row>
    <row r="175" spans="1:7" ht="13" customHeight="1">
      <c r="A175" s="2">
        <f t="shared" si="2"/>
        <v>163</v>
      </c>
      <c r="B175" s="93" t="s">
        <v>3358</v>
      </c>
      <c r="C175" s="94" t="s">
        <v>3359</v>
      </c>
      <c r="D175" s="90" t="s">
        <v>805</v>
      </c>
      <c r="E175" s="95">
        <v>27458</v>
      </c>
      <c r="F175" s="96">
        <v>620.79999999999995</v>
      </c>
      <c r="G175" s="120">
        <v>0.26</v>
      </c>
    </row>
    <row r="176" spans="1:7" ht="13" customHeight="1">
      <c r="A176" s="2">
        <f t="shared" si="2"/>
        <v>164</v>
      </c>
      <c r="B176" s="93" t="s">
        <v>3360</v>
      </c>
      <c r="C176" s="94" t="s">
        <v>3361</v>
      </c>
      <c r="D176" s="90" t="s">
        <v>95</v>
      </c>
      <c r="E176" s="95">
        <v>398476</v>
      </c>
      <c r="F176" s="96">
        <v>620.63</v>
      </c>
      <c r="G176" s="120">
        <v>0.26</v>
      </c>
    </row>
    <row r="177" spans="1:7" ht="13" customHeight="1">
      <c r="A177" s="2">
        <f t="shared" si="2"/>
        <v>165</v>
      </c>
      <c r="B177" s="93" t="s">
        <v>3362</v>
      </c>
      <c r="C177" s="94" t="s">
        <v>3363</v>
      </c>
      <c r="D177" s="90" t="s">
        <v>34</v>
      </c>
      <c r="E177" s="95">
        <v>249216</v>
      </c>
      <c r="F177" s="96">
        <v>618.45000000000005</v>
      </c>
      <c r="G177" s="120">
        <v>0.26</v>
      </c>
    </row>
    <row r="178" spans="1:7" ht="13" customHeight="1">
      <c r="A178" s="2">
        <f t="shared" si="2"/>
        <v>166</v>
      </c>
      <c r="B178" s="93" t="s">
        <v>3364</v>
      </c>
      <c r="C178" s="94" t="s">
        <v>3365</v>
      </c>
      <c r="D178" s="90" t="s">
        <v>779</v>
      </c>
      <c r="E178" s="95">
        <v>16556</v>
      </c>
      <c r="F178" s="96">
        <v>617.14</v>
      </c>
      <c r="G178" s="120">
        <v>0.26</v>
      </c>
    </row>
    <row r="179" spans="1:7" ht="13" customHeight="1">
      <c r="A179" s="2">
        <f t="shared" si="2"/>
        <v>167</v>
      </c>
      <c r="B179" s="93" t="s">
        <v>3366</v>
      </c>
      <c r="C179" s="94" t="s">
        <v>3367</v>
      </c>
      <c r="D179" s="90" t="s">
        <v>805</v>
      </c>
      <c r="E179" s="95">
        <v>40356</v>
      </c>
      <c r="F179" s="96">
        <v>611.84</v>
      </c>
      <c r="G179" s="120">
        <v>0.26</v>
      </c>
    </row>
    <row r="180" spans="1:7" ht="13" customHeight="1">
      <c r="A180" s="2">
        <f t="shared" si="2"/>
        <v>168</v>
      </c>
      <c r="B180" s="93" t="s">
        <v>3368</v>
      </c>
      <c r="C180" s="94" t="s">
        <v>3369</v>
      </c>
      <c r="D180" s="90" t="s">
        <v>1537</v>
      </c>
      <c r="E180" s="95">
        <v>194006</v>
      </c>
      <c r="F180" s="96">
        <v>601.32000000000005</v>
      </c>
      <c r="G180" s="120">
        <v>0.26</v>
      </c>
    </row>
    <row r="181" spans="1:7" ht="13" customHeight="1">
      <c r="A181" s="2">
        <f t="shared" si="2"/>
        <v>169</v>
      </c>
      <c r="B181" s="93" t="s">
        <v>3370</v>
      </c>
      <c r="C181" s="94" t="s">
        <v>3371</v>
      </c>
      <c r="D181" s="90" t="s">
        <v>805</v>
      </c>
      <c r="E181" s="95">
        <v>36632</v>
      </c>
      <c r="F181" s="96">
        <v>599.85</v>
      </c>
      <c r="G181" s="120">
        <v>0.26</v>
      </c>
    </row>
    <row r="182" spans="1:7" ht="13" customHeight="1">
      <c r="A182" s="2">
        <f t="shared" si="2"/>
        <v>170</v>
      </c>
      <c r="B182" s="93" t="s">
        <v>3372</v>
      </c>
      <c r="C182" s="94" t="s">
        <v>3373</v>
      </c>
      <c r="D182" s="90" t="s">
        <v>54</v>
      </c>
      <c r="E182" s="95">
        <v>762303</v>
      </c>
      <c r="F182" s="96">
        <v>596.80999999999995</v>
      </c>
      <c r="G182" s="120">
        <v>0.25</v>
      </c>
    </row>
    <row r="183" spans="1:7" ht="13" customHeight="1">
      <c r="A183" s="2">
        <f t="shared" si="2"/>
        <v>171</v>
      </c>
      <c r="B183" s="93" t="s">
        <v>3374</v>
      </c>
      <c r="C183" s="94" t="s">
        <v>3375</v>
      </c>
      <c r="D183" s="90" t="s">
        <v>774</v>
      </c>
      <c r="E183" s="95">
        <v>111723</v>
      </c>
      <c r="F183" s="96">
        <v>596.38</v>
      </c>
      <c r="G183" s="120">
        <v>0.25</v>
      </c>
    </row>
    <row r="184" spans="1:7" ht="13" customHeight="1">
      <c r="A184" s="2">
        <f t="shared" si="2"/>
        <v>172</v>
      </c>
      <c r="B184" s="93" t="s">
        <v>3376</v>
      </c>
      <c r="C184" s="94" t="s">
        <v>3377</v>
      </c>
      <c r="D184" s="90" t="s">
        <v>24</v>
      </c>
      <c r="E184" s="95">
        <v>127677</v>
      </c>
      <c r="F184" s="96">
        <v>593.44000000000005</v>
      </c>
      <c r="G184" s="120">
        <v>0.25</v>
      </c>
    </row>
    <row r="185" spans="1:7" ht="13" customHeight="1">
      <c r="A185" s="2">
        <f t="shared" si="2"/>
        <v>173</v>
      </c>
      <c r="B185" s="93" t="s">
        <v>3378</v>
      </c>
      <c r="C185" s="94" t="s">
        <v>3379</v>
      </c>
      <c r="D185" s="90" t="s">
        <v>1251</v>
      </c>
      <c r="E185" s="95">
        <v>106062</v>
      </c>
      <c r="F185" s="96">
        <v>579.95000000000005</v>
      </c>
      <c r="G185" s="120">
        <v>0.25</v>
      </c>
    </row>
    <row r="186" spans="1:7" ht="13" customHeight="1">
      <c r="A186" s="2">
        <f t="shared" si="2"/>
        <v>174</v>
      </c>
      <c r="B186" s="93" t="s">
        <v>3380</v>
      </c>
      <c r="C186" s="94" t="s">
        <v>3381</v>
      </c>
      <c r="D186" s="90" t="s">
        <v>878</v>
      </c>
      <c r="E186" s="95">
        <v>72609</v>
      </c>
      <c r="F186" s="96">
        <v>576.66</v>
      </c>
      <c r="G186" s="120">
        <v>0.25</v>
      </c>
    </row>
    <row r="187" spans="1:7" ht="13" customHeight="1">
      <c r="A187" s="2">
        <f t="shared" si="2"/>
        <v>175</v>
      </c>
      <c r="B187" s="93" t="s">
        <v>3382</v>
      </c>
      <c r="C187" s="94" t="s">
        <v>3383</v>
      </c>
      <c r="D187" s="90" t="s">
        <v>788</v>
      </c>
      <c r="E187" s="95">
        <v>229820</v>
      </c>
      <c r="F187" s="96">
        <v>574.83000000000004</v>
      </c>
      <c r="G187" s="120">
        <v>0.25</v>
      </c>
    </row>
    <row r="188" spans="1:7" ht="13" customHeight="1">
      <c r="A188" s="2">
        <f t="shared" si="2"/>
        <v>176</v>
      </c>
      <c r="B188" s="93" t="s">
        <v>3384</v>
      </c>
      <c r="C188" s="94" t="s">
        <v>3385</v>
      </c>
      <c r="D188" s="90" t="s">
        <v>116</v>
      </c>
      <c r="E188" s="95">
        <v>47254</v>
      </c>
      <c r="F188" s="96">
        <v>574.79999999999995</v>
      </c>
      <c r="G188" s="120">
        <v>0.25</v>
      </c>
    </row>
    <row r="189" spans="1:7" ht="13" customHeight="1">
      <c r="A189" s="2">
        <f t="shared" si="2"/>
        <v>177</v>
      </c>
      <c r="B189" s="93" t="s">
        <v>3386</v>
      </c>
      <c r="C189" s="94" t="s">
        <v>3387</v>
      </c>
      <c r="D189" s="90" t="s">
        <v>64</v>
      </c>
      <c r="E189" s="95">
        <v>246153</v>
      </c>
      <c r="F189" s="96">
        <v>566.87</v>
      </c>
      <c r="G189" s="120">
        <v>0.24</v>
      </c>
    </row>
    <row r="190" spans="1:7" ht="13" customHeight="1">
      <c r="A190" s="2">
        <f t="shared" si="2"/>
        <v>178</v>
      </c>
      <c r="B190" s="93" t="s">
        <v>3388</v>
      </c>
      <c r="C190" s="94" t="s">
        <v>3389</v>
      </c>
      <c r="D190" s="90" t="s">
        <v>34</v>
      </c>
      <c r="E190" s="95">
        <v>434951</v>
      </c>
      <c r="F190" s="96">
        <v>558.83000000000004</v>
      </c>
      <c r="G190" s="120">
        <v>0.24</v>
      </c>
    </row>
    <row r="191" spans="1:7" ht="13" customHeight="1">
      <c r="A191" s="2">
        <f t="shared" si="2"/>
        <v>179</v>
      </c>
      <c r="B191" s="93" t="s">
        <v>3390</v>
      </c>
      <c r="C191" s="94" t="s">
        <v>3391</v>
      </c>
      <c r="D191" s="90" t="s">
        <v>34</v>
      </c>
      <c r="E191" s="95">
        <v>109615</v>
      </c>
      <c r="F191" s="96">
        <v>558</v>
      </c>
      <c r="G191" s="120">
        <v>0.24</v>
      </c>
    </row>
    <row r="192" spans="1:7" ht="13" customHeight="1">
      <c r="A192" s="2">
        <f t="shared" si="2"/>
        <v>180</v>
      </c>
      <c r="B192" s="93" t="s">
        <v>3392</v>
      </c>
      <c r="C192" s="94" t="s">
        <v>3393</v>
      </c>
      <c r="D192" s="90" t="s">
        <v>150</v>
      </c>
      <c r="E192" s="95">
        <v>142491</v>
      </c>
      <c r="F192" s="96">
        <v>555.57000000000005</v>
      </c>
      <c r="G192" s="120">
        <v>0.24</v>
      </c>
    </row>
    <row r="193" spans="1:7" ht="13" customHeight="1">
      <c r="A193" s="2">
        <f t="shared" si="2"/>
        <v>181</v>
      </c>
      <c r="B193" s="93" t="s">
        <v>2957</v>
      </c>
      <c r="C193" s="94" t="s">
        <v>2958</v>
      </c>
      <c r="D193" s="90" t="s">
        <v>44</v>
      </c>
      <c r="E193" s="95">
        <v>101355</v>
      </c>
      <c r="F193" s="96">
        <v>554.72</v>
      </c>
      <c r="G193" s="120">
        <v>0.24</v>
      </c>
    </row>
    <row r="194" spans="1:7" ht="13" customHeight="1">
      <c r="A194" s="2">
        <f t="shared" si="2"/>
        <v>182</v>
      </c>
      <c r="B194" s="93" t="s">
        <v>3394</v>
      </c>
      <c r="C194" s="94" t="s">
        <v>3395</v>
      </c>
      <c r="D194" s="90" t="s">
        <v>95</v>
      </c>
      <c r="E194" s="95">
        <v>57358</v>
      </c>
      <c r="F194" s="96">
        <v>553.71</v>
      </c>
      <c r="G194" s="120">
        <v>0.24</v>
      </c>
    </row>
    <row r="195" spans="1:7" ht="13" customHeight="1">
      <c r="A195" s="2">
        <f t="shared" si="2"/>
        <v>183</v>
      </c>
      <c r="B195" s="93" t="s">
        <v>3396</v>
      </c>
      <c r="C195" s="94" t="s">
        <v>3397</v>
      </c>
      <c r="D195" s="90" t="s">
        <v>34</v>
      </c>
      <c r="E195" s="95">
        <v>64280</v>
      </c>
      <c r="F195" s="96">
        <v>552.94000000000005</v>
      </c>
      <c r="G195" s="120">
        <v>0.24</v>
      </c>
    </row>
    <row r="196" spans="1:7" ht="13" customHeight="1">
      <c r="A196" s="2">
        <f t="shared" si="2"/>
        <v>184</v>
      </c>
      <c r="B196" s="93" t="s">
        <v>3398</v>
      </c>
      <c r="C196" s="94" t="s">
        <v>3399</v>
      </c>
      <c r="D196" s="90" t="s">
        <v>34</v>
      </c>
      <c r="E196" s="95">
        <v>170181</v>
      </c>
      <c r="F196" s="96">
        <v>532.84</v>
      </c>
      <c r="G196" s="120">
        <v>0.23</v>
      </c>
    </row>
    <row r="197" spans="1:7" ht="13" customHeight="1">
      <c r="A197" s="2">
        <f t="shared" si="2"/>
        <v>185</v>
      </c>
      <c r="B197" s="93" t="s">
        <v>3400</v>
      </c>
      <c r="C197" s="94" t="s">
        <v>3401</v>
      </c>
      <c r="D197" s="90" t="s">
        <v>756</v>
      </c>
      <c r="E197" s="95">
        <v>110636</v>
      </c>
      <c r="F197" s="96">
        <v>529.34</v>
      </c>
      <c r="G197" s="120">
        <v>0.23</v>
      </c>
    </row>
    <row r="198" spans="1:7" ht="13" customHeight="1">
      <c r="A198" s="2">
        <f t="shared" si="2"/>
        <v>186</v>
      </c>
      <c r="B198" s="93" t="s">
        <v>3402</v>
      </c>
      <c r="C198" s="94" t="s">
        <v>3403</v>
      </c>
      <c r="D198" s="90" t="s">
        <v>34</v>
      </c>
      <c r="E198" s="95">
        <v>126202</v>
      </c>
      <c r="F198" s="96">
        <v>526.89</v>
      </c>
      <c r="G198" s="120">
        <v>0.22</v>
      </c>
    </row>
    <row r="199" spans="1:7" ht="13" customHeight="1">
      <c r="A199" s="2">
        <f t="shared" si="2"/>
        <v>187</v>
      </c>
      <c r="B199" s="93" t="s">
        <v>3404</v>
      </c>
      <c r="C199" s="94" t="s">
        <v>3405</v>
      </c>
      <c r="D199" s="90" t="s">
        <v>24</v>
      </c>
      <c r="E199" s="95">
        <v>421067</v>
      </c>
      <c r="F199" s="96">
        <v>526.88</v>
      </c>
      <c r="G199" s="120">
        <v>0.22</v>
      </c>
    </row>
    <row r="200" spans="1:7" ht="13" customHeight="1">
      <c r="A200" s="2">
        <f t="shared" si="2"/>
        <v>188</v>
      </c>
      <c r="B200" s="93" t="s">
        <v>3406</v>
      </c>
      <c r="C200" s="94" t="s">
        <v>3407</v>
      </c>
      <c r="D200" s="90" t="s">
        <v>811</v>
      </c>
      <c r="E200" s="95">
        <v>402785</v>
      </c>
      <c r="F200" s="96">
        <v>520.44000000000005</v>
      </c>
      <c r="G200" s="120">
        <v>0.22</v>
      </c>
    </row>
    <row r="201" spans="1:7" ht="13" customHeight="1">
      <c r="A201" s="2">
        <f t="shared" si="2"/>
        <v>189</v>
      </c>
      <c r="B201" s="93" t="s">
        <v>2961</v>
      </c>
      <c r="C201" s="94" t="s">
        <v>2962</v>
      </c>
      <c r="D201" s="90" t="s">
        <v>44</v>
      </c>
      <c r="E201" s="95">
        <v>74645</v>
      </c>
      <c r="F201" s="96">
        <v>518.71</v>
      </c>
      <c r="G201" s="120">
        <v>0.22</v>
      </c>
    </row>
    <row r="202" spans="1:7" ht="13" customHeight="1">
      <c r="A202" s="2">
        <f t="shared" si="2"/>
        <v>190</v>
      </c>
      <c r="B202" s="93" t="s">
        <v>3408</v>
      </c>
      <c r="C202" s="94" t="s">
        <v>3409</v>
      </c>
      <c r="D202" s="90" t="s">
        <v>95</v>
      </c>
      <c r="E202" s="95">
        <v>222291</v>
      </c>
      <c r="F202" s="96">
        <v>517.52</v>
      </c>
      <c r="G202" s="120">
        <v>0.22</v>
      </c>
    </row>
    <row r="203" spans="1:7" ht="13" customHeight="1">
      <c r="A203" s="2">
        <f t="shared" si="2"/>
        <v>191</v>
      </c>
      <c r="B203" s="93" t="s">
        <v>3410</v>
      </c>
      <c r="C203" s="94" t="s">
        <v>3411</v>
      </c>
      <c r="D203" s="90" t="s">
        <v>14</v>
      </c>
      <c r="E203" s="95">
        <v>346182</v>
      </c>
      <c r="F203" s="96">
        <v>506.22</v>
      </c>
      <c r="G203" s="120">
        <v>0.22</v>
      </c>
    </row>
    <row r="204" spans="1:7" ht="13" customHeight="1">
      <c r="A204" s="2">
        <f t="shared" si="2"/>
        <v>192</v>
      </c>
      <c r="B204" s="93" t="s">
        <v>3412</v>
      </c>
      <c r="C204" s="94" t="s">
        <v>3413</v>
      </c>
      <c r="D204" s="90" t="s">
        <v>1251</v>
      </c>
      <c r="E204" s="95">
        <v>143568</v>
      </c>
      <c r="F204" s="96">
        <v>504.53</v>
      </c>
      <c r="G204" s="120">
        <v>0.22</v>
      </c>
    </row>
    <row r="205" spans="1:7" ht="13" customHeight="1">
      <c r="A205" s="2">
        <f t="shared" si="2"/>
        <v>193</v>
      </c>
      <c r="B205" s="93" t="s">
        <v>3414</v>
      </c>
      <c r="C205" s="94" t="s">
        <v>3415</v>
      </c>
      <c r="D205" s="90" t="s">
        <v>24</v>
      </c>
      <c r="E205" s="95">
        <v>373617</v>
      </c>
      <c r="F205" s="96">
        <v>501.58</v>
      </c>
      <c r="G205" s="120">
        <v>0.21</v>
      </c>
    </row>
    <row r="206" spans="1:7" ht="13" customHeight="1">
      <c r="A206" s="2">
        <f t="shared" si="2"/>
        <v>194</v>
      </c>
      <c r="B206" s="93" t="s">
        <v>3416</v>
      </c>
      <c r="C206" s="94" t="s">
        <v>3417</v>
      </c>
      <c r="D206" s="90" t="s">
        <v>878</v>
      </c>
      <c r="E206" s="95">
        <v>3621827</v>
      </c>
      <c r="F206" s="96">
        <v>499.45</v>
      </c>
      <c r="G206" s="120">
        <v>0.21</v>
      </c>
    </row>
    <row r="207" spans="1:7" ht="13" customHeight="1">
      <c r="A207" s="2">
        <f t="shared" ref="A207:A262" si="3">A206+1</f>
        <v>195</v>
      </c>
      <c r="B207" s="93" t="s">
        <v>3418</v>
      </c>
      <c r="C207" s="94" t="s">
        <v>3419</v>
      </c>
      <c r="D207" s="90" t="s">
        <v>1345</v>
      </c>
      <c r="E207" s="95">
        <v>203996</v>
      </c>
      <c r="F207" s="96">
        <v>491.14</v>
      </c>
      <c r="G207" s="120">
        <v>0.21</v>
      </c>
    </row>
    <row r="208" spans="1:7" ht="13" customHeight="1">
      <c r="A208" s="2">
        <f t="shared" si="3"/>
        <v>196</v>
      </c>
      <c r="B208" s="93" t="s">
        <v>3420</v>
      </c>
      <c r="C208" s="94" t="s">
        <v>3421</v>
      </c>
      <c r="D208" s="90" t="s">
        <v>788</v>
      </c>
      <c r="E208" s="95">
        <v>295753</v>
      </c>
      <c r="F208" s="96">
        <v>488.52</v>
      </c>
      <c r="G208" s="120">
        <v>0.21</v>
      </c>
    </row>
    <row r="209" spans="1:7" ht="13" customHeight="1">
      <c r="A209" s="2">
        <f t="shared" si="3"/>
        <v>197</v>
      </c>
      <c r="B209" s="93" t="s">
        <v>3422</v>
      </c>
      <c r="C209" s="94" t="s">
        <v>3423</v>
      </c>
      <c r="D209" s="90" t="s">
        <v>116</v>
      </c>
      <c r="E209" s="95">
        <v>391991</v>
      </c>
      <c r="F209" s="96">
        <v>487.4</v>
      </c>
      <c r="G209" s="120">
        <v>0.21</v>
      </c>
    </row>
    <row r="210" spans="1:7" ht="13" customHeight="1">
      <c r="A210" s="2">
        <f t="shared" si="3"/>
        <v>198</v>
      </c>
      <c r="B210" s="93" t="s">
        <v>2967</v>
      </c>
      <c r="C210" s="94" t="s">
        <v>2968</v>
      </c>
      <c r="D210" s="90" t="s">
        <v>44</v>
      </c>
      <c r="E210" s="95">
        <v>139257</v>
      </c>
      <c r="F210" s="96">
        <v>484.2</v>
      </c>
      <c r="G210" s="120">
        <v>0.21</v>
      </c>
    </row>
    <row r="211" spans="1:7" ht="13" customHeight="1">
      <c r="A211" s="2">
        <f t="shared" si="3"/>
        <v>199</v>
      </c>
      <c r="B211" s="93" t="s">
        <v>3424</v>
      </c>
      <c r="C211" s="94" t="s">
        <v>3425</v>
      </c>
      <c r="D211" s="90" t="s">
        <v>34</v>
      </c>
      <c r="E211" s="95">
        <v>121806</v>
      </c>
      <c r="F211" s="96">
        <v>482.47</v>
      </c>
      <c r="G211" s="120">
        <v>0.21</v>
      </c>
    </row>
    <row r="212" spans="1:7" ht="13" customHeight="1">
      <c r="A212" s="2">
        <f t="shared" si="3"/>
        <v>200</v>
      </c>
      <c r="B212" s="93" t="s">
        <v>3426</v>
      </c>
      <c r="C212" s="94" t="s">
        <v>3427</v>
      </c>
      <c r="D212" s="90" t="s">
        <v>64</v>
      </c>
      <c r="E212" s="95">
        <v>356863</v>
      </c>
      <c r="F212" s="96">
        <v>477.63</v>
      </c>
      <c r="G212" s="120">
        <v>0.2</v>
      </c>
    </row>
    <row r="213" spans="1:7" ht="13" customHeight="1">
      <c r="A213" s="2">
        <f t="shared" si="3"/>
        <v>201</v>
      </c>
      <c r="B213" s="93" t="s">
        <v>3428</v>
      </c>
      <c r="C213" s="94" t="s">
        <v>3429</v>
      </c>
      <c r="D213" s="90" t="s">
        <v>822</v>
      </c>
      <c r="E213" s="95">
        <v>140029</v>
      </c>
      <c r="F213" s="96">
        <v>476.45</v>
      </c>
      <c r="G213" s="120">
        <v>0.2</v>
      </c>
    </row>
    <row r="214" spans="1:7" ht="13" customHeight="1">
      <c r="A214" s="2">
        <f t="shared" si="3"/>
        <v>202</v>
      </c>
      <c r="B214" s="93" t="s">
        <v>3430</v>
      </c>
      <c r="C214" s="94" t="s">
        <v>3431</v>
      </c>
      <c r="D214" s="90" t="s">
        <v>756</v>
      </c>
      <c r="E214" s="95">
        <v>215488</v>
      </c>
      <c r="F214" s="96">
        <v>472.76</v>
      </c>
      <c r="G214" s="120">
        <v>0.2</v>
      </c>
    </row>
    <row r="215" spans="1:7" ht="13" customHeight="1">
      <c r="A215" s="2">
        <f t="shared" si="3"/>
        <v>203</v>
      </c>
      <c r="B215" s="93" t="s">
        <v>3432</v>
      </c>
      <c r="C215" s="94" t="s">
        <v>3433</v>
      </c>
      <c r="D215" s="90" t="s">
        <v>805</v>
      </c>
      <c r="E215" s="95">
        <v>66307</v>
      </c>
      <c r="F215" s="96">
        <v>469.16</v>
      </c>
      <c r="G215" s="120">
        <v>0.2</v>
      </c>
    </row>
    <row r="216" spans="1:7" ht="13" customHeight="1">
      <c r="A216" s="2">
        <f t="shared" si="3"/>
        <v>204</v>
      </c>
      <c r="B216" s="93" t="s">
        <v>3434</v>
      </c>
      <c r="C216" s="94" t="s">
        <v>3435</v>
      </c>
      <c r="D216" s="90" t="s">
        <v>756</v>
      </c>
      <c r="E216" s="95">
        <v>26689</v>
      </c>
      <c r="F216" s="96">
        <v>467.43</v>
      </c>
      <c r="G216" s="120">
        <v>0.2</v>
      </c>
    </row>
    <row r="217" spans="1:7" ht="13" customHeight="1">
      <c r="A217" s="2">
        <f t="shared" si="3"/>
        <v>205</v>
      </c>
      <c r="B217" s="93" t="s">
        <v>3436</v>
      </c>
      <c r="C217" s="94" t="s">
        <v>3437</v>
      </c>
      <c r="D217" s="90" t="s">
        <v>805</v>
      </c>
      <c r="E217" s="95">
        <v>176060</v>
      </c>
      <c r="F217" s="96">
        <v>464.55</v>
      </c>
      <c r="G217" s="120">
        <v>0.2</v>
      </c>
    </row>
    <row r="218" spans="1:7" ht="13" customHeight="1">
      <c r="A218" s="2">
        <f t="shared" si="3"/>
        <v>206</v>
      </c>
      <c r="B218" s="93" t="s">
        <v>3438</v>
      </c>
      <c r="C218" s="94" t="s">
        <v>3439</v>
      </c>
      <c r="D218" s="90" t="s">
        <v>891</v>
      </c>
      <c r="E218" s="95">
        <v>477852</v>
      </c>
      <c r="F218" s="96">
        <v>447.03</v>
      </c>
      <c r="G218" s="120">
        <v>0.19</v>
      </c>
    </row>
    <row r="219" spans="1:7" ht="13" customHeight="1">
      <c r="A219" s="2">
        <f t="shared" si="3"/>
        <v>207</v>
      </c>
      <c r="B219" s="93" t="s">
        <v>3440</v>
      </c>
      <c r="C219" s="94" t="s">
        <v>3441</v>
      </c>
      <c r="D219" s="90" t="s">
        <v>852</v>
      </c>
      <c r="E219" s="95">
        <v>73613</v>
      </c>
      <c r="F219" s="96">
        <v>447.01</v>
      </c>
      <c r="G219" s="120">
        <v>0.19</v>
      </c>
    </row>
    <row r="220" spans="1:7" ht="13" customHeight="1">
      <c r="A220" s="2">
        <f t="shared" si="3"/>
        <v>208</v>
      </c>
      <c r="B220" s="93" t="s">
        <v>3442</v>
      </c>
      <c r="C220" s="94" t="s">
        <v>3443</v>
      </c>
      <c r="D220" s="90" t="s">
        <v>150</v>
      </c>
      <c r="E220" s="95">
        <v>237798</v>
      </c>
      <c r="F220" s="96">
        <v>446.7</v>
      </c>
      <c r="G220" s="120">
        <v>0.19</v>
      </c>
    </row>
    <row r="221" spans="1:7" ht="13" customHeight="1">
      <c r="A221" s="2">
        <f t="shared" si="3"/>
        <v>209</v>
      </c>
      <c r="B221" s="93" t="s">
        <v>3444</v>
      </c>
      <c r="C221" s="94" t="s">
        <v>3445</v>
      </c>
      <c r="D221" s="90" t="s">
        <v>66</v>
      </c>
      <c r="E221" s="95">
        <v>123966</v>
      </c>
      <c r="F221" s="96">
        <v>443.98</v>
      </c>
      <c r="G221" s="120">
        <v>0.19</v>
      </c>
    </row>
    <row r="222" spans="1:7" ht="13" customHeight="1">
      <c r="A222" s="2">
        <f t="shared" si="3"/>
        <v>210</v>
      </c>
      <c r="B222" s="93" t="s">
        <v>3446</v>
      </c>
      <c r="C222" s="94" t="s">
        <v>3447</v>
      </c>
      <c r="D222" s="90" t="s">
        <v>34</v>
      </c>
      <c r="E222" s="95">
        <v>67043</v>
      </c>
      <c r="F222" s="96">
        <v>438.29</v>
      </c>
      <c r="G222" s="120">
        <v>0.19</v>
      </c>
    </row>
    <row r="223" spans="1:7" ht="13" customHeight="1">
      <c r="A223" s="2">
        <f t="shared" si="3"/>
        <v>211</v>
      </c>
      <c r="B223" s="93" t="s">
        <v>3448</v>
      </c>
      <c r="C223" s="94" t="s">
        <v>3449</v>
      </c>
      <c r="D223" s="90" t="s">
        <v>1345</v>
      </c>
      <c r="E223" s="95">
        <v>37074</v>
      </c>
      <c r="F223" s="96">
        <v>438.29</v>
      </c>
      <c r="G223" s="120">
        <v>0.19</v>
      </c>
    </row>
    <row r="224" spans="1:7" ht="13" customHeight="1">
      <c r="A224" s="2">
        <f t="shared" si="3"/>
        <v>212</v>
      </c>
      <c r="B224" s="93" t="s">
        <v>3450</v>
      </c>
      <c r="C224" s="94" t="s">
        <v>3451</v>
      </c>
      <c r="D224" s="90" t="s">
        <v>788</v>
      </c>
      <c r="E224" s="95">
        <v>55800</v>
      </c>
      <c r="F224" s="96">
        <v>434.43</v>
      </c>
      <c r="G224" s="120">
        <v>0.19</v>
      </c>
    </row>
    <row r="225" spans="1:7" ht="13" customHeight="1">
      <c r="A225" s="2">
        <f t="shared" si="3"/>
        <v>213</v>
      </c>
      <c r="B225" s="93" t="s">
        <v>3452</v>
      </c>
      <c r="C225" s="94" t="s">
        <v>3453</v>
      </c>
      <c r="D225" s="90" t="s">
        <v>805</v>
      </c>
      <c r="E225" s="95">
        <v>32242</v>
      </c>
      <c r="F225" s="96">
        <v>430</v>
      </c>
      <c r="G225" s="120">
        <v>0.18</v>
      </c>
    </row>
    <row r="226" spans="1:7" ht="13" customHeight="1">
      <c r="A226" s="2">
        <f t="shared" si="3"/>
        <v>214</v>
      </c>
      <c r="B226" s="93" t="s">
        <v>3454</v>
      </c>
      <c r="C226" s="94" t="s">
        <v>3455</v>
      </c>
      <c r="D226" s="90" t="s">
        <v>1345</v>
      </c>
      <c r="E226" s="95">
        <v>57925</v>
      </c>
      <c r="F226" s="96">
        <v>424.47</v>
      </c>
      <c r="G226" s="120">
        <v>0.18</v>
      </c>
    </row>
    <row r="227" spans="1:7" ht="13" customHeight="1">
      <c r="A227" s="2">
        <f t="shared" si="3"/>
        <v>215</v>
      </c>
      <c r="B227" s="93" t="s">
        <v>3456</v>
      </c>
      <c r="C227" s="94" t="s">
        <v>3457</v>
      </c>
      <c r="D227" s="90" t="s">
        <v>120</v>
      </c>
      <c r="E227" s="95">
        <v>364975</v>
      </c>
      <c r="F227" s="96">
        <v>417.93</v>
      </c>
      <c r="G227" s="120">
        <v>0.18</v>
      </c>
    </row>
    <row r="228" spans="1:7" ht="13" customHeight="1">
      <c r="A228" s="2">
        <f t="shared" si="3"/>
        <v>216</v>
      </c>
      <c r="B228" s="93" t="s">
        <v>3458</v>
      </c>
      <c r="C228" s="94" t="s">
        <v>3459</v>
      </c>
      <c r="D228" s="90" t="s">
        <v>878</v>
      </c>
      <c r="E228" s="95">
        <v>247705</v>
      </c>
      <c r="F228" s="96">
        <v>407.45</v>
      </c>
      <c r="G228" s="120">
        <v>0.17</v>
      </c>
    </row>
    <row r="229" spans="1:7" ht="13" customHeight="1">
      <c r="A229" s="2">
        <f t="shared" si="3"/>
        <v>217</v>
      </c>
      <c r="B229" s="93" t="s">
        <v>2973</v>
      </c>
      <c r="C229" s="94" t="s">
        <v>2974</v>
      </c>
      <c r="D229" s="90" t="s">
        <v>44</v>
      </c>
      <c r="E229" s="95">
        <v>274707</v>
      </c>
      <c r="F229" s="96">
        <v>392.94</v>
      </c>
      <c r="G229" s="120">
        <v>0.17</v>
      </c>
    </row>
    <row r="230" spans="1:7" ht="13" customHeight="1">
      <c r="A230" s="2">
        <f t="shared" si="3"/>
        <v>218</v>
      </c>
      <c r="B230" s="93" t="s">
        <v>3460</v>
      </c>
      <c r="C230" s="94" t="s">
        <v>3461</v>
      </c>
      <c r="D230" s="90" t="s">
        <v>756</v>
      </c>
      <c r="E230" s="95">
        <v>246192</v>
      </c>
      <c r="F230" s="96">
        <v>388.49</v>
      </c>
      <c r="G230" s="120">
        <v>0.17</v>
      </c>
    </row>
    <row r="231" spans="1:7" ht="13" customHeight="1">
      <c r="A231" s="2">
        <f t="shared" si="3"/>
        <v>219</v>
      </c>
      <c r="B231" s="93" t="s">
        <v>3462</v>
      </c>
      <c r="C231" s="94" t="s">
        <v>3463</v>
      </c>
      <c r="D231" s="90" t="s">
        <v>822</v>
      </c>
      <c r="E231" s="95">
        <v>292490</v>
      </c>
      <c r="F231" s="96">
        <v>388.16</v>
      </c>
      <c r="G231" s="120">
        <v>0.17</v>
      </c>
    </row>
    <row r="232" spans="1:7" ht="13" customHeight="1">
      <c r="A232" s="2">
        <f t="shared" si="3"/>
        <v>220</v>
      </c>
      <c r="B232" s="93" t="s">
        <v>2975</v>
      </c>
      <c r="C232" s="94" t="s">
        <v>2976</v>
      </c>
      <c r="D232" s="90" t="s">
        <v>44</v>
      </c>
      <c r="E232" s="95">
        <v>102632</v>
      </c>
      <c r="F232" s="96">
        <v>386.2</v>
      </c>
      <c r="G232" s="120">
        <v>0.16</v>
      </c>
    </row>
    <row r="233" spans="1:7" ht="13" customHeight="1">
      <c r="A233" s="2">
        <f t="shared" si="3"/>
        <v>221</v>
      </c>
      <c r="B233" s="93" t="s">
        <v>3464</v>
      </c>
      <c r="C233" s="94" t="s">
        <v>3465</v>
      </c>
      <c r="D233" s="90" t="s">
        <v>34</v>
      </c>
      <c r="E233" s="95">
        <v>172298</v>
      </c>
      <c r="F233" s="96">
        <v>374.2</v>
      </c>
      <c r="G233" s="120">
        <v>0.16</v>
      </c>
    </row>
    <row r="234" spans="1:7" ht="13" customHeight="1">
      <c r="A234" s="2">
        <f t="shared" si="3"/>
        <v>222</v>
      </c>
      <c r="B234" s="93" t="s">
        <v>3466</v>
      </c>
      <c r="C234" s="94" t="s">
        <v>3467</v>
      </c>
      <c r="D234" s="90" t="s">
        <v>822</v>
      </c>
      <c r="E234" s="95">
        <v>173336</v>
      </c>
      <c r="F234" s="96">
        <v>371.58</v>
      </c>
      <c r="G234" s="120">
        <v>0.16</v>
      </c>
    </row>
    <row r="235" spans="1:7" ht="13" customHeight="1">
      <c r="A235" s="2">
        <f t="shared" si="3"/>
        <v>223</v>
      </c>
      <c r="B235" s="93" t="s">
        <v>3468</v>
      </c>
      <c r="C235" s="94" t="s">
        <v>3469</v>
      </c>
      <c r="D235" s="90" t="s">
        <v>1251</v>
      </c>
      <c r="E235" s="95">
        <v>186740</v>
      </c>
      <c r="F235" s="96">
        <v>369.15</v>
      </c>
      <c r="G235" s="120">
        <v>0.16</v>
      </c>
    </row>
    <row r="236" spans="1:7" ht="13" customHeight="1">
      <c r="A236" s="2">
        <f t="shared" si="3"/>
        <v>224</v>
      </c>
      <c r="B236" s="93" t="s">
        <v>3470</v>
      </c>
      <c r="C236" s="94" t="s">
        <v>3471</v>
      </c>
      <c r="D236" s="90" t="s">
        <v>66</v>
      </c>
      <c r="E236" s="95">
        <v>56794</v>
      </c>
      <c r="F236" s="96">
        <v>362.52</v>
      </c>
      <c r="G236" s="120">
        <v>0.15</v>
      </c>
    </row>
    <row r="237" spans="1:7" ht="13" customHeight="1">
      <c r="A237" s="2">
        <f t="shared" si="3"/>
        <v>225</v>
      </c>
      <c r="B237" s="93" t="s">
        <v>3472</v>
      </c>
      <c r="C237" s="94" t="s">
        <v>3473</v>
      </c>
      <c r="D237" s="90" t="s">
        <v>116</v>
      </c>
      <c r="E237" s="95">
        <v>1012555</v>
      </c>
      <c r="F237" s="96">
        <v>359.66</v>
      </c>
      <c r="G237" s="120">
        <v>0.15</v>
      </c>
    </row>
    <row r="238" spans="1:7" ht="13" customHeight="1">
      <c r="A238" s="2">
        <f t="shared" si="3"/>
        <v>226</v>
      </c>
      <c r="B238" s="93" t="s">
        <v>3474</v>
      </c>
      <c r="C238" s="94" t="s">
        <v>3475</v>
      </c>
      <c r="D238" s="90" t="s">
        <v>805</v>
      </c>
      <c r="E238" s="95">
        <v>246264</v>
      </c>
      <c r="F238" s="96">
        <v>355.46</v>
      </c>
      <c r="G238" s="120">
        <v>0.15</v>
      </c>
    </row>
    <row r="239" spans="1:7" ht="13" customHeight="1">
      <c r="A239" s="2">
        <f t="shared" si="3"/>
        <v>227</v>
      </c>
      <c r="B239" s="93" t="s">
        <v>3476</v>
      </c>
      <c r="C239" s="94" t="s">
        <v>3477</v>
      </c>
      <c r="D239" s="90" t="s">
        <v>34</v>
      </c>
      <c r="E239" s="95">
        <v>29625</v>
      </c>
      <c r="F239" s="96">
        <v>338.57</v>
      </c>
      <c r="G239" s="120">
        <v>0.14000000000000001</v>
      </c>
    </row>
    <row r="240" spans="1:7" ht="13" customHeight="1">
      <c r="A240" s="2">
        <f t="shared" si="3"/>
        <v>228</v>
      </c>
      <c r="B240" s="93" t="s">
        <v>3478</v>
      </c>
      <c r="C240" s="94" t="s">
        <v>3479</v>
      </c>
      <c r="D240" s="90" t="s">
        <v>116</v>
      </c>
      <c r="E240" s="95">
        <v>64294</v>
      </c>
      <c r="F240" s="96">
        <v>338.15</v>
      </c>
      <c r="G240" s="120">
        <v>0.14000000000000001</v>
      </c>
    </row>
    <row r="241" spans="1:7" ht="13" customHeight="1">
      <c r="A241" s="2">
        <f t="shared" si="3"/>
        <v>229</v>
      </c>
      <c r="B241" s="93" t="s">
        <v>3480</v>
      </c>
      <c r="C241" s="94" t="s">
        <v>3481</v>
      </c>
      <c r="D241" s="90" t="s">
        <v>788</v>
      </c>
      <c r="E241" s="95">
        <v>80401</v>
      </c>
      <c r="F241" s="96">
        <v>331.53</v>
      </c>
      <c r="G241" s="120">
        <v>0.14000000000000001</v>
      </c>
    </row>
    <row r="242" spans="1:7" ht="13" customHeight="1">
      <c r="A242" s="2">
        <f t="shared" si="3"/>
        <v>230</v>
      </c>
      <c r="B242" s="93" t="s">
        <v>3482</v>
      </c>
      <c r="C242" s="94" t="s">
        <v>3483</v>
      </c>
      <c r="D242" s="90" t="s">
        <v>1251</v>
      </c>
      <c r="E242" s="95">
        <v>256931</v>
      </c>
      <c r="F242" s="96">
        <v>329.18</v>
      </c>
      <c r="G242" s="120">
        <v>0.14000000000000001</v>
      </c>
    </row>
    <row r="243" spans="1:7" ht="13" customHeight="1">
      <c r="A243" s="2">
        <f t="shared" si="3"/>
        <v>231</v>
      </c>
      <c r="B243" s="93" t="s">
        <v>3484</v>
      </c>
      <c r="C243" s="94" t="s">
        <v>3485</v>
      </c>
      <c r="D243" s="90" t="s">
        <v>3098</v>
      </c>
      <c r="E243" s="95">
        <v>153374</v>
      </c>
      <c r="F243" s="96">
        <v>325.06</v>
      </c>
      <c r="G243" s="120">
        <v>0.14000000000000001</v>
      </c>
    </row>
    <row r="244" spans="1:7" ht="13" customHeight="1">
      <c r="A244" s="2">
        <f t="shared" si="3"/>
        <v>232</v>
      </c>
      <c r="B244" s="93" t="s">
        <v>3486</v>
      </c>
      <c r="C244" s="94" t="s">
        <v>3487</v>
      </c>
      <c r="D244" s="90" t="s">
        <v>24</v>
      </c>
      <c r="E244" s="95">
        <v>53803</v>
      </c>
      <c r="F244" s="96">
        <v>320.13</v>
      </c>
      <c r="G244" s="120">
        <v>0.14000000000000001</v>
      </c>
    </row>
    <row r="245" spans="1:7" ht="13" customHeight="1">
      <c r="A245" s="2">
        <f t="shared" si="3"/>
        <v>233</v>
      </c>
      <c r="B245" s="93" t="s">
        <v>3488</v>
      </c>
      <c r="C245" s="94" t="s">
        <v>3489</v>
      </c>
      <c r="D245" s="90" t="s">
        <v>750</v>
      </c>
      <c r="E245" s="95">
        <v>123970</v>
      </c>
      <c r="F245" s="96">
        <v>313.94</v>
      </c>
      <c r="G245" s="120">
        <v>0.13</v>
      </c>
    </row>
    <row r="246" spans="1:7" ht="13" customHeight="1">
      <c r="A246" s="2">
        <f t="shared" si="3"/>
        <v>234</v>
      </c>
      <c r="B246" s="93" t="s">
        <v>3490</v>
      </c>
      <c r="C246" s="94" t="s">
        <v>3491</v>
      </c>
      <c r="D246" s="90" t="s">
        <v>1251</v>
      </c>
      <c r="E246" s="95">
        <v>71690</v>
      </c>
      <c r="F246" s="96">
        <v>310.52999999999997</v>
      </c>
      <c r="G246" s="120">
        <v>0.13</v>
      </c>
    </row>
    <row r="247" spans="1:7" ht="13" customHeight="1">
      <c r="A247" s="2">
        <f t="shared" si="3"/>
        <v>235</v>
      </c>
      <c r="B247" s="93" t="s">
        <v>3492</v>
      </c>
      <c r="C247" s="94" t="s">
        <v>3493</v>
      </c>
      <c r="D247" s="90" t="s">
        <v>750</v>
      </c>
      <c r="E247" s="95">
        <v>222710</v>
      </c>
      <c r="F247" s="96">
        <v>306.11</v>
      </c>
      <c r="G247" s="120">
        <v>0.13</v>
      </c>
    </row>
    <row r="248" spans="1:7" ht="13" customHeight="1">
      <c r="A248" s="2">
        <f t="shared" si="3"/>
        <v>236</v>
      </c>
      <c r="B248" s="93" t="s">
        <v>3494</v>
      </c>
      <c r="C248" s="94" t="s">
        <v>3495</v>
      </c>
      <c r="D248" s="90" t="s">
        <v>1785</v>
      </c>
      <c r="E248" s="95">
        <v>68372</v>
      </c>
      <c r="F248" s="96">
        <v>284.29000000000002</v>
      </c>
      <c r="G248" s="120">
        <v>0.12</v>
      </c>
    </row>
    <row r="249" spans="1:7" ht="13" customHeight="1">
      <c r="A249" s="2">
        <f t="shared" si="3"/>
        <v>237</v>
      </c>
      <c r="B249" s="93" t="s">
        <v>3496</v>
      </c>
      <c r="C249" s="94" t="s">
        <v>3497</v>
      </c>
      <c r="D249" s="90" t="s">
        <v>811</v>
      </c>
      <c r="E249" s="95">
        <v>362724</v>
      </c>
      <c r="F249" s="96">
        <v>282.60000000000002</v>
      </c>
      <c r="G249" s="120">
        <v>0.12</v>
      </c>
    </row>
    <row r="250" spans="1:7" ht="13" customHeight="1">
      <c r="A250" s="2">
        <f t="shared" si="3"/>
        <v>238</v>
      </c>
      <c r="B250" s="93" t="s">
        <v>3498</v>
      </c>
      <c r="C250" s="94" t="s">
        <v>3499</v>
      </c>
      <c r="D250" s="90" t="s">
        <v>756</v>
      </c>
      <c r="E250" s="95">
        <v>91805</v>
      </c>
      <c r="F250" s="96">
        <v>272.12</v>
      </c>
      <c r="G250" s="120">
        <v>0.12</v>
      </c>
    </row>
    <row r="251" spans="1:7" ht="13" customHeight="1">
      <c r="A251" s="2">
        <f t="shared" si="3"/>
        <v>239</v>
      </c>
      <c r="B251" s="93" t="s">
        <v>2999</v>
      </c>
      <c r="C251" s="94" t="s">
        <v>3000</v>
      </c>
      <c r="D251" s="90" t="s">
        <v>102</v>
      </c>
      <c r="E251" s="95">
        <v>115595</v>
      </c>
      <c r="F251" s="96">
        <v>266.45999999999998</v>
      </c>
      <c r="G251" s="120">
        <v>0.11</v>
      </c>
    </row>
    <row r="252" spans="1:7" ht="13" customHeight="1">
      <c r="A252" s="2">
        <f t="shared" si="3"/>
        <v>240</v>
      </c>
      <c r="B252" s="93" t="s">
        <v>3500</v>
      </c>
      <c r="C252" s="94" t="s">
        <v>3501</v>
      </c>
      <c r="D252" s="90" t="s">
        <v>34</v>
      </c>
      <c r="E252" s="95">
        <v>191308</v>
      </c>
      <c r="F252" s="96">
        <v>264.10000000000002</v>
      </c>
      <c r="G252" s="120">
        <v>0.11</v>
      </c>
    </row>
    <row r="253" spans="1:7" ht="13" customHeight="1">
      <c r="A253" s="2">
        <f t="shared" si="3"/>
        <v>241</v>
      </c>
      <c r="B253" s="93" t="s">
        <v>3502</v>
      </c>
      <c r="C253" s="94" t="s">
        <v>3503</v>
      </c>
      <c r="D253" s="90" t="s">
        <v>756</v>
      </c>
      <c r="E253" s="95">
        <v>56637</v>
      </c>
      <c r="F253" s="96">
        <v>260.58999999999997</v>
      </c>
      <c r="G253" s="120">
        <v>0.11</v>
      </c>
    </row>
    <row r="254" spans="1:7" ht="13" customHeight="1">
      <c r="A254" s="2">
        <f t="shared" si="3"/>
        <v>242</v>
      </c>
      <c r="B254" s="93" t="s">
        <v>3504</v>
      </c>
      <c r="C254" s="94" t="s">
        <v>3505</v>
      </c>
      <c r="D254" s="90" t="s">
        <v>29</v>
      </c>
      <c r="E254" s="95">
        <v>46339</v>
      </c>
      <c r="F254" s="96">
        <v>244.28</v>
      </c>
      <c r="G254" s="120">
        <v>0.1</v>
      </c>
    </row>
    <row r="255" spans="1:7" ht="13" customHeight="1">
      <c r="A255" s="2">
        <f t="shared" si="3"/>
        <v>243</v>
      </c>
      <c r="B255" s="93" t="s">
        <v>3506</v>
      </c>
      <c r="C255" s="94" t="s">
        <v>3507</v>
      </c>
      <c r="D255" s="90" t="s">
        <v>13</v>
      </c>
      <c r="E255" s="95">
        <v>43615</v>
      </c>
      <c r="F255" s="96">
        <v>240.49</v>
      </c>
      <c r="G255" s="120">
        <v>0.1</v>
      </c>
    </row>
    <row r="256" spans="1:7" ht="13" customHeight="1">
      <c r="A256" s="2">
        <f t="shared" si="3"/>
        <v>244</v>
      </c>
      <c r="B256" s="93" t="s">
        <v>1260</v>
      </c>
      <c r="C256" s="94" t="s">
        <v>1261</v>
      </c>
      <c r="D256" s="90" t="s">
        <v>805</v>
      </c>
      <c r="E256" s="95">
        <v>87255</v>
      </c>
      <c r="F256" s="96">
        <v>234.06</v>
      </c>
      <c r="G256" s="120">
        <v>0.1</v>
      </c>
    </row>
    <row r="257" spans="1:7" ht="13" customHeight="1">
      <c r="A257" s="2">
        <f t="shared" si="3"/>
        <v>245</v>
      </c>
      <c r="B257" s="93" t="s">
        <v>3508</v>
      </c>
      <c r="C257" s="94" t="s">
        <v>3509</v>
      </c>
      <c r="D257" s="90" t="s">
        <v>822</v>
      </c>
      <c r="E257" s="95">
        <v>154445</v>
      </c>
      <c r="F257" s="96">
        <v>221.04</v>
      </c>
      <c r="G257" s="120">
        <v>0.09</v>
      </c>
    </row>
    <row r="258" spans="1:7" ht="13" customHeight="1">
      <c r="A258" s="2">
        <f t="shared" si="3"/>
        <v>246</v>
      </c>
      <c r="B258" s="93" t="s">
        <v>3009</v>
      </c>
      <c r="C258" s="94" t="s">
        <v>3010</v>
      </c>
      <c r="D258" s="90" t="s">
        <v>44</v>
      </c>
      <c r="E258" s="95">
        <v>12698</v>
      </c>
      <c r="F258" s="96">
        <v>219.24</v>
      </c>
      <c r="G258" s="120">
        <v>0.09</v>
      </c>
    </row>
    <row r="259" spans="1:7" ht="13" customHeight="1">
      <c r="A259" s="2">
        <f t="shared" si="3"/>
        <v>247</v>
      </c>
      <c r="B259" s="93" t="s">
        <v>3510</v>
      </c>
      <c r="C259" s="94" t="s">
        <v>3511</v>
      </c>
      <c r="D259" s="90" t="s">
        <v>116</v>
      </c>
      <c r="E259" s="95">
        <v>102690</v>
      </c>
      <c r="F259" s="96">
        <v>215.68</v>
      </c>
      <c r="G259" s="120">
        <v>0.09</v>
      </c>
    </row>
    <row r="260" spans="1:7" ht="13" customHeight="1">
      <c r="A260" s="2">
        <f t="shared" si="3"/>
        <v>248</v>
      </c>
      <c r="B260" s="93" t="s">
        <v>3512</v>
      </c>
      <c r="C260" s="94" t="s">
        <v>3513</v>
      </c>
      <c r="D260" s="90" t="s">
        <v>64</v>
      </c>
      <c r="E260" s="95">
        <v>148871</v>
      </c>
      <c r="F260" s="96">
        <v>214.08</v>
      </c>
      <c r="G260" s="120">
        <v>0.09</v>
      </c>
    </row>
    <row r="261" spans="1:7" ht="13" customHeight="1">
      <c r="A261" s="2">
        <f t="shared" si="3"/>
        <v>249</v>
      </c>
      <c r="B261" s="93" t="s">
        <v>3514</v>
      </c>
      <c r="C261" s="94" t="s">
        <v>3515</v>
      </c>
      <c r="D261" s="90" t="s">
        <v>1251</v>
      </c>
      <c r="E261" s="95">
        <v>48678</v>
      </c>
      <c r="F261" s="96">
        <v>210.53</v>
      </c>
      <c r="G261" s="120">
        <v>0.09</v>
      </c>
    </row>
    <row r="262" spans="1:7" ht="13" customHeight="1">
      <c r="A262" s="2">
        <f t="shared" si="3"/>
        <v>250</v>
      </c>
      <c r="B262" s="93" t="s">
        <v>3516</v>
      </c>
      <c r="C262" s="94" t="s">
        <v>3517</v>
      </c>
      <c r="D262" s="90" t="s">
        <v>763</v>
      </c>
      <c r="E262" s="95">
        <v>56249</v>
      </c>
      <c r="F262" s="96">
        <v>136.06</v>
      </c>
      <c r="G262" s="120">
        <v>0.06</v>
      </c>
    </row>
    <row r="263" spans="1:7" ht="13" customHeight="1">
      <c r="A263" s="2"/>
      <c r="B263" s="89" t="s">
        <v>106</v>
      </c>
      <c r="C263" s="90"/>
      <c r="D263" s="90"/>
      <c r="E263" s="90"/>
      <c r="F263" s="97">
        <v>234088.33</v>
      </c>
      <c r="G263" s="121">
        <v>99.83</v>
      </c>
    </row>
    <row r="264" spans="1:7" ht="13" customHeight="1">
      <c r="A264" s="2"/>
      <c r="B264" s="89"/>
      <c r="C264" s="92"/>
      <c r="D264" s="92"/>
      <c r="E264" s="90"/>
      <c r="F264" s="90"/>
      <c r="G264" s="91"/>
    </row>
    <row r="265" spans="1:7" ht="13" customHeight="1">
      <c r="A265" s="2"/>
      <c r="B265" s="93" t="s">
        <v>3518</v>
      </c>
      <c r="C265" s="94" t="s">
        <v>3519</v>
      </c>
      <c r="D265" s="90" t="s">
        <v>120</v>
      </c>
      <c r="E265" s="95">
        <v>1257313</v>
      </c>
      <c r="F265" s="96">
        <v>250.83</v>
      </c>
      <c r="G265" s="120">
        <v>0.11</v>
      </c>
    </row>
    <row r="266" spans="1:7" ht="13" customHeight="1">
      <c r="A266" s="11"/>
      <c r="B266" s="89" t="s">
        <v>106</v>
      </c>
      <c r="C266" s="90"/>
      <c r="D266" s="90"/>
      <c r="E266" s="90"/>
      <c r="F266" s="97">
        <v>250.83</v>
      </c>
      <c r="G266" s="121">
        <v>0.11</v>
      </c>
    </row>
    <row r="267" spans="1:7" ht="13" customHeight="1">
      <c r="A267" s="11" t="s">
        <v>189</v>
      </c>
      <c r="B267" s="98" t="s">
        <v>454</v>
      </c>
      <c r="C267" s="99"/>
      <c r="D267" s="99"/>
      <c r="E267" s="100"/>
      <c r="F267" s="101" t="s">
        <v>113</v>
      </c>
      <c r="G267" s="102" t="s">
        <v>113</v>
      </c>
    </row>
    <row r="268" spans="1:7" ht="13" customHeight="1">
      <c r="A268" s="2"/>
      <c r="B268" s="103" t="s">
        <v>106</v>
      </c>
      <c r="C268" s="104"/>
      <c r="D268" s="104"/>
      <c r="E268" s="101"/>
      <c r="F268" s="101" t="s">
        <v>113</v>
      </c>
      <c r="G268" s="102" t="s">
        <v>113</v>
      </c>
    </row>
    <row r="269" spans="1:7" ht="13" customHeight="1">
      <c r="A269" s="82"/>
      <c r="B269" s="98" t="s">
        <v>108</v>
      </c>
      <c r="C269" s="99"/>
      <c r="D269" s="99"/>
      <c r="E269" s="105"/>
      <c r="F269" s="97">
        <v>234339.16</v>
      </c>
      <c r="G269" s="121">
        <v>99.94</v>
      </c>
    </row>
    <row r="270" spans="1:7" ht="13" customHeight="1">
      <c r="A270" s="82" t="s">
        <v>191</v>
      </c>
      <c r="B270" s="89" t="s">
        <v>138</v>
      </c>
      <c r="C270" s="90"/>
      <c r="D270" s="90"/>
      <c r="E270" s="90"/>
      <c r="F270" s="90"/>
      <c r="G270" s="91"/>
    </row>
    <row r="271" spans="1:7" ht="13" customHeight="1">
      <c r="A271" s="11" t="s">
        <v>188</v>
      </c>
      <c r="B271" s="89" t="s">
        <v>139</v>
      </c>
      <c r="C271" s="92"/>
      <c r="D271" s="92"/>
      <c r="E271" s="90"/>
      <c r="F271" s="90"/>
      <c r="G271" s="91"/>
    </row>
    <row r="272" spans="1:7" ht="13" customHeight="1">
      <c r="A272" s="2">
        <v>1</v>
      </c>
      <c r="B272" s="93" t="s">
        <v>140</v>
      </c>
      <c r="C272" s="94"/>
      <c r="D272" s="90"/>
      <c r="E272" s="95"/>
      <c r="F272" s="96">
        <v>250.89</v>
      </c>
      <c r="G272" s="120">
        <v>0.11</v>
      </c>
    </row>
    <row r="273" spans="1:7" ht="13" customHeight="1">
      <c r="A273" s="82"/>
      <c r="B273" s="89" t="s">
        <v>106</v>
      </c>
      <c r="C273" s="90"/>
      <c r="D273" s="90"/>
      <c r="E273" s="90"/>
      <c r="F273" s="97">
        <v>250.89</v>
      </c>
      <c r="G273" s="121">
        <v>0.11</v>
      </c>
    </row>
    <row r="274" spans="1:7" ht="13" customHeight="1">
      <c r="A274" s="11"/>
      <c r="B274" s="98" t="s">
        <v>108</v>
      </c>
      <c r="C274" s="99"/>
      <c r="D274" s="99"/>
      <c r="E274" s="105"/>
      <c r="F274" s="97">
        <v>250.89</v>
      </c>
      <c r="G274" s="121">
        <v>0.11</v>
      </c>
    </row>
    <row r="275" spans="1:7" ht="13" customHeight="1">
      <c r="A275" s="11"/>
      <c r="B275" s="98" t="s">
        <v>109</v>
      </c>
      <c r="C275" s="99"/>
      <c r="D275" s="99"/>
      <c r="E275" s="90"/>
      <c r="F275" s="97">
        <v>-126.33</v>
      </c>
      <c r="G275" s="121">
        <v>-0.05</v>
      </c>
    </row>
    <row r="276" spans="1:7" ht="13" customHeight="1" thickBot="1">
      <c r="A276" s="11"/>
      <c r="B276" s="36" t="s">
        <v>110</v>
      </c>
      <c r="C276" s="108"/>
      <c r="D276" s="108"/>
      <c r="E276" s="108"/>
      <c r="F276" s="109">
        <v>234463.72</v>
      </c>
      <c r="G276" s="122">
        <v>100</v>
      </c>
    </row>
    <row r="277" spans="1:7" ht="13" customHeight="1">
      <c r="A277" s="44"/>
      <c r="B277" s="45"/>
      <c r="C277" s="61"/>
      <c r="D277" s="61"/>
      <c r="E277" s="61"/>
      <c r="F277" s="15"/>
      <c r="G277" s="65"/>
    </row>
    <row r="278" spans="1:7" ht="13" customHeight="1">
      <c r="A278" s="1"/>
      <c r="B278" s="227" t="s">
        <v>111</v>
      </c>
      <c r="C278" s="227"/>
      <c r="D278" s="227"/>
      <c r="E278" s="227"/>
      <c r="F278" s="1"/>
      <c r="G278" s="1"/>
    </row>
    <row r="279" spans="1:7" ht="13" customHeight="1">
      <c r="A279" s="1"/>
      <c r="B279" s="227" t="s">
        <v>112</v>
      </c>
      <c r="C279" s="227"/>
      <c r="D279" s="227"/>
      <c r="E279" s="227"/>
      <c r="F279" s="1"/>
      <c r="G279" s="1"/>
    </row>
    <row r="280" spans="1:7" ht="13" customHeight="1">
      <c r="A280" s="1"/>
      <c r="B280" s="290" t="s">
        <v>178</v>
      </c>
      <c r="C280" s="290"/>
      <c r="D280" s="290"/>
      <c r="E280" s="290"/>
      <c r="F280" s="1"/>
      <c r="G280" s="1"/>
    </row>
    <row r="281" spans="1:7" ht="13" customHeight="1">
      <c r="A281" s="1"/>
      <c r="B281" s="87"/>
      <c r="C281" s="87"/>
      <c r="D281" s="87"/>
      <c r="E281" s="87"/>
      <c r="F281" s="1"/>
      <c r="G281" s="1"/>
    </row>
    <row r="282" spans="1:7">
      <c r="B282" s="47" t="s">
        <v>212</v>
      </c>
      <c r="C282" s="61"/>
      <c r="D282" s="61"/>
      <c r="E282" s="61"/>
    </row>
    <row r="283" spans="1:7">
      <c r="B283" s="22" t="s">
        <v>213</v>
      </c>
      <c r="C283" s="22"/>
      <c r="D283" s="20"/>
      <c r="E283" s="21" t="s">
        <v>113</v>
      </c>
    </row>
    <row r="284" spans="1:7">
      <c r="B284" s="22" t="s">
        <v>214</v>
      </c>
      <c r="C284" s="22"/>
      <c r="D284" s="20"/>
      <c r="E284" s="21" t="s">
        <v>113</v>
      </c>
    </row>
    <row r="285" spans="1:7">
      <c r="B285" s="22" t="s">
        <v>738</v>
      </c>
      <c r="C285" s="22"/>
      <c r="D285" s="20"/>
      <c r="E285" s="26"/>
    </row>
    <row r="286" spans="1:7">
      <c r="B286" s="27" t="s">
        <v>216</v>
      </c>
      <c r="C286" s="22"/>
      <c r="D286" s="20"/>
      <c r="E286" s="37">
        <v>13.805999999999999</v>
      </c>
    </row>
    <row r="287" spans="1:7">
      <c r="B287" s="27" t="s">
        <v>218</v>
      </c>
      <c r="C287" s="22"/>
      <c r="D287" s="20"/>
      <c r="E287" s="37">
        <v>13.5647</v>
      </c>
    </row>
    <row r="288" spans="1:7">
      <c r="B288" s="22" t="s">
        <v>735</v>
      </c>
      <c r="C288" s="22"/>
      <c r="D288" s="20"/>
      <c r="E288" s="26"/>
    </row>
    <row r="289" spans="1:6">
      <c r="A289" s="152">
        <v>151814</v>
      </c>
      <c r="B289" s="27" t="s">
        <v>216</v>
      </c>
      <c r="C289" s="22"/>
      <c r="D289" s="20"/>
      <c r="E289" s="37">
        <v>16.778099999999998</v>
      </c>
    </row>
    <row r="290" spans="1:6">
      <c r="A290" s="152">
        <v>151815</v>
      </c>
      <c r="B290" s="27" t="s">
        <v>218</v>
      </c>
      <c r="C290" s="22"/>
      <c r="D290" s="20"/>
      <c r="E290" s="37">
        <v>16.477599999999999</v>
      </c>
    </row>
    <row r="291" spans="1:6">
      <c r="B291" s="22" t="s">
        <v>727</v>
      </c>
      <c r="C291" s="22"/>
      <c r="D291" s="20"/>
      <c r="E291" s="21" t="s">
        <v>113</v>
      </c>
    </row>
    <row r="292" spans="1:6">
      <c r="B292" s="22" t="s">
        <v>728</v>
      </c>
      <c r="C292" s="22"/>
      <c r="D292" s="20"/>
      <c r="E292" s="21" t="s">
        <v>113</v>
      </c>
    </row>
    <row r="293" spans="1:6">
      <c r="B293" s="19" t="s">
        <v>215</v>
      </c>
      <c r="C293" s="19"/>
      <c r="D293" s="20"/>
      <c r="E293" s="21">
        <v>0.62</v>
      </c>
    </row>
    <row r="294" spans="1:6">
      <c r="B294" s="19" t="s">
        <v>729</v>
      </c>
      <c r="C294" s="19"/>
      <c r="D294" s="20"/>
      <c r="E294" s="25" t="s">
        <v>113</v>
      </c>
    </row>
    <row r="295" spans="1:6">
      <c r="B295" s="246"/>
      <c r="C295" s="246"/>
      <c r="D295" s="246"/>
    </row>
    <row r="296" spans="1:6">
      <c r="B296" s="19"/>
      <c r="F296" s="50"/>
    </row>
    <row r="297" spans="1:6">
      <c r="B297" s="50"/>
      <c r="F297" s="50"/>
    </row>
    <row r="298" spans="1:6" ht="43.5">
      <c r="F298" s="136" t="s">
        <v>564</v>
      </c>
    </row>
    <row r="299" spans="1:6">
      <c r="B299" s="50" t="s">
        <v>538</v>
      </c>
      <c r="F299" s="50" t="s">
        <v>540</v>
      </c>
    </row>
  </sheetData>
  <mergeCells count="12">
    <mergeCell ref="B295:D295"/>
    <mergeCell ref="B280:E280"/>
    <mergeCell ref="B279:E279"/>
    <mergeCell ref="A8:G8"/>
    <mergeCell ref="B278:E278"/>
    <mergeCell ref="A9:G9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4489111E-4AEE-418E-B7BE-C82E63E0BDD4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1">
    <outlinePr summaryBelow="0"/>
    <pageSetUpPr fitToPage="1"/>
  </sheetPr>
  <dimension ref="A1:G45"/>
  <sheetViews>
    <sheetView showGridLines="0" zoomScaleNormal="100" workbookViewId="0"/>
  </sheetViews>
  <sheetFormatPr defaultColWidth="8.81640625" defaultRowHeight="14.5"/>
  <cols>
    <col min="1" max="1" width="6.81640625" style="67" bestFit="1" customWidth="1"/>
    <col min="2" max="2" width="50.54296875" style="67" customWidth="1"/>
    <col min="3" max="4" width="25" style="67" customWidth="1"/>
    <col min="5" max="5" width="22.1796875" style="67" customWidth="1"/>
    <col min="6" max="6" width="25.54296875" style="67" customWidth="1"/>
    <col min="7" max="7" width="24.453125" style="67" customWidth="1"/>
    <col min="8" max="16384" width="8.81640625" style="67"/>
  </cols>
  <sheetData>
    <row r="1" spans="1:7" ht="15" thickBot="1">
      <c r="A1" s="330" t="s">
        <v>4339</v>
      </c>
    </row>
    <row r="2" spans="1:7" ht="23.25" customHeight="1">
      <c r="A2" s="309" t="s">
        <v>183</v>
      </c>
      <c r="B2" s="310"/>
      <c r="C2" s="310"/>
      <c r="D2" s="310"/>
      <c r="E2" s="310"/>
      <c r="F2" s="310"/>
      <c r="G2" s="311"/>
    </row>
    <row r="3" spans="1:7" ht="23.25" customHeight="1">
      <c r="A3" s="312" t="s">
        <v>184</v>
      </c>
      <c r="B3" s="313"/>
      <c r="C3" s="313"/>
      <c r="D3" s="313"/>
      <c r="E3" s="313"/>
      <c r="F3" s="313"/>
      <c r="G3" s="314"/>
    </row>
    <row r="4" spans="1:7" ht="23.25" customHeight="1">
      <c r="A4" s="315" t="s">
        <v>4285</v>
      </c>
      <c r="B4" s="316"/>
      <c r="C4" s="316"/>
      <c r="D4" s="316"/>
      <c r="E4" s="316"/>
      <c r="F4" s="316"/>
      <c r="G4" s="317"/>
    </row>
    <row r="5" spans="1:7" ht="23.25" customHeight="1">
      <c r="A5" s="315" t="s">
        <v>4282</v>
      </c>
      <c r="B5" s="316"/>
      <c r="C5" s="316"/>
      <c r="D5" s="316"/>
      <c r="E5" s="316"/>
      <c r="F5" s="316"/>
      <c r="G5" s="317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318" t="s">
        <v>185</v>
      </c>
      <c r="B7" s="319"/>
      <c r="C7" s="319"/>
      <c r="D7" s="319"/>
      <c r="E7" s="319"/>
      <c r="F7" s="319"/>
      <c r="G7" s="320"/>
    </row>
    <row r="8" spans="1:7" ht="14.25" customHeight="1" thickBot="1">
      <c r="A8" s="306" t="s">
        <v>625</v>
      </c>
      <c r="B8" s="307"/>
      <c r="C8" s="307"/>
      <c r="D8" s="307"/>
      <c r="E8" s="307"/>
      <c r="F8" s="307"/>
      <c r="G8" s="308"/>
    </row>
    <row r="9" spans="1:7" ht="14.25" customHeight="1" thickBot="1">
      <c r="A9" s="306" t="s">
        <v>321</v>
      </c>
      <c r="B9" s="307"/>
      <c r="C9" s="307"/>
      <c r="D9" s="307"/>
      <c r="E9" s="307"/>
      <c r="F9" s="307"/>
      <c r="G9" s="308"/>
    </row>
    <row r="10" spans="1:7" ht="28" customHeight="1" thickBot="1">
      <c r="A10" s="68" t="s">
        <v>186</v>
      </c>
      <c r="B10" s="69" t="s">
        <v>0</v>
      </c>
      <c r="C10" s="70" t="s">
        <v>208</v>
      </c>
      <c r="D10" s="70" t="s">
        <v>211</v>
      </c>
      <c r="E10" s="70" t="s">
        <v>1</v>
      </c>
      <c r="F10" s="70" t="s">
        <v>207</v>
      </c>
      <c r="G10" s="71" t="s">
        <v>209</v>
      </c>
    </row>
    <row r="11" spans="1:7" ht="14.15" customHeight="1">
      <c r="A11" s="137" t="s">
        <v>187</v>
      </c>
      <c r="B11" s="89" t="s">
        <v>626</v>
      </c>
      <c r="C11" s="92"/>
      <c r="D11" s="92"/>
      <c r="E11" s="90"/>
      <c r="F11" s="90"/>
      <c r="G11" s="91"/>
    </row>
    <row r="12" spans="1:7" ht="14.15" customHeight="1">
      <c r="A12" s="197">
        <v>1</v>
      </c>
      <c r="B12" s="93" t="s">
        <v>627</v>
      </c>
      <c r="C12" s="94" t="s">
        <v>629</v>
      </c>
      <c r="D12" s="90"/>
      <c r="E12" s="111">
        <v>28267</v>
      </c>
      <c r="F12" s="96">
        <v>2745.0624164999999</v>
      </c>
      <c r="G12" s="120">
        <v>73.53</v>
      </c>
    </row>
    <row r="13" spans="1:7" ht="14.15" customHeight="1">
      <c r="A13" s="197">
        <v>2</v>
      </c>
      <c r="B13" s="93" t="s">
        <v>628</v>
      </c>
      <c r="C13" s="94" t="s">
        <v>630</v>
      </c>
      <c r="D13" s="90"/>
      <c r="E13" s="111">
        <v>20567</v>
      </c>
      <c r="F13" s="96">
        <v>955.90124109999999</v>
      </c>
      <c r="G13" s="120">
        <v>26.6</v>
      </c>
    </row>
    <row r="14" spans="1:7" ht="14.15" customHeight="1">
      <c r="A14" s="137"/>
      <c r="B14" s="89" t="s">
        <v>106</v>
      </c>
      <c r="C14" s="90"/>
      <c r="D14" s="90"/>
      <c r="E14" s="90"/>
      <c r="F14" s="97">
        <v>3700.96</v>
      </c>
      <c r="G14" s="121">
        <v>99.13</v>
      </c>
    </row>
    <row r="15" spans="1:7" ht="14.15" customHeight="1">
      <c r="A15" s="137"/>
      <c r="B15" s="98" t="s">
        <v>108</v>
      </c>
      <c r="C15" s="99"/>
      <c r="D15" s="99"/>
      <c r="E15" s="105"/>
      <c r="F15" s="97">
        <v>3700.96</v>
      </c>
      <c r="G15" s="121">
        <v>99.13</v>
      </c>
    </row>
    <row r="16" spans="1:7" ht="14.15" customHeight="1">
      <c r="A16" s="82" t="s">
        <v>191</v>
      </c>
      <c r="B16" s="89" t="s">
        <v>138</v>
      </c>
      <c r="C16" s="90"/>
      <c r="D16" s="90"/>
      <c r="E16" s="90"/>
      <c r="F16" s="90"/>
      <c r="G16" s="91"/>
    </row>
    <row r="17" spans="1:7" ht="14.15" customHeight="1">
      <c r="A17" s="11" t="s">
        <v>188</v>
      </c>
      <c r="B17" s="89" t="s">
        <v>139</v>
      </c>
      <c r="C17" s="92"/>
      <c r="D17" s="92"/>
      <c r="E17" s="90"/>
      <c r="F17" s="90"/>
      <c r="G17" s="91"/>
    </row>
    <row r="18" spans="1:7" ht="14.15" customHeight="1">
      <c r="A18" s="2">
        <v>1</v>
      </c>
      <c r="B18" s="93" t="s">
        <v>140</v>
      </c>
      <c r="C18" s="94"/>
      <c r="D18" s="90"/>
      <c r="E18" s="95"/>
      <c r="F18" s="96">
        <v>32.99</v>
      </c>
      <c r="G18" s="120">
        <v>0.88</v>
      </c>
    </row>
    <row r="19" spans="1:7" ht="14.15" customHeight="1">
      <c r="A19" s="137"/>
      <c r="B19" s="89" t="s">
        <v>106</v>
      </c>
      <c r="C19" s="90"/>
      <c r="D19" s="90"/>
      <c r="E19" s="90"/>
      <c r="F19" s="97">
        <v>32.99</v>
      </c>
      <c r="G19" s="121">
        <v>0.88</v>
      </c>
    </row>
    <row r="20" spans="1:7" ht="14.15" customHeight="1">
      <c r="A20" s="137"/>
      <c r="B20" s="98" t="s">
        <v>108</v>
      </c>
      <c r="C20" s="99"/>
      <c r="D20" s="99"/>
      <c r="E20" s="105"/>
      <c r="F20" s="97">
        <v>32.99</v>
      </c>
      <c r="G20" s="121">
        <v>0.88</v>
      </c>
    </row>
    <row r="21" spans="1:7" ht="13" customHeight="1">
      <c r="A21" s="11"/>
      <c r="B21" s="98" t="s">
        <v>109</v>
      </c>
      <c r="C21" s="99"/>
      <c r="D21" s="99"/>
      <c r="E21" s="90"/>
      <c r="F21" s="97">
        <f>F22-F20-F15</f>
        <v>-0.56999999999970896</v>
      </c>
      <c r="G21" s="97">
        <v>-0.01</v>
      </c>
    </row>
    <row r="22" spans="1:7" ht="13" customHeight="1" thickBot="1">
      <c r="A22" s="36"/>
      <c r="B22" s="36" t="s">
        <v>110</v>
      </c>
      <c r="C22" s="108"/>
      <c r="D22" s="108"/>
      <c r="E22" s="108"/>
      <c r="F22" s="109">
        <v>3733.38</v>
      </c>
      <c r="G22" s="122">
        <v>100</v>
      </c>
    </row>
    <row r="23" spans="1:7" ht="13" customHeight="1">
      <c r="A23" s="113"/>
      <c r="B23" s="45"/>
      <c r="C23" s="61"/>
      <c r="D23" s="61"/>
      <c r="E23" s="61"/>
      <c r="F23" s="15"/>
      <c r="G23" s="65"/>
    </row>
    <row r="24" spans="1:7">
      <c r="B24" s="227" t="s">
        <v>111</v>
      </c>
      <c r="C24" s="227"/>
      <c r="D24" s="227"/>
      <c r="E24" s="227"/>
    </row>
    <row r="25" spans="1:7">
      <c r="B25" s="227" t="s">
        <v>112</v>
      </c>
      <c r="C25" s="227"/>
      <c r="D25" s="227"/>
      <c r="E25" s="227"/>
    </row>
    <row r="26" spans="1:7">
      <c r="B26" s="290" t="s">
        <v>178</v>
      </c>
      <c r="C26" s="290"/>
      <c r="D26" s="290"/>
      <c r="E26" s="290"/>
    </row>
    <row r="28" spans="1:7">
      <c r="B28" s="47" t="s">
        <v>212</v>
      </c>
      <c r="C28" s="47"/>
      <c r="D28" s="29"/>
      <c r="E28" s="29"/>
    </row>
    <row r="29" spans="1:7">
      <c r="B29" s="22" t="s">
        <v>213</v>
      </c>
      <c r="C29" s="22"/>
      <c r="D29" s="29"/>
      <c r="E29" s="21" t="s">
        <v>113</v>
      </c>
    </row>
    <row r="30" spans="1:7">
      <c r="B30" s="22" t="s">
        <v>214</v>
      </c>
      <c r="C30" s="22"/>
      <c r="D30" s="29"/>
      <c r="E30" s="21" t="s">
        <v>113</v>
      </c>
    </row>
    <row r="31" spans="1:7">
      <c r="B31" s="22" t="s">
        <v>738</v>
      </c>
      <c r="C31" s="22"/>
      <c r="D31" s="29"/>
      <c r="E31" s="26"/>
    </row>
    <row r="32" spans="1:7">
      <c r="B32" s="22" t="s">
        <v>216</v>
      </c>
      <c r="C32" s="22"/>
      <c r="D32" s="29"/>
      <c r="E32" s="37">
        <v>16.6523</v>
      </c>
    </row>
    <row r="33" spans="1:6">
      <c r="A33"/>
      <c r="B33" s="22" t="s">
        <v>218</v>
      </c>
      <c r="C33" s="22"/>
      <c r="D33" s="29"/>
      <c r="E33" s="37">
        <v>16.440100000000001</v>
      </c>
    </row>
    <row r="34" spans="1:6">
      <c r="A34"/>
      <c r="B34" s="22" t="s">
        <v>735</v>
      </c>
      <c r="C34" s="22"/>
      <c r="D34" s="29"/>
      <c r="E34" s="37"/>
    </row>
    <row r="35" spans="1:6">
      <c r="A35" s="152">
        <v>152090</v>
      </c>
      <c r="B35" s="22" t="s">
        <v>216</v>
      </c>
      <c r="C35" s="22"/>
      <c r="D35" s="29"/>
      <c r="E35" s="37">
        <v>17.800999999999998</v>
      </c>
    </row>
    <row r="36" spans="1:6">
      <c r="A36" s="152">
        <v>152091</v>
      </c>
      <c r="B36" s="22" t="s">
        <v>218</v>
      </c>
      <c r="C36" s="22"/>
      <c r="D36" s="29"/>
      <c r="E36" s="37">
        <v>17.566600000000001</v>
      </c>
    </row>
    <row r="37" spans="1:6">
      <c r="A37"/>
      <c r="B37" s="22" t="s">
        <v>727</v>
      </c>
      <c r="C37" s="22"/>
      <c r="D37" s="29"/>
      <c r="E37" s="21" t="s">
        <v>113</v>
      </c>
    </row>
    <row r="38" spans="1:6">
      <c r="A38"/>
      <c r="B38" s="19" t="s">
        <v>234</v>
      </c>
      <c r="C38" s="22"/>
      <c r="D38" s="29"/>
      <c r="E38" s="21" t="s">
        <v>113</v>
      </c>
    </row>
    <row r="39" spans="1:6">
      <c r="B39" s="22" t="s">
        <v>4271</v>
      </c>
      <c r="C39" s="22"/>
      <c r="D39" s="29"/>
      <c r="E39" s="37">
        <v>3700.9636575999998</v>
      </c>
    </row>
    <row r="40" spans="1:6">
      <c r="B40" s="19" t="s">
        <v>729</v>
      </c>
      <c r="C40" s="19"/>
      <c r="D40" s="29"/>
      <c r="E40" s="25" t="s">
        <v>113</v>
      </c>
    </row>
    <row r="41" spans="1:6">
      <c r="B41" s="246"/>
      <c r="C41" s="246"/>
      <c r="D41" s="246"/>
      <c r="E41" s="25"/>
    </row>
    <row r="42" spans="1:6">
      <c r="F42" s="50"/>
    </row>
    <row r="43" spans="1:6">
      <c r="B43" s="77"/>
      <c r="F43" s="50"/>
    </row>
    <row r="44" spans="1:6">
      <c r="F44" s="77" t="s">
        <v>565</v>
      </c>
    </row>
    <row r="45" spans="1:6">
      <c r="B45" s="77" t="s">
        <v>538</v>
      </c>
      <c r="F45" s="77" t="s">
        <v>540</v>
      </c>
    </row>
  </sheetData>
  <mergeCells count="12">
    <mergeCell ref="B26:E26"/>
    <mergeCell ref="B41:D41"/>
    <mergeCell ref="A8:G8"/>
    <mergeCell ref="A9:G9"/>
    <mergeCell ref="A2:G2"/>
    <mergeCell ref="A3:G3"/>
    <mergeCell ref="A4:G4"/>
    <mergeCell ref="A5:G5"/>
    <mergeCell ref="A6:G6"/>
    <mergeCell ref="A7:G7"/>
    <mergeCell ref="B24:E24"/>
    <mergeCell ref="B25:E25"/>
  </mergeCells>
  <hyperlinks>
    <hyperlink ref="A1" location="INDEX!A1" display="Back to Index" xr:uid="{7A475AFB-865C-4E98-9F19-F7BE6219632E}"/>
  </hyperlinks>
  <pageMargins left="0" right="0" top="0" bottom="0" header="0" footer="0"/>
  <pageSetup scale="76" fitToHeight="0" orientation="landscape" r:id="rId1"/>
  <headerFooter>
    <oddFooter>&amp;C&amp;1#&amp;"Calibri"&amp;10&amp;K000000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2">
    <outlinePr summaryBelow="0"/>
    <pageSetUpPr fitToPage="1"/>
  </sheetPr>
  <dimension ref="A1:G574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9.54296875" customWidth="1"/>
    <col min="3" max="3" width="25" customWidth="1"/>
    <col min="4" max="4" width="40.5429687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3.2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3.2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3.2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3.2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" customHeight="1" thickBot="1">
      <c r="A8" s="223" t="s">
        <v>333</v>
      </c>
      <c r="B8" s="224"/>
      <c r="C8" s="224"/>
      <c r="D8" s="224"/>
      <c r="E8" s="224"/>
      <c r="F8" s="224"/>
      <c r="G8" s="225"/>
    </row>
    <row r="9" spans="1:7" ht="18" customHeight="1" thickBot="1">
      <c r="A9" s="321" t="s">
        <v>319</v>
      </c>
      <c r="B9" s="292"/>
      <c r="C9" s="292"/>
      <c r="D9" s="292"/>
      <c r="E9" s="292"/>
      <c r="F9" s="292"/>
      <c r="G9" s="322"/>
    </row>
    <row r="10" spans="1:7" ht="28" customHeight="1" thickBot="1">
      <c r="A10" s="49" t="s">
        <v>186</v>
      </c>
      <c r="B10" s="35" t="s">
        <v>0</v>
      </c>
      <c r="C10" s="34" t="s">
        <v>208</v>
      </c>
      <c r="D10" s="6" t="s">
        <v>210</v>
      </c>
      <c r="E10" s="13" t="s">
        <v>1</v>
      </c>
      <c r="F10" s="13" t="s">
        <v>207</v>
      </c>
      <c r="G10" s="14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215701</v>
      </c>
      <c r="F13" s="96">
        <v>1664.56</v>
      </c>
      <c r="G13" s="120">
        <v>6.09</v>
      </c>
    </row>
    <row r="14" spans="1:7" ht="13" customHeight="1">
      <c r="A14" s="2">
        <f>A13+1</f>
        <v>2</v>
      </c>
      <c r="B14" s="93" t="s">
        <v>3</v>
      </c>
      <c r="C14" s="94" t="s">
        <v>4</v>
      </c>
      <c r="D14" s="90" t="s">
        <v>5</v>
      </c>
      <c r="E14" s="95">
        <v>95196</v>
      </c>
      <c r="F14" s="96">
        <v>1362.06</v>
      </c>
      <c r="G14" s="120">
        <v>4.9800000000000004</v>
      </c>
    </row>
    <row r="15" spans="1:7" ht="13" customHeight="1">
      <c r="A15" s="2">
        <f t="shared" ref="A15:A78" si="0">A14+1</f>
        <v>3</v>
      </c>
      <c r="B15" s="93" t="s">
        <v>9</v>
      </c>
      <c r="C15" s="94" t="s">
        <v>10</v>
      </c>
      <c r="D15" s="90" t="s">
        <v>8</v>
      </c>
      <c r="E15" s="95">
        <v>100761</v>
      </c>
      <c r="F15" s="96">
        <v>1273.01</v>
      </c>
      <c r="G15" s="120">
        <v>4.66</v>
      </c>
    </row>
    <row r="16" spans="1:7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43260</v>
      </c>
      <c r="F16" s="96">
        <v>816.23</v>
      </c>
      <c r="G16" s="120">
        <v>2.99</v>
      </c>
    </row>
    <row r="17" spans="1:7" ht="13" customHeight="1">
      <c r="A17" s="2">
        <f t="shared" si="0"/>
        <v>5</v>
      </c>
      <c r="B17" s="93" t="s">
        <v>22</v>
      </c>
      <c r="C17" s="94" t="s">
        <v>23</v>
      </c>
      <c r="D17" s="90" t="s">
        <v>24</v>
      </c>
      <c r="E17" s="95">
        <v>16548</v>
      </c>
      <c r="F17" s="96">
        <v>664.24</v>
      </c>
      <c r="G17" s="120">
        <v>2.4300000000000002</v>
      </c>
    </row>
    <row r="18" spans="1:7" ht="13" customHeight="1">
      <c r="A18" s="2">
        <f t="shared" si="0"/>
        <v>6</v>
      </c>
      <c r="B18" s="93" t="s">
        <v>25</v>
      </c>
      <c r="C18" s="94" t="s">
        <v>26</v>
      </c>
      <c r="D18" s="90" t="s">
        <v>8</v>
      </c>
      <c r="E18" s="95">
        <v>58487</v>
      </c>
      <c r="F18" s="96">
        <v>624.9</v>
      </c>
      <c r="G18" s="120">
        <v>2.29</v>
      </c>
    </row>
    <row r="19" spans="1:7" ht="13" customHeight="1">
      <c r="A19" s="2">
        <f t="shared" si="0"/>
        <v>7</v>
      </c>
      <c r="B19" s="93" t="s">
        <v>11</v>
      </c>
      <c r="C19" s="94" t="s">
        <v>12</v>
      </c>
      <c r="D19" s="90" t="s">
        <v>13</v>
      </c>
      <c r="E19" s="95">
        <v>49415</v>
      </c>
      <c r="F19" s="96">
        <v>583.99</v>
      </c>
      <c r="G19" s="120">
        <v>2.14</v>
      </c>
    </row>
    <row r="20" spans="1:7" ht="13" customHeight="1">
      <c r="A20" s="2">
        <f t="shared" si="0"/>
        <v>8</v>
      </c>
      <c r="B20" s="93" t="s">
        <v>30</v>
      </c>
      <c r="C20" s="94" t="s">
        <v>31</v>
      </c>
      <c r="D20" s="90" t="s">
        <v>8</v>
      </c>
      <c r="E20" s="95">
        <v>40439</v>
      </c>
      <c r="F20" s="96">
        <v>512.89</v>
      </c>
      <c r="G20" s="120">
        <v>1.88</v>
      </c>
    </row>
    <row r="21" spans="1:7" ht="13" customHeight="1">
      <c r="A21" s="2">
        <f t="shared" si="0"/>
        <v>9</v>
      </c>
      <c r="B21" s="93" t="s">
        <v>17</v>
      </c>
      <c r="C21" s="94" t="s">
        <v>18</v>
      </c>
      <c r="D21" s="90" t="s">
        <v>19</v>
      </c>
      <c r="E21" s="95">
        <v>135843</v>
      </c>
      <c r="F21" s="96">
        <v>427.77</v>
      </c>
      <c r="G21" s="120">
        <v>1.57</v>
      </c>
    </row>
    <row r="22" spans="1:7" ht="13" customHeight="1">
      <c r="A22" s="2">
        <f t="shared" si="0"/>
        <v>10</v>
      </c>
      <c r="B22" s="93" t="s">
        <v>596</v>
      </c>
      <c r="C22" s="94" t="s">
        <v>597</v>
      </c>
      <c r="D22" s="90" t="s">
        <v>8</v>
      </c>
      <c r="E22" s="95">
        <v>103761</v>
      </c>
      <c r="F22" s="96">
        <v>397.72</v>
      </c>
      <c r="G22" s="120">
        <v>1.46</v>
      </c>
    </row>
    <row r="23" spans="1:7" ht="13" customHeight="1">
      <c r="A23" s="2">
        <f t="shared" si="0"/>
        <v>11</v>
      </c>
      <c r="B23" s="93" t="s">
        <v>35</v>
      </c>
      <c r="C23" s="94" t="s">
        <v>36</v>
      </c>
      <c r="D23" s="90" t="s">
        <v>37</v>
      </c>
      <c r="E23" s="95">
        <v>12594</v>
      </c>
      <c r="F23" s="96">
        <v>390.1</v>
      </c>
      <c r="G23" s="120">
        <v>1.43</v>
      </c>
    </row>
    <row r="24" spans="1:7" ht="13" customHeight="1">
      <c r="A24" s="2">
        <f t="shared" si="0"/>
        <v>12</v>
      </c>
      <c r="B24" s="93" t="s">
        <v>15</v>
      </c>
      <c r="C24" s="94" t="s">
        <v>16</v>
      </c>
      <c r="D24" s="90" t="s">
        <v>13</v>
      </c>
      <c r="E24" s="95">
        <v>14393</v>
      </c>
      <c r="F24" s="96">
        <v>356.07</v>
      </c>
      <c r="G24" s="120">
        <v>1.3</v>
      </c>
    </row>
    <row r="25" spans="1:7" ht="13" customHeight="1">
      <c r="A25" s="2">
        <f t="shared" si="0"/>
        <v>13</v>
      </c>
      <c r="B25" s="93" t="s">
        <v>450</v>
      </c>
      <c r="C25" s="94" t="s">
        <v>451</v>
      </c>
      <c r="D25" s="90" t="s">
        <v>14</v>
      </c>
      <c r="E25" s="95">
        <v>37704</v>
      </c>
      <c r="F25" s="96">
        <v>353.29</v>
      </c>
      <c r="G25" s="120">
        <v>1.29</v>
      </c>
    </row>
    <row r="26" spans="1:7" ht="13" customHeight="1">
      <c r="A26" s="2">
        <f t="shared" si="0"/>
        <v>14</v>
      </c>
      <c r="B26" s="93" t="s">
        <v>20</v>
      </c>
      <c r="C26" s="94" t="s">
        <v>21</v>
      </c>
      <c r="D26" s="90" t="s">
        <v>19</v>
      </c>
      <c r="E26" s="95">
        <v>12507</v>
      </c>
      <c r="F26" s="96">
        <v>281.52</v>
      </c>
      <c r="G26" s="120">
        <v>1.03</v>
      </c>
    </row>
    <row r="27" spans="1:7" ht="13" customHeight="1">
      <c r="A27" s="2">
        <f t="shared" si="0"/>
        <v>15</v>
      </c>
      <c r="B27" s="93" t="s">
        <v>42</v>
      </c>
      <c r="C27" s="94" t="s">
        <v>43</v>
      </c>
      <c r="D27" s="90" t="s">
        <v>44</v>
      </c>
      <c r="E27" s="95">
        <v>14923</v>
      </c>
      <c r="F27" s="96">
        <v>269.85000000000002</v>
      </c>
      <c r="G27" s="120">
        <v>0.99</v>
      </c>
    </row>
    <row r="28" spans="1:7" ht="13" customHeight="1">
      <c r="A28" s="2">
        <f t="shared" si="0"/>
        <v>16</v>
      </c>
      <c r="B28" s="93" t="s">
        <v>56</v>
      </c>
      <c r="C28" s="94" t="s">
        <v>57</v>
      </c>
      <c r="D28" s="90" t="s">
        <v>58</v>
      </c>
      <c r="E28" s="95">
        <v>66818</v>
      </c>
      <c r="F28" s="96">
        <v>266.7</v>
      </c>
      <c r="G28" s="120">
        <v>0.98</v>
      </c>
    </row>
    <row r="29" spans="1:7" ht="13" customHeight="1">
      <c r="A29" s="2">
        <f t="shared" si="0"/>
        <v>17</v>
      </c>
      <c r="B29" s="93" t="s">
        <v>40</v>
      </c>
      <c r="C29" s="94" t="s">
        <v>41</v>
      </c>
      <c r="D29" s="90" t="s">
        <v>34</v>
      </c>
      <c r="E29" s="95">
        <v>5816</v>
      </c>
      <c r="F29" s="96">
        <v>255.04</v>
      </c>
      <c r="G29" s="120">
        <v>0.93</v>
      </c>
    </row>
    <row r="30" spans="1:7" ht="13" customHeight="1">
      <c r="A30" s="2">
        <f t="shared" si="0"/>
        <v>18</v>
      </c>
      <c r="B30" s="93" t="s">
        <v>452</v>
      </c>
      <c r="C30" s="94" t="s">
        <v>143</v>
      </c>
      <c r="D30" s="90" t="s">
        <v>116</v>
      </c>
      <c r="E30" s="95">
        <v>101524</v>
      </c>
      <c r="F30" s="96">
        <v>250.79</v>
      </c>
      <c r="G30" s="120">
        <v>0.92</v>
      </c>
    </row>
    <row r="31" spans="1:7" ht="13" customHeight="1">
      <c r="A31" s="2">
        <f t="shared" si="0"/>
        <v>19</v>
      </c>
      <c r="B31" s="93" t="s">
        <v>52</v>
      </c>
      <c r="C31" s="94" t="s">
        <v>53</v>
      </c>
      <c r="D31" s="90" t="s">
        <v>54</v>
      </c>
      <c r="E31" s="95">
        <v>116492</v>
      </c>
      <c r="F31" s="96">
        <v>246.22</v>
      </c>
      <c r="G31" s="120">
        <v>0.9</v>
      </c>
    </row>
    <row r="32" spans="1:7" ht="13" customHeight="1">
      <c r="A32" s="2">
        <f t="shared" si="0"/>
        <v>20</v>
      </c>
      <c r="B32" s="93" t="s">
        <v>38</v>
      </c>
      <c r="C32" s="94" t="s">
        <v>39</v>
      </c>
      <c r="D32" s="90" t="s">
        <v>37</v>
      </c>
      <c r="E32" s="95">
        <v>1849</v>
      </c>
      <c r="F32" s="96">
        <v>246.18</v>
      </c>
      <c r="G32" s="120">
        <v>0.9</v>
      </c>
    </row>
    <row r="33" spans="1:7" ht="13" customHeight="1">
      <c r="A33" s="2">
        <f t="shared" si="0"/>
        <v>21</v>
      </c>
      <c r="B33" s="93" t="s">
        <v>164</v>
      </c>
      <c r="C33" s="94" t="s">
        <v>165</v>
      </c>
      <c r="D33" s="90" t="s">
        <v>150</v>
      </c>
      <c r="E33" s="95">
        <v>50481</v>
      </c>
      <c r="F33" s="96">
        <v>217.72</v>
      </c>
      <c r="G33" s="120">
        <v>0.8</v>
      </c>
    </row>
    <row r="34" spans="1:7" ht="13" customHeight="1">
      <c r="A34" s="2">
        <f t="shared" si="0"/>
        <v>22</v>
      </c>
      <c r="B34" s="93" t="s">
        <v>80</v>
      </c>
      <c r="C34" s="94" t="s">
        <v>81</v>
      </c>
      <c r="D34" s="90" t="s">
        <v>82</v>
      </c>
      <c r="E34" s="95">
        <v>20400</v>
      </c>
      <c r="F34" s="96">
        <v>211.75</v>
      </c>
      <c r="G34" s="120">
        <v>0.77</v>
      </c>
    </row>
    <row r="35" spans="1:7" ht="13" customHeight="1">
      <c r="A35" s="2">
        <f t="shared" si="0"/>
        <v>23</v>
      </c>
      <c r="B35" s="93" t="s">
        <v>156</v>
      </c>
      <c r="C35" s="94" t="s">
        <v>749</v>
      </c>
      <c r="D35" s="90" t="s">
        <v>750</v>
      </c>
      <c r="E35" s="95">
        <v>5759</v>
      </c>
      <c r="F35" s="96">
        <v>209.66</v>
      </c>
      <c r="G35" s="120">
        <v>0.77</v>
      </c>
    </row>
    <row r="36" spans="1:7" ht="13" customHeight="1">
      <c r="A36" s="2">
        <f t="shared" si="0"/>
        <v>24</v>
      </c>
      <c r="B36" s="93" t="s">
        <v>60</v>
      </c>
      <c r="C36" s="94" t="s">
        <v>61</v>
      </c>
      <c r="D36" s="90" t="s">
        <v>58</v>
      </c>
      <c r="E36" s="95">
        <v>63833</v>
      </c>
      <c r="F36" s="96">
        <v>203.21</v>
      </c>
      <c r="G36" s="120">
        <v>0.74</v>
      </c>
    </row>
    <row r="37" spans="1:7" ht="13" customHeight="1">
      <c r="A37" s="2">
        <f t="shared" si="0"/>
        <v>25</v>
      </c>
      <c r="B37" s="93" t="s">
        <v>62</v>
      </c>
      <c r="C37" s="94" t="s">
        <v>63</v>
      </c>
      <c r="D37" s="90" t="s">
        <v>64</v>
      </c>
      <c r="E37" s="95">
        <v>1669</v>
      </c>
      <c r="F37" s="96">
        <v>193.37</v>
      </c>
      <c r="G37" s="120">
        <v>0.71</v>
      </c>
    </row>
    <row r="38" spans="1:7" ht="13" customHeight="1">
      <c r="A38" s="2">
        <f t="shared" si="0"/>
        <v>26</v>
      </c>
      <c r="B38" s="93" t="s">
        <v>279</v>
      </c>
      <c r="C38" s="94" t="s">
        <v>385</v>
      </c>
      <c r="D38" s="90" t="s">
        <v>14</v>
      </c>
      <c r="E38" s="95">
        <v>19737</v>
      </c>
      <c r="F38" s="96">
        <v>185</v>
      </c>
      <c r="G38" s="120">
        <v>0.68</v>
      </c>
    </row>
    <row r="39" spans="1:7" ht="13" customHeight="1">
      <c r="A39" s="2">
        <f t="shared" si="0"/>
        <v>27</v>
      </c>
      <c r="B39" s="93" t="s">
        <v>47</v>
      </c>
      <c r="C39" s="94" t="s">
        <v>48</v>
      </c>
      <c r="D39" s="90" t="s">
        <v>13</v>
      </c>
      <c r="E39" s="95">
        <v>14873</v>
      </c>
      <c r="F39" s="96">
        <v>178.34</v>
      </c>
      <c r="G39" s="120">
        <v>0.65</v>
      </c>
    </row>
    <row r="40" spans="1:7" ht="13" customHeight="1">
      <c r="A40" s="2">
        <f t="shared" si="0"/>
        <v>28</v>
      </c>
      <c r="B40" s="93" t="s">
        <v>75</v>
      </c>
      <c r="C40" s="94" t="s">
        <v>76</v>
      </c>
      <c r="D40" s="90" t="s">
        <v>77</v>
      </c>
      <c r="E40" s="95">
        <v>10398</v>
      </c>
      <c r="F40" s="96">
        <v>172.33</v>
      </c>
      <c r="G40" s="120">
        <v>0.63</v>
      </c>
    </row>
    <row r="41" spans="1:7" ht="13" customHeight="1">
      <c r="A41" s="2">
        <f t="shared" si="0"/>
        <v>29</v>
      </c>
      <c r="B41" s="93" t="s">
        <v>73</v>
      </c>
      <c r="C41" s="94" t="s">
        <v>74</v>
      </c>
      <c r="D41" s="90" t="s">
        <v>54</v>
      </c>
      <c r="E41" s="95">
        <v>13214</v>
      </c>
      <c r="F41" s="96">
        <v>167.09</v>
      </c>
      <c r="G41" s="120">
        <v>0.61</v>
      </c>
    </row>
    <row r="42" spans="1:7" ht="13" customHeight="1">
      <c r="A42" s="2">
        <f t="shared" si="0"/>
        <v>30</v>
      </c>
      <c r="B42" s="93" t="s">
        <v>90</v>
      </c>
      <c r="C42" s="94" t="s">
        <v>91</v>
      </c>
      <c r="D42" s="90" t="s">
        <v>92</v>
      </c>
      <c r="E42" s="95">
        <v>54749</v>
      </c>
      <c r="F42" s="96">
        <v>164</v>
      </c>
      <c r="G42" s="120">
        <v>0.6</v>
      </c>
    </row>
    <row r="43" spans="1:7" ht="13" customHeight="1">
      <c r="A43" s="2">
        <f t="shared" si="0"/>
        <v>31</v>
      </c>
      <c r="B43" s="93" t="s">
        <v>98</v>
      </c>
      <c r="C43" s="94" t="s">
        <v>99</v>
      </c>
      <c r="D43" s="90" t="s">
        <v>37</v>
      </c>
      <c r="E43" s="95">
        <v>1562</v>
      </c>
      <c r="F43" s="96">
        <v>156.11000000000001</v>
      </c>
      <c r="G43" s="120">
        <v>0.56999999999999995</v>
      </c>
    </row>
    <row r="44" spans="1:7" ht="13" customHeight="1">
      <c r="A44" s="2">
        <f t="shared" si="0"/>
        <v>32</v>
      </c>
      <c r="B44" s="93" t="s">
        <v>32</v>
      </c>
      <c r="C44" s="94" t="s">
        <v>33</v>
      </c>
      <c r="D44" s="90" t="s">
        <v>34</v>
      </c>
      <c r="E44" s="95">
        <v>6373</v>
      </c>
      <c r="F44" s="96">
        <v>155.79</v>
      </c>
      <c r="G44" s="120">
        <v>0.56999999999999995</v>
      </c>
    </row>
    <row r="45" spans="1:7" ht="13" customHeight="1">
      <c r="A45" s="2">
        <f t="shared" si="0"/>
        <v>33</v>
      </c>
      <c r="B45" s="93" t="s">
        <v>103</v>
      </c>
      <c r="C45" s="94" t="s">
        <v>104</v>
      </c>
      <c r="D45" s="90" t="s">
        <v>105</v>
      </c>
      <c r="E45" s="95">
        <v>31999</v>
      </c>
      <c r="F45" s="96">
        <v>154.06</v>
      </c>
      <c r="G45" s="120">
        <v>0.56000000000000005</v>
      </c>
    </row>
    <row r="46" spans="1:7" ht="13" customHeight="1">
      <c r="A46" s="2">
        <f t="shared" si="0"/>
        <v>34</v>
      </c>
      <c r="B46" s="93" t="s">
        <v>69</v>
      </c>
      <c r="C46" s="94" t="s">
        <v>70</v>
      </c>
      <c r="D46" s="90" t="s">
        <v>64</v>
      </c>
      <c r="E46" s="95">
        <v>5366</v>
      </c>
      <c r="F46" s="96">
        <v>149.94999999999999</v>
      </c>
      <c r="G46" s="120">
        <v>0.55000000000000004</v>
      </c>
    </row>
    <row r="47" spans="1:7" ht="13" customHeight="1">
      <c r="A47" s="2">
        <f t="shared" si="0"/>
        <v>35</v>
      </c>
      <c r="B47" s="93" t="s">
        <v>65</v>
      </c>
      <c r="C47" s="94" t="s">
        <v>356</v>
      </c>
      <c r="D47" s="90" t="s">
        <v>66</v>
      </c>
      <c r="E47" s="95">
        <v>10105</v>
      </c>
      <c r="F47" s="96">
        <v>147.38999999999999</v>
      </c>
      <c r="G47" s="120">
        <v>0.54</v>
      </c>
    </row>
    <row r="48" spans="1:7" ht="13" customHeight="1">
      <c r="A48" s="2">
        <f t="shared" si="0"/>
        <v>36</v>
      </c>
      <c r="B48" s="93" t="s">
        <v>45</v>
      </c>
      <c r="C48" s="94" t="s">
        <v>46</v>
      </c>
      <c r="D48" s="90" t="s">
        <v>14</v>
      </c>
      <c r="E48" s="95">
        <v>8135</v>
      </c>
      <c r="F48" s="96">
        <v>142.13</v>
      </c>
      <c r="G48" s="120">
        <v>0.52</v>
      </c>
    </row>
    <row r="49" spans="1:7" ht="13" customHeight="1">
      <c r="A49" s="2">
        <f t="shared" si="0"/>
        <v>37</v>
      </c>
      <c r="B49" s="93" t="s">
        <v>86</v>
      </c>
      <c r="C49" s="94" t="s">
        <v>87</v>
      </c>
      <c r="D49" s="90" t="s">
        <v>37</v>
      </c>
      <c r="E49" s="95">
        <v>1940</v>
      </c>
      <c r="F49" s="96">
        <v>137.91</v>
      </c>
      <c r="G49" s="120">
        <v>0.5</v>
      </c>
    </row>
    <row r="50" spans="1:7" ht="13" customHeight="1">
      <c r="A50" s="2">
        <f t="shared" si="0"/>
        <v>38</v>
      </c>
      <c r="B50" s="93" t="s">
        <v>171</v>
      </c>
      <c r="C50" s="94" t="s">
        <v>172</v>
      </c>
      <c r="D50" s="90" t="s">
        <v>120</v>
      </c>
      <c r="E50" s="95">
        <v>3188</v>
      </c>
      <c r="F50" s="96">
        <v>136.93</v>
      </c>
      <c r="G50" s="120">
        <v>0.5</v>
      </c>
    </row>
    <row r="51" spans="1:7" ht="13" customHeight="1">
      <c r="A51" s="2">
        <f t="shared" si="0"/>
        <v>39</v>
      </c>
      <c r="B51" s="93" t="s">
        <v>67</v>
      </c>
      <c r="C51" s="94" t="s">
        <v>68</v>
      </c>
      <c r="D51" s="90" t="s">
        <v>13</v>
      </c>
      <c r="E51" s="95">
        <v>8948</v>
      </c>
      <c r="F51" s="96">
        <v>131.85</v>
      </c>
      <c r="G51" s="120">
        <v>0.48</v>
      </c>
    </row>
    <row r="52" spans="1:7" ht="13" customHeight="1">
      <c r="A52" s="2">
        <f t="shared" si="0"/>
        <v>40</v>
      </c>
      <c r="B52" s="93" t="s">
        <v>114</v>
      </c>
      <c r="C52" s="94" t="s">
        <v>115</v>
      </c>
      <c r="D52" s="90" t="s">
        <v>116</v>
      </c>
      <c r="E52" s="95">
        <v>3127</v>
      </c>
      <c r="F52" s="96">
        <v>129.6</v>
      </c>
      <c r="G52" s="120">
        <v>0.47</v>
      </c>
    </row>
    <row r="53" spans="1:7" ht="13" customHeight="1">
      <c r="A53" s="2">
        <f t="shared" si="0"/>
        <v>41</v>
      </c>
      <c r="B53" s="93" t="s">
        <v>1856</v>
      </c>
      <c r="C53" s="94" t="s">
        <v>1857</v>
      </c>
      <c r="D53" s="90" t="s">
        <v>58</v>
      </c>
      <c r="E53" s="95">
        <v>58295</v>
      </c>
      <c r="F53" s="96">
        <v>129.33000000000001</v>
      </c>
      <c r="G53" s="120">
        <v>0.47</v>
      </c>
    </row>
    <row r="54" spans="1:7" ht="13" customHeight="1">
      <c r="A54" s="2">
        <f t="shared" si="0"/>
        <v>42</v>
      </c>
      <c r="B54" s="93" t="s">
        <v>1858</v>
      </c>
      <c r="C54" s="94" t="s">
        <v>1859</v>
      </c>
      <c r="D54" s="90" t="s">
        <v>779</v>
      </c>
      <c r="E54" s="95">
        <v>29456</v>
      </c>
      <c r="F54" s="96">
        <v>120.74</v>
      </c>
      <c r="G54" s="120">
        <v>0.44</v>
      </c>
    </row>
    <row r="55" spans="1:7" ht="13" customHeight="1">
      <c r="A55" s="2">
        <f t="shared" si="0"/>
        <v>43</v>
      </c>
      <c r="B55" s="93" t="s">
        <v>96</v>
      </c>
      <c r="C55" s="94" t="s">
        <v>1860</v>
      </c>
      <c r="D55" s="90" t="s">
        <v>44</v>
      </c>
      <c r="E55" s="95">
        <v>1791</v>
      </c>
      <c r="F55" s="96">
        <v>116.46</v>
      </c>
      <c r="G55" s="120">
        <v>0.43</v>
      </c>
    </row>
    <row r="56" spans="1:7" ht="13" customHeight="1">
      <c r="A56" s="2">
        <f t="shared" si="0"/>
        <v>44</v>
      </c>
      <c r="B56" s="93" t="s">
        <v>1861</v>
      </c>
      <c r="C56" s="94" t="s">
        <v>1862</v>
      </c>
      <c r="D56" s="90" t="s">
        <v>150</v>
      </c>
      <c r="E56" s="95">
        <v>2674</v>
      </c>
      <c r="F56" s="96">
        <v>116.02</v>
      </c>
      <c r="G56" s="120">
        <v>0.42</v>
      </c>
    </row>
    <row r="57" spans="1:7" ht="13" customHeight="1">
      <c r="A57" s="2">
        <f t="shared" si="0"/>
        <v>45</v>
      </c>
      <c r="B57" s="93" t="s">
        <v>1220</v>
      </c>
      <c r="C57" s="94" t="s">
        <v>1221</v>
      </c>
      <c r="D57" s="90" t="s">
        <v>37</v>
      </c>
      <c r="E57" s="95">
        <v>3310</v>
      </c>
      <c r="F57" s="96">
        <v>115.61</v>
      </c>
      <c r="G57" s="120">
        <v>0.42</v>
      </c>
    </row>
    <row r="58" spans="1:7" ht="13" customHeight="1">
      <c r="A58" s="2">
        <f t="shared" si="0"/>
        <v>46</v>
      </c>
      <c r="B58" s="93" t="s">
        <v>83</v>
      </c>
      <c r="C58" s="94" t="s">
        <v>84</v>
      </c>
      <c r="D58" s="90" t="s">
        <v>85</v>
      </c>
      <c r="E58" s="95">
        <v>6330</v>
      </c>
      <c r="F58" s="96">
        <v>115.14</v>
      </c>
      <c r="G58" s="120">
        <v>0.42</v>
      </c>
    </row>
    <row r="59" spans="1:7" ht="13" customHeight="1">
      <c r="A59" s="2">
        <f t="shared" si="0"/>
        <v>47</v>
      </c>
      <c r="B59" s="93" t="s">
        <v>322</v>
      </c>
      <c r="C59" s="94" t="s">
        <v>323</v>
      </c>
      <c r="D59" s="90" t="s">
        <v>14</v>
      </c>
      <c r="E59" s="95">
        <v>46222</v>
      </c>
      <c r="F59" s="96">
        <v>113.88</v>
      </c>
      <c r="G59" s="120">
        <v>0.42</v>
      </c>
    </row>
    <row r="60" spans="1:7" ht="13" customHeight="1">
      <c r="A60" s="2">
        <f t="shared" si="0"/>
        <v>48</v>
      </c>
      <c r="B60" s="93" t="s">
        <v>386</v>
      </c>
      <c r="C60" s="94" t="s">
        <v>387</v>
      </c>
      <c r="D60" s="90" t="s">
        <v>44</v>
      </c>
      <c r="E60" s="95">
        <v>8589</v>
      </c>
      <c r="F60" s="96">
        <v>113.62</v>
      </c>
      <c r="G60" s="120">
        <v>0.42</v>
      </c>
    </row>
    <row r="61" spans="1:7" ht="13" customHeight="1">
      <c r="A61" s="2">
        <f t="shared" si="0"/>
        <v>49</v>
      </c>
      <c r="B61" s="93" t="s">
        <v>100</v>
      </c>
      <c r="C61" s="94" t="s">
        <v>101</v>
      </c>
      <c r="D61" s="90" t="s">
        <v>102</v>
      </c>
      <c r="E61" s="95">
        <v>1450</v>
      </c>
      <c r="F61" s="96">
        <v>110.73</v>
      </c>
      <c r="G61" s="120">
        <v>0.41</v>
      </c>
    </row>
    <row r="62" spans="1:7" ht="13" customHeight="1">
      <c r="A62" s="2">
        <f t="shared" si="0"/>
        <v>50</v>
      </c>
      <c r="B62" s="93" t="s">
        <v>158</v>
      </c>
      <c r="C62" s="94" t="s">
        <v>751</v>
      </c>
      <c r="D62" s="90" t="s">
        <v>750</v>
      </c>
      <c r="E62" s="95">
        <v>3596</v>
      </c>
      <c r="F62" s="96">
        <v>106.86</v>
      </c>
      <c r="G62" s="120">
        <v>0.39</v>
      </c>
    </row>
    <row r="63" spans="1:7" ht="13" customHeight="1">
      <c r="A63" s="2">
        <f t="shared" si="0"/>
        <v>51</v>
      </c>
      <c r="B63" s="93" t="s">
        <v>93</v>
      </c>
      <c r="C63" s="94" t="s">
        <v>94</v>
      </c>
      <c r="D63" s="90" t="s">
        <v>95</v>
      </c>
      <c r="E63" s="95">
        <v>9177</v>
      </c>
      <c r="F63" s="96">
        <v>105.04</v>
      </c>
      <c r="G63" s="120">
        <v>0.38</v>
      </c>
    </row>
    <row r="64" spans="1:7" ht="13" customHeight="1">
      <c r="A64" s="2">
        <f t="shared" si="0"/>
        <v>52</v>
      </c>
      <c r="B64" s="93" t="s">
        <v>163</v>
      </c>
      <c r="C64" s="94" t="s">
        <v>1863</v>
      </c>
      <c r="D64" s="90" t="s">
        <v>58</v>
      </c>
      <c r="E64" s="95">
        <v>23595</v>
      </c>
      <c r="F64" s="96">
        <v>104.89</v>
      </c>
      <c r="G64" s="120">
        <v>0.38</v>
      </c>
    </row>
    <row r="65" spans="1:7" ht="13" customHeight="1">
      <c r="A65" s="2">
        <f t="shared" si="0"/>
        <v>53</v>
      </c>
      <c r="B65" s="93" t="s">
        <v>121</v>
      </c>
      <c r="C65" s="94" t="s">
        <v>122</v>
      </c>
      <c r="D65" s="90" t="s">
        <v>102</v>
      </c>
      <c r="E65" s="95">
        <v>10487</v>
      </c>
      <c r="F65" s="96">
        <v>104.14</v>
      </c>
      <c r="G65" s="120">
        <v>0.38</v>
      </c>
    </row>
    <row r="66" spans="1:7" ht="13" customHeight="1">
      <c r="A66" s="2">
        <f t="shared" si="0"/>
        <v>54</v>
      </c>
      <c r="B66" s="93" t="s">
        <v>71</v>
      </c>
      <c r="C66" s="94" t="s">
        <v>72</v>
      </c>
      <c r="D66" s="90" t="s">
        <v>44</v>
      </c>
      <c r="E66" s="95">
        <v>7929</v>
      </c>
      <c r="F66" s="96">
        <v>103.84</v>
      </c>
      <c r="G66" s="120">
        <v>0.38</v>
      </c>
    </row>
    <row r="67" spans="1:7" ht="13" customHeight="1">
      <c r="A67" s="2">
        <f t="shared" si="0"/>
        <v>55</v>
      </c>
      <c r="B67" s="93" t="s">
        <v>598</v>
      </c>
      <c r="C67" s="94" t="s">
        <v>59</v>
      </c>
      <c r="D67" s="90" t="s">
        <v>37</v>
      </c>
      <c r="E67" s="95">
        <v>29518</v>
      </c>
      <c r="F67" s="96">
        <v>100.82</v>
      </c>
      <c r="G67" s="120">
        <v>0.37</v>
      </c>
    </row>
    <row r="68" spans="1:7" ht="13" customHeight="1">
      <c r="A68" s="2">
        <f t="shared" si="0"/>
        <v>56</v>
      </c>
      <c r="B68" s="93" t="s">
        <v>124</v>
      </c>
      <c r="C68" s="94" t="s">
        <v>1864</v>
      </c>
      <c r="D68" s="90" t="s">
        <v>788</v>
      </c>
      <c r="E68" s="95">
        <v>1904</v>
      </c>
      <c r="F68" s="96">
        <v>100.27</v>
      </c>
      <c r="G68" s="120">
        <v>0.37</v>
      </c>
    </row>
    <row r="69" spans="1:7" ht="13" customHeight="1">
      <c r="A69" s="2">
        <f t="shared" si="0"/>
        <v>57</v>
      </c>
      <c r="B69" s="93" t="s">
        <v>752</v>
      </c>
      <c r="C69" s="94" t="s">
        <v>753</v>
      </c>
      <c r="D69" s="90" t="s">
        <v>8</v>
      </c>
      <c r="E69" s="95">
        <v>34693</v>
      </c>
      <c r="F69" s="96">
        <v>99.55</v>
      </c>
      <c r="G69" s="120">
        <v>0.36</v>
      </c>
    </row>
    <row r="70" spans="1:7" ht="13" customHeight="1">
      <c r="A70" s="2">
        <f t="shared" si="0"/>
        <v>58</v>
      </c>
      <c r="B70" s="93" t="s">
        <v>1865</v>
      </c>
      <c r="C70" s="94" t="s">
        <v>1866</v>
      </c>
      <c r="D70" s="90" t="s">
        <v>852</v>
      </c>
      <c r="E70" s="95">
        <v>19289</v>
      </c>
      <c r="F70" s="96">
        <v>99.09</v>
      </c>
      <c r="G70" s="120">
        <v>0.36</v>
      </c>
    </row>
    <row r="71" spans="1:7" ht="13" customHeight="1">
      <c r="A71" s="2">
        <f t="shared" si="0"/>
        <v>59</v>
      </c>
      <c r="B71" s="93" t="s">
        <v>49</v>
      </c>
      <c r="C71" s="94" t="s">
        <v>50</v>
      </c>
      <c r="D71" s="90" t="s">
        <v>51</v>
      </c>
      <c r="E71" s="95">
        <v>4039</v>
      </c>
      <c r="F71" s="96">
        <v>97.28</v>
      </c>
      <c r="G71" s="120">
        <v>0.36</v>
      </c>
    </row>
    <row r="72" spans="1:7" ht="13" customHeight="1">
      <c r="A72" s="2">
        <f t="shared" si="0"/>
        <v>60</v>
      </c>
      <c r="B72" s="93" t="s">
        <v>1867</v>
      </c>
      <c r="C72" s="94" t="s">
        <v>1868</v>
      </c>
      <c r="D72" s="90" t="s">
        <v>116</v>
      </c>
      <c r="E72" s="95">
        <v>2075</v>
      </c>
      <c r="F72" s="96">
        <v>95.16</v>
      </c>
      <c r="G72" s="120">
        <v>0.35</v>
      </c>
    </row>
    <row r="73" spans="1:7" ht="13" customHeight="1">
      <c r="A73" s="2">
        <f t="shared" si="0"/>
        <v>61</v>
      </c>
      <c r="B73" s="93" t="s">
        <v>97</v>
      </c>
      <c r="C73" s="94" t="s">
        <v>1869</v>
      </c>
      <c r="D73" s="90" t="s">
        <v>66</v>
      </c>
      <c r="E73" s="95">
        <v>1661</v>
      </c>
      <c r="F73" s="96">
        <v>95.11</v>
      </c>
      <c r="G73" s="120">
        <v>0.35</v>
      </c>
    </row>
    <row r="74" spans="1:7" ht="13" customHeight="1">
      <c r="A74" s="2">
        <f t="shared" si="0"/>
        <v>62</v>
      </c>
      <c r="B74" s="93" t="s">
        <v>754</v>
      </c>
      <c r="C74" s="94" t="s">
        <v>755</v>
      </c>
      <c r="D74" s="90" t="s">
        <v>756</v>
      </c>
      <c r="E74" s="95">
        <v>171078</v>
      </c>
      <c r="F74" s="96">
        <v>95.09</v>
      </c>
      <c r="G74" s="120">
        <v>0.35</v>
      </c>
    </row>
    <row r="75" spans="1:7" ht="13" customHeight="1">
      <c r="A75" s="2">
        <f t="shared" si="0"/>
        <v>63</v>
      </c>
      <c r="B75" s="93" t="s">
        <v>1870</v>
      </c>
      <c r="C75" s="94" t="s">
        <v>1871</v>
      </c>
      <c r="D75" s="90" t="s">
        <v>14</v>
      </c>
      <c r="E75" s="95">
        <v>6036</v>
      </c>
      <c r="F75" s="96">
        <v>94.34</v>
      </c>
      <c r="G75" s="120">
        <v>0.35</v>
      </c>
    </row>
    <row r="76" spans="1:7" ht="13" customHeight="1">
      <c r="A76" s="2">
        <f t="shared" si="0"/>
        <v>64</v>
      </c>
      <c r="B76" s="93" t="s">
        <v>757</v>
      </c>
      <c r="C76" s="94" t="s">
        <v>758</v>
      </c>
      <c r="D76" s="90" t="s">
        <v>37</v>
      </c>
      <c r="E76" s="95">
        <v>1829</v>
      </c>
      <c r="F76" s="96">
        <v>93.26</v>
      </c>
      <c r="G76" s="120">
        <v>0.34</v>
      </c>
    </row>
    <row r="77" spans="1:7" ht="13" customHeight="1">
      <c r="A77" s="2">
        <f t="shared" si="0"/>
        <v>65</v>
      </c>
      <c r="B77" s="93" t="s">
        <v>1872</v>
      </c>
      <c r="C77" s="94" t="s">
        <v>1873</v>
      </c>
      <c r="D77" s="90" t="s">
        <v>14</v>
      </c>
      <c r="E77" s="95">
        <v>20522</v>
      </c>
      <c r="F77" s="96">
        <v>92.02</v>
      </c>
      <c r="G77" s="120">
        <v>0.34</v>
      </c>
    </row>
    <row r="78" spans="1:7" ht="13" customHeight="1">
      <c r="A78" s="2">
        <f t="shared" si="0"/>
        <v>66</v>
      </c>
      <c r="B78" s="93" t="s">
        <v>88</v>
      </c>
      <c r="C78" s="94" t="s">
        <v>89</v>
      </c>
      <c r="D78" s="90" t="s">
        <v>85</v>
      </c>
      <c r="E78" s="95">
        <v>15156</v>
      </c>
      <c r="F78" s="96">
        <v>88.95</v>
      </c>
      <c r="G78" s="120">
        <v>0.33</v>
      </c>
    </row>
    <row r="79" spans="1:7" ht="13" customHeight="1">
      <c r="A79" s="2">
        <f t="shared" ref="A79:A142" si="1">A78+1</f>
        <v>67</v>
      </c>
      <c r="B79" s="93" t="s">
        <v>1874</v>
      </c>
      <c r="C79" s="94" t="s">
        <v>1875</v>
      </c>
      <c r="D79" s="90" t="s">
        <v>5</v>
      </c>
      <c r="E79" s="95">
        <v>28564</v>
      </c>
      <c r="F79" s="96">
        <v>85.82</v>
      </c>
      <c r="G79" s="120">
        <v>0.31</v>
      </c>
    </row>
    <row r="80" spans="1:7" ht="13" customHeight="1">
      <c r="A80" s="2">
        <f t="shared" si="1"/>
        <v>68</v>
      </c>
      <c r="B80" s="93" t="s">
        <v>55</v>
      </c>
      <c r="C80" s="94" t="s">
        <v>759</v>
      </c>
      <c r="D80" s="90" t="s">
        <v>8</v>
      </c>
      <c r="E80" s="95">
        <v>9282</v>
      </c>
      <c r="F80" s="96">
        <v>85.03</v>
      </c>
      <c r="G80" s="120">
        <v>0.31</v>
      </c>
    </row>
    <row r="81" spans="1:7" ht="13" customHeight="1">
      <c r="A81" s="2">
        <f t="shared" si="1"/>
        <v>69</v>
      </c>
      <c r="B81" s="93" t="s">
        <v>760</v>
      </c>
      <c r="C81" s="94" t="s">
        <v>761</v>
      </c>
      <c r="D81" s="90" t="s">
        <v>8</v>
      </c>
      <c r="E81" s="95">
        <v>7972</v>
      </c>
      <c r="F81" s="96">
        <v>80.989999999999995</v>
      </c>
      <c r="G81" s="120">
        <v>0.3</v>
      </c>
    </row>
    <row r="82" spans="1:7" ht="13" customHeight="1">
      <c r="A82" s="2">
        <f t="shared" si="1"/>
        <v>70</v>
      </c>
      <c r="B82" s="93" t="s">
        <v>78</v>
      </c>
      <c r="C82" s="94" t="s">
        <v>79</v>
      </c>
      <c r="D82" s="90" t="s">
        <v>13</v>
      </c>
      <c r="E82" s="95">
        <v>40277</v>
      </c>
      <c r="F82" s="96">
        <v>80.819999999999993</v>
      </c>
      <c r="G82" s="120">
        <v>0.3</v>
      </c>
    </row>
    <row r="83" spans="1:7" ht="13" customHeight="1">
      <c r="A83" s="2">
        <f t="shared" si="1"/>
        <v>71</v>
      </c>
      <c r="B83" s="93" t="s">
        <v>137</v>
      </c>
      <c r="C83" s="94" t="s">
        <v>762</v>
      </c>
      <c r="D83" s="90" t="s">
        <v>763</v>
      </c>
      <c r="E83" s="95">
        <v>4802</v>
      </c>
      <c r="F83" s="96">
        <v>80.010000000000005</v>
      </c>
      <c r="G83" s="120">
        <v>0.28999999999999998</v>
      </c>
    </row>
    <row r="84" spans="1:7" ht="13" customHeight="1">
      <c r="A84" s="2">
        <f t="shared" si="1"/>
        <v>72</v>
      </c>
      <c r="B84" s="93" t="s">
        <v>764</v>
      </c>
      <c r="C84" s="94" t="s">
        <v>765</v>
      </c>
      <c r="D84" s="90" t="s">
        <v>44</v>
      </c>
      <c r="E84" s="95">
        <v>3418</v>
      </c>
      <c r="F84" s="96">
        <v>78.790000000000006</v>
      </c>
      <c r="G84" s="120">
        <v>0.28999999999999998</v>
      </c>
    </row>
    <row r="85" spans="1:7" ht="13" customHeight="1">
      <c r="A85" s="2">
        <f t="shared" si="1"/>
        <v>73</v>
      </c>
      <c r="B85" s="93" t="s">
        <v>117</v>
      </c>
      <c r="C85" s="94" t="s">
        <v>1876</v>
      </c>
      <c r="D85" s="90" t="s">
        <v>891</v>
      </c>
      <c r="E85" s="95">
        <v>12376</v>
      </c>
      <c r="F85" s="96">
        <v>78.69</v>
      </c>
      <c r="G85" s="120">
        <v>0.28999999999999998</v>
      </c>
    </row>
    <row r="86" spans="1:7" ht="13" customHeight="1">
      <c r="A86" s="2">
        <f t="shared" si="1"/>
        <v>74</v>
      </c>
      <c r="B86" s="93" t="s">
        <v>147</v>
      </c>
      <c r="C86" s="94" t="s">
        <v>1198</v>
      </c>
      <c r="D86" s="90" t="s">
        <v>756</v>
      </c>
      <c r="E86" s="95">
        <v>9670</v>
      </c>
      <c r="F86" s="96">
        <v>78.650000000000006</v>
      </c>
      <c r="G86" s="120">
        <v>0.28999999999999998</v>
      </c>
    </row>
    <row r="87" spans="1:7" ht="13" customHeight="1">
      <c r="A87" s="2">
        <f t="shared" si="1"/>
        <v>75</v>
      </c>
      <c r="B87" s="93" t="s">
        <v>766</v>
      </c>
      <c r="C87" s="94" t="s">
        <v>767</v>
      </c>
      <c r="D87" s="90" t="s">
        <v>756</v>
      </c>
      <c r="E87" s="95">
        <v>1746</v>
      </c>
      <c r="F87" s="96">
        <v>77.98</v>
      </c>
      <c r="G87" s="120">
        <v>0.28999999999999998</v>
      </c>
    </row>
    <row r="88" spans="1:7" ht="13" customHeight="1">
      <c r="A88" s="2">
        <f t="shared" si="1"/>
        <v>76</v>
      </c>
      <c r="B88" s="93" t="s">
        <v>175</v>
      </c>
      <c r="C88" s="94" t="s">
        <v>1224</v>
      </c>
      <c r="D88" s="90" t="s">
        <v>750</v>
      </c>
      <c r="E88" s="95">
        <v>2871</v>
      </c>
      <c r="F88" s="96">
        <v>77.88</v>
      </c>
      <c r="G88" s="120">
        <v>0.28000000000000003</v>
      </c>
    </row>
    <row r="89" spans="1:7" ht="13" customHeight="1">
      <c r="A89" s="2">
        <f t="shared" si="1"/>
        <v>77</v>
      </c>
      <c r="B89" s="93" t="s">
        <v>1229</v>
      </c>
      <c r="C89" s="94" t="s">
        <v>1230</v>
      </c>
      <c r="D89" s="90" t="s">
        <v>774</v>
      </c>
      <c r="E89" s="95">
        <v>62377</v>
      </c>
      <c r="F89" s="96">
        <v>75.61</v>
      </c>
      <c r="G89" s="120">
        <v>0.28000000000000003</v>
      </c>
    </row>
    <row r="90" spans="1:7" ht="13" customHeight="1">
      <c r="A90" s="2">
        <f t="shared" si="1"/>
        <v>78</v>
      </c>
      <c r="B90" s="93" t="s">
        <v>1877</v>
      </c>
      <c r="C90" s="94" t="s">
        <v>1878</v>
      </c>
      <c r="D90" s="90" t="s">
        <v>5</v>
      </c>
      <c r="E90" s="95">
        <v>52659</v>
      </c>
      <c r="F90" s="96">
        <v>74.91</v>
      </c>
      <c r="G90" s="120">
        <v>0.27</v>
      </c>
    </row>
    <row r="91" spans="1:7" ht="13" customHeight="1">
      <c r="A91" s="2">
        <f t="shared" si="1"/>
        <v>79</v>
      </c>
      <c r="B91" s="93" t="s">
        <v>173</v>
      </c>
      <c r="C91" s="94" t="s">
        <v>768</v>
      </c>
      <c r="D91" s="90" t="s">
        <v>29</v>
      </c>
      <c r="E91" s="95">
        <v>18243</v>
      </c>
      <c r="F91" s="96">
        <v>74.790000000000006</v>
      </c>
      <c r="G91" s="120">
        <v>0.27</v>
      </c>
    </row>
    <row r="92" spans="1:7" ht="13" customHeight="1">
      <c r="A92" s="2">
        <f t="shared" si="1"/>
        <v>80</v>
      </c>
      <c r="B92" s="93" t="s">
        <v>769</v>
      </c>
      <c r="C92" s="94" t="s">
        <v>770</v>
      </c>
      <c r="D92" s="90" t="s">
        <v>13</v>
      </c>
      <c r="E92" s="95">
        <v>1533</v>
      </c>
      <c r="F92" s="96">
        <v>73.58</v>
      </c>
      <c r="G92" s="120">
        <v>0.27</v>
      </c>
    </row>
    <row r="93" spans="1:7" ht="13" customHeight="1">
      <c r="A93" s="2">
        <f t="shared" si="1"/>
        <v>81</v>
      </c>
      <c r="B93" s="93" t="s">
        <v>132</v>
      </c>
      <c r="C93" s="94" t="s">
        <v>771</v>
      </c>
      <c r="D93" s="90" t="s">
        <v>756</v>
      </c>
      <c r="E93" s="95">
        <v>20574</v>
      </c>
      <c r="F93" s="96">
        <v>72.5</v>
      </c>
      <c r="G93" s="120">
        <v>0.27</v>
      </c>
    </row>
    <row r="94" spans="1:7" ht="13" customHeight="1">
      <c r="A94" s="2">
        <f t="shared" si="1"/>
        <v>82</v>
      </c>
      <c r="B94" s="93" t="s">
        <v>772</v>
      </c>
      <c r="C94" s="94" t="s">
        <v>773</v>
      </c>
      <c r="D94" s="90" t="s">
        <v>774</v>
      </c>
      <c r="E94" s="95">
        <v>3757</v>
      </c>
      <c r="F94" s="96">
        <v>70.69</v>
      </c>
      <c r="G94" s="120">
        <v>0.26</v>
      </c>
    </row>
    <row r="95" spans="1:7" ht="13" customHeight="1">
      <c r="A95" s="2">
        <f t="shared" si="1"/>
        <v>83</v>
      </c>
      <c r="B95" s="93" t="s">
        <v>167</v>
      </c>
      <c r="C95" s="94" t="s">
        <v>1879</v>
      </c>
      <c r="D95" s="90" t="s">
        <v>8</v>
      </c>
      <c r="E95" s="95">
        <v>26148</v>
      </c>
      <c r="F95" s="96">
        <v>68.89</v>
      </c>
      <c r="G95" s="120">
        <v>0.25</v>
      </c>
    </row>
    <row r="96" spans="1:7" ht="13" customHeight="1">
      <c r="A96" s="2">
        <f t="shared" si="1"/>
        <v>84</v>
      </c>
      <c r="B96" s="93" t="s">
        <v>775</v>
      </c>
      <c r="C96" s="94" t="s">
        <v>776</v>
      </c>
      <c r="D96" s="90" t="s">
        <v>102</v>
      </c>
      <c r="E96" s="95">
        <v>7345</v>
      </c>
      <c r="F96" s="96">
        <v>67.790000000000006</v>
      </c>
      <c r="G96" s="120">
        <v>0.25</v>
      </c>
    </row>
    <row r="97" spans="1:7" ht="13" customHeight="1">
      <c r="A97" s="2">
        <f t="shared" si="1"/>
        <v>85</v>
      </c>
      <c r="B97" s="93" t="s">
        <v>320</v>
      </c>
      <c r="C97" s="94" t="s">
        <v>1880</v>
      </c>
      <c r="D97" s="90" t="s">
        <v>58</v>
      </c>
      <c r="E97" s="95">
        <v>4889</v>
      </c>
      <c r="F97" s="96">
        <v>65.62</v>
      </c>
      <c r="G97" s="120">
        <v>0.24</v>
      </c>
    </row>
    <row r="98" spans="1:7" ht="13" customHeight="1">
      <c r="A98" s="2">
        <f t="shared" si="1"/>
        <v>86</v>
      </c>
      <c r="B98" s="93" t="s">
        <v>777</v>
      </c>
      <c r="C98" s="94" t="s">
        <v>778</v>
      </c>
      <c r="D98" s="90" t="s">
        <v>779</v>
      </c>
      <c r="E98" s="95">
        <v>40325</v>
      </c>
      <c r="F98" s="96">
        <v>65.36</v>
      </c>
      <c r="G98" s="120">
        <v>0.24</v>
      </c>
    </row>
    <row r="99" spans="1:7" ht="13" customHeight="1">
      <c r="A99" s="2">
        <f t="shared" si="1"/>
        <v>87</v>
      </c>
      <c r="B99" s="93" t="s">
        <v>1881</v>
      </c>
      <c r="C99" s="94" t="s">
        <v>1882</v>
      </c>
      <c r="D99" s="90" t="s">
        <v>1211</v>
      </c>
      <c r="E99" s="95">
        <v>23948</v>
      </c>
      <c r="F99" s="96">
        <v>65.03</v>
      </c>
      <c r="G99" s="120">
        <v>0.24</v>
      </c>
    </row>
    <row r="100" spans="1:7" ht="13" customHeight="1">
      <c r="A100" s="2">
        <f t="shared" si="1"/>
        <v>88</v>
      </c>
      <c r="B100" s="93" t="s">
        <v>125</v>
      </c>
      <c r="C100" s="94" t="s">
        <v>780</v>
      </c>
      <c r="D100" s="90" t="s">
        <v>8</v>
      </c>
      <c r="E100" s="95">
        <v>93364</v>
      </c>
      <c r="F100" s="96">
        <v>65.02</v>
      </c>
      <c r="G100" s="120">
        <v>0.24</v>
      </c>
    </row>
    <row r="101" spans="1:7" ht="13" customHeight="1">
      <c r="A101" s="2">
        <f t="shared" si="1"/>
        <v>89</v>
      </c>
      <c r="B101" s="93" t="s">
        <v>782</v>
      </c>
      <c r="C101" s="94" t="s">
        <v>783</v>
      </c>
      <c r="D101" s="90" t="s">
        <v>34</v>
      </c>
      <c r="E101" s="95">
        <v>582</v>
      </c>
      <c r="F101" s="96">
        <v>64.989999999999995</v>
      </c>
      <c r="G101" s="120">
        <v>0.24</v>
      </c>
    </row>
    <row r="102" spans="1:7" ht="13" customHeight="1">
      <c r="A102" s="2">
        <f t="shared" si="1"/>
        <v>90</v>
      </c>
      <c r="B102" s="93" t="s">
        <v>176</v>
      </c>
      <c r="C102" s="94" t="s">
        <v>781</v>
      </c>
      <c r="D102" s="90" t="s">
        <v>763</v>
      </c>
      <c r="E102" s="95">
        <v>5927</v>
      </c>
      <c r="F102" s="96">
        <v>64.95</v>
      </c>
      <c r="G102" s="120">
        <v>0.24</v>
      </c>
    </row>
    <row r="103" spans="1:7" ht="13" customHeight="1">
      <c r="A103" s="2">
        <f t="shared" si="1"/>
        <v>91</v>
      </c>
      <c r="B103" s="93" t="s">
        <v>1883</v>
      </c>
      <c r="C103" s="94" t="s">
        <v>1884</v>
      </c>
      <c r="D103" s="90" t="s">
        <v>8</v>
      </c>
      <c r="E103" s="95">
        <v>47518</v>
      </c>
      <c r="F103" s="96">
        <v>63.98</v>
      </c>
      <c r="G103" s="120">
        <v>0.23</v>
      </c>
    </row>
    <row r="104" spans="1:7" ht="13" customHeight="1">
      <c r="A104" s="2">
        <f t="shared" si="1"/>
        <v>92</v>
      </c>
      <c r="B104" s="93" t="s">
        <v>1885</v>
      </c>
      <c r="C104" s="94" t="s">
        <v>1886</v>
      </c>
      <c r="D104" s="90" t="s">
        <v>54</v>
      </c>
      <c r="E104" s="95">
        <v>5220</v>
      </c>
      <c r="F104" s="96">
        <v>63.85</v>
      </c>
      <c r="G104" s="120">
        <v>0.23</v>
      </c>
    </row>
    <row r="105" spans="1:7" ht="13" customHeight="1">
      <c r="A105" s="2">
        <f t="shared" si="1"/>
        <v>93</v>
      </c>
      <c r="B105" s="93" t="s">
        <v>166</v>
      </c>
      <c r="C105" s="94" t="s">
        <v>1887</v>
      </c>
      <c r="D105" s="90" t="s">
        <v>14</v>
      </c>
      <c r="E105" s="95">
        <v>610</v>
      </c>
      <c r="F105" s="96">
        <v>62.63</v>
      </c>
      <c r="G105" s="120">
        <v>0.23</v>
      </c>
    </row>
    <row r="106" spans="1:7" ht="13" customHeight="1">
      <c r="A106" s="2">
        <f t="shared" si="1"/>
        <v>94</v>
      </c>
      <c r="B106" s="93" t="s">
        <v>1888</v>
      </c>
      <c r="C106" s="94" t="s">
        <v>1889</v>
      </c>
      <c r="D106" s="90" t="s">
        <v>14</v>
      </c>
      <c r="E106" s="95">
        <v>17604</v>
      </c>
      <c r="F106" s="96">
        <v>62.37</v>
      </c>
      <c r="G106" s="120">
        <v>0.23</v>
      </c>
    </row>
    <row r="107" spans="1:7" ht="13" customHeight="1">
      <c r="A107" s="2">
        <f t="shared" si="1"/>
        <v>95</v>
      </c>
      <c r="B107" s="93" t="s">
        <v>168</v>
      </c>
      <c r="C107" s="94" t="s">
        <v>1890</v>
      </c>
      <c r="D107" s="90" t="s">
        <v>898</v>
      </c>
      <c r="E107" s="95">
        <v>38017</v>
      </c>
      <c r="F107" s="96">
        <v>62.06</v>
      </c>
      <c r="G107" s="120">
        <v>0.23</v>
      </c>
    </row>
    <row r="108" spans="1:7" ht="13" customHeight="1">
      <c r="A108" s="2">
        <f t="shared" si="1"/>
        <v>96</v>
      </c>
      <c r="B108" s="93" t="s">
        <v>1258</v>
      </c>
      <c r="C108" s="94" t="s">
        <v>1259</v>
      </c>
      <c r="D108" s="90" t="s">
        <v>44</v>
      </c>
      <c r="E108" s="95">
        <v>1474</v>
      </c>
      <c r="F108" s="96">
        <v>61.69</v>
      </c>
      <c r="G108" s="120">
        <v>0.23</v>
      </c>
    </row>
    <row r="109" spans="1:7" ht="13" customHeight="1">
      <c r="A109" s="2">
        <f t="shared" si="1"/>
        <v>97</v>
      </c>
      <c r="B109" s="93" t="s">
        <v>1891</v>
      </c>
      <c r="C109" s="94" t="s">
        <v>1892</v>
      </c>
      <c r="D109" s="90" t="s">
        <v>846</v>
      </c>
      <c r="E109" s="95">
        <v>5670</v>
      </c>
      <c r="F109" s="96">
        <v>60.5</v>
      </c>
      <c r="G109" s="120">
        <v>0.22</v>
      </c>
    </row>
    <row r="110" spans="1:7" ht="13" customHeight="1">
      <c r="A110" s="2">
        <f t="shared" si="1"/>
        <v>98</v>
      </c>
      <c r="B110" s="93" t="s">
        <v>784</v>
      </c>
      <c r="C110" s="94" t="s">
        <v>785</v>
      </c>
      <c r="D110" s="90" t="s">
        <v>44</v>
      </c>
      <c r="E110" s="95">
        <v>5484</v>
      </c>
      <c r="F110" s="96">
        <v>60.38</v>
      </c>
      <c r="G110" s="120">
        <v>0.22</v>
      </c>
    </row>
    <row r="111" spans="1:7" ht="13" customHeight="1">
      <c r="A111" s="2">
        <f t="shared" si="1"/>
        <v>99</v>
      </c>
      <c r="B111" s="93" t="s">
        <v>786</v>
      </c>
      <c r="C111" s="94" t="s">
        <v>787</v>
      </c>
      <c r="D111" s="90" t="s">
        <v>788</v>
      </c>
      <c r="E111" s="95">
        <v>744</v>
      </c>
      <c r="F111" s="96">
        <v>60.34</v>
      </c>
      <c r="G111" s="120">
        <v>0.22</v>
      </c>
    </row>
    <row r="112" spans="1:7" ht="13" customHeight="1">
      <c r="A112" s="2">
        <f t="shared" si="1"/>
        <v>100</v>
      </c>
      <c r="B112" s="93" t="s">
        <v>789</v>
      </c>
      <c r="C112" s="94" t="s">
        <v>790</v>
      </c>
      <c r="D112" s="90" t="s">
        <v>85</v>
      </c>
      <c r="E112" s="95">
        <v>3418</v>
      </c>
      <c r="F112" s="96">
        <v>60.27</v>
      </c>
      <c r="G112" s="120">
        <v>0.22</v>
      </c>
    </row>
    <row r="113" spans="1:7" ht="13" customHeight="1">
      <c r="A113" s="2">
        <f t="shared" si="1"/>
        <v>101</v>
      </c>
      <c r="B113" s="93" t="s">
        <v>1893</v>
      </c>
      <c r="C113" s="94" t="s">
        <v>1894</v>
      </c>
      <c r="D113" s="90" t="s">
        <v>805</v>
      </c>
      <c r="E113" s="95">
        <v>4371</v>
      </c>
      <c r="F113" s="96">
        <v>60.13</v>
      </c>
      <c r="G113" s="120">
        <v>0.22</v>
      </c>
    </row>
    <row r="114" spans="1:7" ht="13" customHeight="1">
      <c r="A114" s="2">
        <f t="shared" si="1"/>
        <v>102</v>
      </c>
      <c r="B114" s="93" t="s">
        <v>791</v>
      </c>
      <c r="C114" s="94" t="s">
        <v>792</v>
      </c>
      <c r="D114" s="90" t="s">
        <v>756</v>
      </c>
      <c r="E114" s="95">
        <v>179</v>
      </c>
      <c r="F114" s="96">
        <v>60.05</v>
      </c>
      <c r="G114" s="120">
        <v>0.22</v>
      </c>
    </row>
    <row r="115" spans="1:7" ht="13" customHeight="1">
      <c r="A115" s="2">
        <f t="shared" si="1"/>
        <v>103</v>
      </c>
      <c r="B115" s="93" t="s">
        <v>123</v>
      </c>
      <c r="C115" s="94" t="s">
        <v>793</v>
      </c>
      <c r="D115" s="90" t="s">
        <v>85</v>
      </c>
      <c r="E115" s="95">
        <v>3738</v>
      </c>
      <c r="F115" s="96">
        <v>59.27</v>
      </c>
      <c r="G115" s="120">
        <v>0.22</v>
      </c>
    </row>
    <row r="116" spans="1:7" ht="13" customHeight="1">
      <c r="A116" s="2">
        <f t="shared" si="1"/>
        <v>104</v>
      </c>
      <c r="B116" s="93" t="s">
        <v>162</v>
      </c>
      <c r="C116" s="94" t="s">
        <v>1895</v>
      </c>
      <c r="D116" s="90" t="s">
        <v>58</v>
      </c>
      <c r="E116" s="95">
        <v>4725</v>
      </c>
      <c r="F116" s="96">
        <v>57.98</v>
      </c>
      <c r="G116" s="120">
        <v>0.21</v>
      </c>
    </row>
    <row r="117" spans="1:7" ht="13" customHeight="1">
      <c r="A117" s="2">
        <f t="shared" si="1"/>
        <v>105</v>
      </c>
      <c r="B117" s="93" t="s">
        <v>794</v>
      </c>
      <c r="C117" s="94" t="s">
        <v>795</v>
      </c>
      <c r="D117" s="90" t="s">
        <v>95</v>
      </c>
      <c r="E117" s="95">
        <v>7459</v>
      </c>
      <c r="F117" s="96">
        <v>57.81</v>
      </c>
      <c r="G117" s="120">
        <v>0.21</v>
      </c>
    </row>
    <row r="118" spans="1:7" ht="13" customHeight="1">
      <c r="A118" s="2">
        <f t="shared" si="1"/>
        <v>106</v>
      </c>
      <c r="B118" s="93" t="s">
        <v>129</v>
      </c>
      <c r="C118" s="94" t="s">
        <v>796</v>
      </c>
      <c r="D118" s="90" t="s">
        <v>13</v>
      </c>
      <c r="E118" s="95">
        <v>4734</v>
      </c>
      <c r="F118" s="96">
        <v>56.61</v>
      </c>
      <c r="G118" s="120">
        <v>0.21</v>
      </c>
    </row>
    <row r="119" spans="1:7" ht="13" customHeight="1">
      <c r="A119" s="2">
        <f t="shared" si="1"/>
        <v>107</v>
      </c>
      <c r="B119" s="93" t="s">
        <v>1896</v>
      </c>
      <c r="C119" s="94" t="s">
        <v>1897</v>
      </c>
      <c r="D119" s="90" t="s">
        <v>13</v>
      </c>
      <c r="E119" s="95">
        <v>1308</v>
      </c>
      <c r="F119" s="96">
        <v>55.85</v>
      </c>
      <c r="G119" s="120">
        <v>0.2</v>
      </c>
    </row>
    <row r="120" spans="1:7" ht="13" customHeight="1">
      <c r="A120" s="2">
        <f t="shared" si="1"/>
        <v>108</v>
      </c>
      <c r="B120" s="93" t="s">
        <v>144</v>
      </c>
      <c r="C120" s="94" t="s">
        <v>1898</v>
      </c>
      <c r="D120" s="90" t="s">
        <v>852</v>
      </c>
      <c r="E120" s="95">
        <v>4163</v>
      </c>
      <c r="F120" s="96">
        <v>55.18</v>
      </c>
      <c r="G120" s="120">
        <v>0.2</v>
      </c>
    </row>
    <row r="121" spans="1:7" ht="13" customHeight="1">
      <c r="A121" s="2">
        <f t="shared" si="1"/>
        <v>109</v>
      </c>
      <c r="B121" s="93" t="s">
        <v>797</v>
      </c>
      <c r="C121" s="94" t="s">
        <v>798</v>
      </c>
      <c r="D121" s="90" t="s">
        <v>44</v>
      </c>
      <c r="E121" s="95">
        <v>3940</v>
      </c>
      <c r="F121" s="96">
        <v>54.75</v>
      </c>
      <c r="G121" s="120">
        <v>0.2</v>
      </c>
    </row>
    <row r="122" spans="1:7" ht="13" customHeight="1">
      <c r="A122" s="2">
        <f t="shared" si="1"/>
        <v>110</v>
      </c>
      <c r="B122" s="93" t="s">
        <v>1899</v>
      </c>
      <c r="C122" s="94" t="s">
        <v>1900</v>
      </c>
      <c r="D122" s="90" t="s">
        <v>756</v>
      </c>
      <c r="E122" s="95">
        <v>739</v>
      </c>
      <c r="F122" s="96">
        <v>53.43</v>
      </c>
      <c r="G122" s="120">
        <v>0.2</v>
      </c>
    </row>
    <row r="123" spans="1:7" ht="13" customHeight="1">
      <c r="A123" s="2">
        <f t="shared" si="1"/>
        <v>111</v>
      </c>
      <c r="B123" s="93" t="s">
        <v>1901</v>
      </c>
      <c r="C123" s="94" t="s">
        <v>1902</v>
      </c>
      <c r="D123" s="90" t="s">
        <v>8</v>
      </c>
      <c r="E123" s="95">
        <v>48597</v>
      </c>
      <c r="F123" s="96">
        <v>53.15</v>
      </c>
      <c r="G123" s="120">
        <v>0.19</v>
      </c>
    </row>
    <row r="124" spans="1:7" ht="13" customHeight="1">
      <c r="A124" s="2">
        <f t="shared" si="1"/>
        <v>112</v>
      </c>
      <c r="B124" s="93" t="s">
        <v>169</v>
      </c>
      <c r="C124" s="94" t="s">
        <v>1903</v>
      </c>
      <c r="D124" s="90" t="s">
        <v>822</v>
      </c>
      <c r="E124" s="95">
        <v>9041</v>
      </c>
      <c r="F124" s="96">
        <v>53.07</v>
      </c>
      <c r="G124" s="120">
        <v>0.19</v>
      </c>
    </row>
    <row r="125" spans="1:7" ht="13" customHeight="1">
      <c r="A125" s="2">
        <f t="shared" si="1"/>
        <v>113</v>
      </c>
      <c r="B125" s="93" t="s">
        <v>1904</v>
      </c>
      <c r="C125" s="94" t="s">
        <v>1905</v>
      </c>
      <c r="D125" s="90" t="s">
        <v>805</v>
      </c>
      <c r="E125" s="95">
        <v>343</v>
      </c>
      <c r="F125" s="96">
        <v>52.96</v>
      </c>
      <c r="G125" s="120">
        <v>0.19</v>
      </c>
    </row>
    <row r="126" spans="1:7" ht="13" customHeight="1">
      <c r="A126" s="2">
        <f t="shared" si="1"/>
        <v>114</v>
      </c>
      <c r="B126" s="93" t="s">
        <v>799</v>
      </c>
      <c r="C126" s="94" t="s">
        <v>800</v>
      </c>
      <c r="D126" s="90" t="s">
        <v>116</v>
      </c>
      <c r="E126" s="95">
        <v>5386</v>
      </c>
      <c r="F126" s="96">
        <v>52.4</v>
      </c>
      <c r="G126" s="120">
        <v>0.19</v>
      </c>
    </row>
    <row r="127" spans="1:7" ht="13" customHeight="1">
      <c r="A127" s="2">
        <f t="shared" si="1"/>
        <v>115</v>
      </c>
      <c r="B127" s="93" t="s">
        <v>801</v>
      </c>
      <c r="C127" s="94" t="s">
        <v>802</v>
      </c>
      <c r="D127" s="90" t="s">
        <v>116</v>
      </c>
      <c r="E127" s="95">
        <v>19340</v>
      </c>
      <c r="F127" s="96">
        <v>52.28</v>
      </c>
      <c r="G127" s="120">
        <v>0.19</v>
      </c>
    </row>
    <row r="128" spans="1:7" ht="13" customHeight="1">
      <c r="A128" s="2">
        <f t="shared" si="1"/>
        <v>116</v>
      </c>
      <c r="B128" s="93" t="s">
        <v>1241</v>
      </c>
      <c r="C128" s="94" t="s">
        <v>1242</v>
      </c>
      <c r="D128" s="90" t="s">
        <v>14</v>
      </c>
      <c r="E128" s="95">
        <v>1511</v>
      </c>
      <c r="F128" s="96">
        <v>51.74</v>
      </c>
      <c r="G128" s="120">
        <v>0.19</v>
      </c>
    </row>
    <row r="129" spans="1:7" ht="13" customHeight="1">
      <c r="A129" s="2">
        <f t="shared" si="1"/>
        <v>117</v>
      </c>
      <c r="B129" s="93" t="s">
        <v>803</v>
      </c>
      <c r="C129" s="94" t="s">
        <v>804</v>
      </c>
      <c r="D129" s="90" t="s">
        <v>805</v>
      </c>
      <c r="E129" s="95">
        <v>2046</v>
      </c>
      <c r="F129" s="96">
        <v>51.53</v>
      </c>
      <c r="G129" s="120">
        <v>0.19</v>
      </c>
    </row>
    <row r="130" spans="1:7" ht="13" customHeight="1">
      <c r="A130" s="2">
        <f t="shared" si="1"/>
        <v>118</v>
      </c>
      <c r="B130" s="93" t="s">
        <v>159</v>
      </c>
      <c r="C130" s="94" t="s">
        <v>806</v>
      </c>
      <c r="D130" s="90" t="s">
        <v>44</v>
      </c>
      <c r="E130" s="95">
        <v>2122</v>
      </c>
      <c r="F130" s="96">
        <v>51.06</v>
      </c>
      <c r="G130" s="120">
        <v>0.19</v>
      </c>
    </row>
    <row r="131" spans="1:7" ht="13" customHeight="1">
      <c r="A131" s="2">
        <f t="shared" si="1"/>
        <v>119</v>
      </c>
      <c r="B131" s="93" t="s">
        <v>807</v>
      </c>
      <c r="C131" s="94" t="s">
        <v>808</v>
      </c>
      <c r="D131" s="90" t="s">
        <v>116</v>
      </c>
      <c r="E131" s="95">
        <v>19272</v>
      </c>
      <c r="F131" s="96">
        <v>51.02</v>
      </c>
      <c r="G131" s="120">
        <v>0.19</v>
      </c>
    </row>
    <row r="132" spans="1:7" ht="13" customHeight="1">
      <c r="A132" s="2">
        <f t="shared" si="1"/>
        <v>120</v>
      </c>
      <c r="B132" s="93" t="s">
        <v>809</v>
      </c>
      <c r="C132" s="94" t="s">
        <v>810</v>
      </c>
      <c r="D132" s="90" t="s">
        <v>811</v>
      </c>
      <c r="E132" s="95">
        <v>7904</v>
      </c>
      <c r="F132" s="96">
        <v>50.73</v>
      </c>
      <c r="G132" s="120">
        <v>0.19</v>
      </c>
    </row>
    <row r="133" spans="1:7" ht="13" customHeight="1">
      <c r="A133" s="2">
        <f t="shared" si="1"/>
        <v>121</v>
      </c>
      <c r="B133" s="93" t="s">
        <v>812</v>
      </c>
      <c r="C133" s="94" t="s">
        <v>813</v>
      </c>
      <c r="D133" s="90" t="s">
        <v>5</v>
      </c>
      <c r="E133" s="95">
        <v>13535</v>
      </c>
      <c r="F133" s="96">
        <v>50.7</v>
      </c>
      <c r="G133" s="120">
        <v>0.19</v>
      </c>
    </row>
    <row r="134" spans="1:7" ht="13" customHeight="1">
      <c r="A134" s="2">
        <f t="shared" si="1"/>
        <v>122</v>
      </c>
      <c r="B134" s="93" t="s">
        <v>814</v>
      </c>
      <c r="C134" s="94" t="s">
        <v>815</v>
      </c>
      <c r="D134" s="90" t="s">
        <v>82</v>
      </c>
      <c r="E134" s="95">
        <v>12639</v>
      </c>
      <c r="F134" s="96">
        <v>50.47</v>
      </c>
      <c r="G134" s="120">
        <v>0.18</v>
      </c>
    </row>
    <row r="135" spans="1:7" ht="13" customHeight="1">
      <c r="A135" s="2">
        <f t="shared" si="1"/>
        <v>123</v>
      </c>
      <c r="B135" s="93" t="s">
        <v>119</v>
      </c>
      <c r="C135" s="94" t="s">
        <v>816</v>
      </c>
      <c r="D135" s="90" t="s">
        <v>8</v>
      </c>
      <c r="E135" s="95">
        <v>247504</v>
      </c>
      <c r="F135" s="96">
        <v>49.33</v>
      </c>
      <c r="G135" s="120">
        <v>0.18</v>
      </c>
    </row>
    <row r="136" spans="1:7" ht="13" customHeight="1">
      <c r="A136" s="2">
        <f t="shared" si="1"/>
        <v>124</v>
      </c>
      <c r="B136" s="93" t="s">
        <v>149</v>
      </c>
      <c r="C136" s="94" t="s">
        <v>817</v>
      </c>
      <c r="D136" s="90" t="s">
        <v>788</v>
      </c>
      <c r="E136" s="95">
        <v>2564</v>
      </c>
      <c r="F136" s="96">
        <v>48.84</v>
      </c>
      <c r="G136" s="120">
        <v>0.18</v>
      </c>
    </row>
    <row r="137" spans="1:7" ht="13" customHeight="1">
      <c r="A137" s="2">
        <f t="shared" si="1"/>
        <v>125</v>
      </c>
      <c r="B137" s="93" t="s">
        <v>818</v>
      </c>
      <c r="C137" s="94" t="s">
        <v>819</v>
      </c>
      <c r="D137" s="90" t="s">
        <v>77</v>
      </c>
      <c r="E137" s="95">
        <v>50291</v>
      </c>
      <c r="F137" s="96">
        <v>48.5</v>
      </c>
      <c r="G137" s="120">
        <v>0.18</v>
      </c>
    </row>
    <row r="138" spans="1:7" ht="13" customHeight="1">
      <c r="A138" s="2">
        <f t="shared" si="1"/>
        <v>126</v>
      </c>
      <c r="B138" s="93" t="s">
        <v>1233</v>
      </c>
      <c r="C138" s="94" t="s">
        <v>1234</v>
      </c>
      <c r="D138" s="90" t="s">
        <v>756</v>
      </c>
      <c r="E138" s="95">
        <v>1246</v>
      </c>
      <c r="F138" s="96">
        <v>47.45</v>
      </c>
      <c r="G138" s="120">
        <v>0.17</v>
      </c>
    </row>
    <row r="139" spans="1:7" ht="13" customHeight="1">
      <c r="A139" s="2">
        <f t="shared" si="1"/>
        <v>127</v>
      </c>
      <c r="B139" s="93" t="s">
        <v>1281</v>
      </c>
      <c r="C139" s="94" t="s">
        <v>1282</v>
      </c>
      <c r="D139" s="90" t="s">
        <v>58</v>
      </c>
      <c r="E139" s="95">
        <v>2679</v>
      </c>
      <c r="F139" s="96">
        <v>46.51</v>
      </c>
      <c r="G139" s="120">
        <v>0.17</v>
      </c>
    </row>
    <row r="140" spans="1:7" ht="13" customHeight="1">
      <c r="A140" s="2">
        <f t="shared" si="1"/>
        <v>128</v>
      </c>
      <c r="B140" s="93" t="s">
        <v>820</v>
      </c>
      <c r="C140" s="94" t="s">
        <v>821</v>
      </c>
      <c r="D140" s="90" t="s">
        <v>822</v>
      </c>
      <c r="E140" s="95">
        <v>2630</v>
      </c>
      <c r="F140" s="96">
        <v>46.42</v>
      </c>
      <c r="G140" s="120">
        <v>0.17</v>
      </c>
    </row>
    <row r="141" spans="1:7" ht="13" customHeight="1">
      <c r="A141" s="2">
        <f t="shared" si="1"/>
        <v>129</v>
      </c>
      <c r="B141" s="93" t="s">
        <v>823</v>
      </c>
      <c r="C141" s="94" t="s">
        <v>824</v>
      </c>
      <c r="D141" s="90" t="s">
        <v>34</v>
      </c>
      <c r="E141" s="95">
        <v>3211</v>
      </c>
      <c r="F141" s="96">
        <v>45.93</v>
      </c>
      <c r="G141" s="120">
        <v>0.17</v>
      </c>
    </row>
    <row r="142" spans="1:7" ht="13" customHeight="1">
      <c r="A142" s="2">
        <f t="shared" si="1"/>
        <v>130</v>
      </c>
      <c r="B142" s="93" t="s">
        <v>1906</v>
      </c>
      <c r="C142" s="94" t="s">
        <v>1907</v>
      </c>
      <c r="D142" s="90" t="s">
        <v>64</v>
      </c>
      <c r="E142" s="95">
        <v>189</v>
      </c>
      <c r="F142" s="96">
        <v>45.73</v>
      </c>
      <c r="G142" s="120">
        <v>0.17</v>
      </c>
    </row>
    <row r="143" spans="1:7" ht="13" customHeight="1">
      <c r="A143" s="2">
        <f t="shared" ref="A143:A206" si="2">A142+1</f>
        <v>131</v>
      </c>
      <c r="B143" s="93" t="s">
        <v>1908</v>
      </c>
      <c r="C143" s="94" t="s">
        <v>1909</v>
      </c>
      <c r="D143" s="90" t="s">
        <v>8</v>
      </c>
      <c r="E143" s="95">
        <v>27234</v>
      </c>
      <c r="F143" s="96">
        <v>45.19</v>
      </c>
      <c r="G143" s="120">
        <v>0.17</v>
      </c>
    </row>
    <row r="144" spans="1:7" ht="13" customHeight="1">
      <c r="A144" s="2">
        <f t="shared" si="2"/>
        <v>132</v>
      </c>
      <c r="B144" s="93" t="s">
        <v>825</v>
      </c>
      <c r="C144" s="94" t="s">
        <v>826</v>
      </c>
      <c r="D144" s="90" t="s">
        <v>44</v>
      </c>
      <c r="E144" s="95">
        <v>825</v>
      </c>
      <c r="F144" s="96">
        <v>44.55</v>
      </c>
      <c r="G144" s="120">
        <v>0.16</v>
      </c>
    </row>
    <row r="145" spans="1:7" ht="13" customHeight="1">
      <c r="A145" s="2">
        <f t="shared" si="2"/>
        <v>133</v>
      </c>
      <c r="B145" s="93" t="s">
        <v>827</v>
      </c>
      <c r="C145" s="94" t="s">
        <v>828</v>
      </c>
      <c r="D145" s="90" t="s">
        <v>774</v>
      </c>
      <c r="E145" s="95">
        <v>1506</v>
      </c>
      <c r="F145" s="96">
        <v>44.4</v>
      </c>
      <c r="G145" s="120">
        <v>0.16</v>
      </c>
    </row>
    <row r="146" spans="1:7" ht="13" customHeight="1">
      <c r="A146" s="2">
        <f t="shared" si="2"/>
        <v>134</v>
      </c>
      <c r="B146" s="93" t="s">
        <v>829</v>
      </c>
      <c r="C146" s="94" t="s">
        <v>830</v>
      </c>
      <c r="D146" s="90" t="s">
        <v>34</v>
      </c>
      <c r="E146" s="95">
        <v>3555</v>
      </c>
      <c r="F146" s="96">
        <v>44.1</v>
      </c>
      <c r="G146" s="120">
        <v>0.16</v>
      </c>
    </row>
    <row r="147" spans="1:7" ht="13" customHeight="1">
      <c r="A147" s="2">
        <f t="shared" si="2"/>
        <v>135</v>
      </c>
      <c r="B147" s="93" t="s">
        <v>1283</v>
      </c>
      <c r="C147" s="94" t="s">
        <v>1284</v>
      </c>
      <c r="D147" s="90" t="s">
        <v>14</v>
      </c>
      <c r="E147" s="95">
        <v>971</v>
      </c>
      <c r="F147" s="96">
        <v>44.03</v>
      </c>
      <c r="G147" s="120">
        <v>0.16</v>
      </c>
    </row>
    <row r="148" spans="1:7" ht="13" customHeight="1">
      <c r="A148" s="2">
        <f t="shared" si="2"/>
        <v>136</v>
      </c>
      <c r="B148" s="93" t="s">
        <v>831</v>
      </c>
      <c r="C148" s="94" t="s">
        <v>832</v>
      </c>
      <c r="D148" s="90" t="s">
        <v>833</v>
      </c>
      <c r="E148" s="95">
        <v>48714</v>
      </c>
      <c r="F148" s="96">
        <v>44.02</v>
      </c>
      <c r="G148" s="120">
        <v>0.16</v>
      </c>
    </row>
    <row r="149" spans="1:7" ht="13" customHeight="1">
      <c r="A149" s="2">
        <f t="shared" si="2"/>
        <v>137</v>
      </c>
      <c r="B149" s="93" t="s">
        <v>1910</v>
      </c>
      <c r="C149" s="94" t="s">
        <v>1911</v>
      </c>
      <c r="D149" s="90" t="s">
        <v>774</v>
      </c>
      <c r="E149" s="95">
        <v>122</v>
      </c>
      <c r="F149" s="96">
        <v>43.91</v>
      </c>
      <c r="G149" s="120">
        <v>0.16</v>
      </c>
    </row>
    <row r="150" spans="1:7" ht="13" customHeight="1">
      <c r="A150" s="2">
        <f t="shared" si="2"/>
        <v>138</v>
      </c>
      <c r="B150" s="93" t="s">
        <v>128</v>
      </c>
      <c r="C150" s="94" t="s">
        <v>834</v>
      </c>
      <c r="D150" s="90" t="s">
        <v>58</v>
      </c>
      <c r="E150" s="95">
        <v>7597</v>
      </c>
      <c r="F150" s="96">
        <v>42.63</v>
      </c>
      <c r="G150" s="120">
        <v>0.16</v>
      </c>
    </row>
    <row r="151" spans="1:7" ht="13" customHeight="1">
      <c r="A151" s="2">
        <f t="shared" si="2"/>
        <v>139</v>
      </c>
      <c r="B151" s="93" t="s">
        <v>835</v>
      </c>
      <c r="C151" s="94" t="s">
        <v>836</v>
      </c>
      <c r="D151" s="90" t="s">
        <v>13</v>
      </c>
      <c r="E151" s="95">
        <v>1865</v>
      </c>
      <c r="F151" s="96">
        <v>42.46</v>
      </c>
      <c r="G151" s="120">
        <v>0.16</v>
      </c>
    </row>
    <row r="152" spans="1:7" ht="13" customHeight="1">
      <c r="A152" s="2">
        <f t="shared" si="2"/>
        <v>140</v>
      </c>
      <c r="B152" s="93" t="s">
        <v>837</v>
      </c>
      <c r="C152" s="94" t="s">
        <v>838</v>
      </c>
      <c r="D152" s="90" t="s">
        <v>8</v>
      </c>
      <c r="E152" s="95">
        <v>4981</v>
      </c>
      <c r="F152" s="96">
        <v>42.43</v>
      </c>
      <c r="G152" s="120">
        <v>0.16</v>
      </c>
    </row>
    <row r="153" spans="1:7" ht="13" customHeight="1">
      <c r="A153" s="2">
        <f t="shared" si="2"/>
        <v>141</v>
      </c>
      <c r="B153" s="93" t="s">
        <v>839</v>
      </c>
      <c r="C153" s="94" t="s">
        <v>840</v>
      </c>
      <c r="D153" s="90" t="s">
        <v>788</v>
      </c>
      <c r="E153" s="95">
        <v>870</v>
      </c>
      <c r="F153" s="96">
        <v>42.26</v>
      </c>
      <c r="G153" s="120">
        <v>0.15</v>
      </c>
    </row>
    <row r="154" spans="1:7" ht="13" customHeight="1">
      <c r="A154" s="2">
        <f t="shared" si="2"/>
        <v>142</v>
      </c>
      <c r="B154" s="93" t="s">
        <v>388</v>
      </c>
      <c r="C154" s="94" t="s">
        <v>841</v>
      </c>
      <c r="D154" s="90" t="s">
        <v>756</v>
      </c>
      <c r="E154" s="95">
        <v>1350</v>
      </c>
      <c r="F154" s="96">
        <v>42.1</v>
      </c>
      <c r="G154" s="120">
        <v>0.15</v>
      </c>
    </row>
    <row r="155" spans="1:7" ht="13" customHeight="1">
      <c r="A155" s="2">
        <f t="shared" si="2"/>
        <v>143</v>
      </c>
      <c r="B155" s="93" t="s">
        <v>1912</v>
      </c>
      <c r="C155" s="94" t="s">
        <v>1913</v>
      </c>
      <c r="D155" s="90" t="s">
        <v>756</v>
      </c>
      <c r="E155" s="95">
        <v>1246</v>
      </c>
      <c r="F155" s="96">
        <v>40.85</v>
      </c>
      <c r="G155" s="120">
        <v>0.15</v>
      </c>
    </row>
    <row r="156" spans="1:7" ht="13" customHeight="1">
      <c r="A156" s="2">
        <f t="shared" si="2"/>
        <v>144</v>
      </c>
      <c r="B156" s="93" t="s">
        <v>131</v>
      </c>
      <c r="C156" s="94" t="s">
        <v>842</v>
      </c>
      <c r="D156" s="90" t="s">
        <v>14</v>
      </c>
      <c r="E156" s="95">
        <v>11620</v>
      </c>
      <c r="F156" s="96">
        <v>40.15</v>
      </c>
      <c r="G156" s="120">
        <v>0.15</v>
      </c>
    </row>
    <row r="157" spans="1:7" ht="13" customHeight="1">
      <c r="A157" s="2">
        <f t="shared" si="2"/>
        <v>145</v>
      </c>
      <c r="B157" s="93" t="s">
        <v>133</v>
      </c>
      <c r="C157" s="94" t="s">
        <v>843</v>
      </c>
      <c r="D157" s="90" t="s">
        <v>29</v>
      </c>
      <c r="E157" s="95">
        <v>389131</v>
      </c>
      <c r="F157" s="96">
        <v>39.770000000000003</v>
      </c>
      <c r="G157" s="120">
        <v>0.15</v>
      </c>
    </row>
    <row r="158" spans="1:7" ht="13" customHeight="1">
      <c r="A158" s="2">
        <f t="shared" si="2"/>
        <v>146</v>
      </c>
      <c r="B158" s="93" t="s">
        <v>1378</v>
      </c>
      <c r="C158" s="94" t="s">
        <v>1379</v>
      </c>
      <c r="D158" s="90" t="s">
        <v>8</v>
      </c>
      <c r="E158" s="95">
        <v>13313</v>
      </c>
      <c r="F158" s="96">
        <v>39.07</v>
      </c>
      <c r="G158" s="120">
        <v>0.14000000000000001</v>
      </c>
    </row>
    <row r="159" spans="1:7" ht="13" customHeight="1">
      <c r="A159" s="2">
        <f t="shared" si="2"/>
        <v>147</v>
      </c>
      <c r="B159" s="93" t="s">
        <v>844</v>
      </c>
      <c r="C159" s="94" t="s">
        <v>845</v>
      </c>
      <c r="D159" s="90" t="s">
        <v>846</v>
      </c>
      <c r="E159" s="95">
        <v>1856</v>
      </c>
      <c r="F159" s="96">
        <v>38.909999999999997</v>
      </c>
      <c r="G159" s="120">
        <v>0.14000000000000001</v>
      </c>
    </row>
    <row r="160" spans="1:7" ht="13" customHeight="1">
      <c r="A160" s="2">
        <f t="shared" si="2"/>
        <v>148</v>
      </c>
      <c r="B160" s="93" t="s">
        <v>126</v>
      </c>
      <c r="C160" s="94" t="s">
        <v>847</v>
      </c>
      <c r="D160" s="90" t="s">
        <v>822</v>
      </c>
      <c r="E160" s="95">
        <v>2097</v>
      </c>
      <c r="F160" s="96">
        <v>38.479999999999997</v>
      </c>
      <c r="G160" s="120">
        <v>0.14000000000000001</v>
      </c>
    </row>
    <row r="161" spans="1:7" ht="13" customHeight="1">
      <c r="A161" s="2">
        <f t="shared" si="2"/>
        <v>149</v>
      </c>
      <c r="B161" s="93" t="s">
        <v>1380</v>
      </c>
      <c r="C161" s="94" t="s">
        <v>1381</v>
      </c>
      <c r="D161" s="90" t="s">
        <v>774</v>
      </c>
      <c r="E161" s="95">
        <v>6319</v>
      </c>
      <c r="F161" s="96">
        <v>38.369999999999997</v>
      </c>
      <c r="G161" s="120">
        <v>0.14000000000000001</v>
      </c>
    </row>
    <row r="162" spans="1:7" ht="13" customHeight="1">
      <c r="A162" s="2">
        <f t="shared" si="2"/>
        <v>150</v>
      </c>
      <c r="B162" s="93" t="s">
        <v>148</v>
      </c>
      <c r="C162" s="94" t="s">
        <v>1914</v>
      </c>
      <c r="D162" s="90" t="s">
        <v>64</v>
      </c>
      <c r="E162" s="95">
        <v>8595</v>
      </c>
      <c r="F162" s="96">
        <v>38.18</v>
      </c>
      <c r="G162" s="120">
        <v>0.14000000000000001</v>
      </c>
    </row>
    <row r="163" spans="1:7" ht="13" customHeight="1">
      <c r="A163" s="2">
        <f t="shared" si="2"/>
        <v>151</v>
      </c>
      <c r="B163" s="93" t="s">
        <v>848</v>
      </c>
      <c r="C163" s="94" t="s">
        <v>849</v>
      </c>
      <c r="D163" s="90" t="s">
        <v>750</v>
      </c>
      <c r="E163" s="95">
        <v>3662</v>
      </c>
      <c r="F163" s="96">
        <v>37.89</v>
      </c>
      <c r="G163" s="120">
        <v>0.14000000000000001</v>
      </c>
    </row>
    <row r="164" spans="1:7" ht="13" customHeight="1">
      <c r="A164" s="2">
        <f t="shared" si="2"/>
        <v>152</v>
      </c>
      <c r="B164" s="93" t="s">
        <v>850</v>
      </c>
      <c r="C164" s="94" t="s">
        <v>851</v>
      </c>
      <c r="D164" s="90" t="s">
        <v>852</v>
      </c>
      <c r="E164" s="95">
        <v>1103</v>
      </c>
      <c r="F164" s="96">
        <v>37.76</v>
      </c>
      <c r="G164" s="120">
        <v>0.14000000000000001</v>
      </c>
    </row>
    <row r="165" spans="1:7" ht="13" customHeight="1">
      <c r="A165" s="2">
        <f t="shared" si="2"/>
        <v>153</v>
      </c>
      <c r="B165" s="93" t="s">
        <v>853</v>
      </c>
      <c r="C165" s="94" t="s">
        <v>854</v>
      </c>
      <c r="D165" s="90" t="s">
        <v>92</v>
      </c>
      <c r="E165" s="95">
        <v>7687</v>
      </c>
      <c r="F165" s="96">
        <v>37.729999999999997</v>
      </c>
      <c r="G165" s="120">
        <v>0.14000000000000001</v>
      </c>
    </row>
    <row r="166" spans="1:7" ht="13" customHeight="1">
      <c r="A166" s="2">
        <f t="shared" si="2"/>
        <v>154</v>
      </c>
      <c r="B166" s="93" t="s">
        <v>855</v>
      </c>
      <c r="C166" s="94" t="s">
        <v>856</v>
      </c>
      <c r="D166" s="90" t="s">
        <v>54</v>
      </c>
      <c r="E166" s="95">
        <v>20376</v>
      </c>
      <c r="F166" s="96">
        <v>37.619999999999997</v>
      </c>
      <c r="G166" s="120">
        <v>0.14000000000000001</v>
      </c>
    </row>
    <row r="167" spans="1:7" ht="13" customHeight="1">
      <c r="A167" s="2">
        <f t="shared" si="2"/>
        <v>155</v>
      </c>
      <c r="B167" s="93" t="s">
        <v>859</v>
      </c>
      <c r="C167" s="94" t="s">
        <v>860</v>
      </c>
      <c r="D167" s="90" t="s">
        <v>774</v>
      </c>
      <c r="E167" s="95">
        <v>29</v>
      </c>
      <c r="F167" s="96">
        <v>37.619999999999997</v>
      </c>
      <c r="G167" s="120">
        <v>0.14000000000000001</v>
      </c>
    </row>
    <row r="168" spans="1:7" ht="13" customHeight="1">
      <c r="A168" s="2">
        <f t="shared" si="2"/>
        <v>156</v>
      </c>
      <c r="B168" s="93" t="s">
        <v>857</v>
      </c>
      <c r="C168" s="94" t="s">
        <v>858</v>
      </c>
      <c r="D168" s="90" t="s">
        <v>58</v>
      </c>
      <c r="E168" s="95">
        <v>44587</v>
      </c>
      <c r="F168" s="96">
        <v>37.1</v>
      </c>
      <c r="G168" s="120">
        <v>0.14000000000000001</v>
      </c>
    </row>
    <row r="169" spans="1:7" ht="13" customHeight="1">
      <c r="A169" s="2">
        <f t="shared" si="2"/>
        <v>157</v>
      </c>
      <c r="B169" s="93" t="s">
        <v>136</v>
      </c>
      <c r="C169" s="94" t="s">
        <v>1382</v>
      </c>
      <c r="D169" s="90" t="s">
        <v>120</v>
      </c>
      <c r="E169" s="95">
        <v>7870</v>
      </c>
      <c r="F169" s="96">
        <v>36.76</v>
      </c>
      <c r="G169" s="120">
        <v>0.13</v>
      </c>
    </row>
    <row r="170" spans="1:7" ht="13" customHeight="1">
      <c r="A170" s="2">
        <f t="shared" si="2"/>
        <v>158</v>
      </c>
      <c r="B170" s="93" t="s">
        <v>861</v>
      </c>
      <c r="C170" s="94" t="s">
        <v>862</v>
      </c>
      <c r="D170" s="90" t="s">
        <v>846</v>
      </c>
      <c r="E170" s="95">
        <v>8322</v>
      </c>
      <c r="F170" s="96">
        <v>36.74</v>
      </c>
      <c r="G170" s="120">
        <v>0.13</v>
      </c>
    </row>
    <row r="171" spans="1:7" ht="13" customHeight="1">
      <c r="A171" s="2">
        <f t="shared" si="2"/>
        <v>159</v>
      </c>
      <c r="B171" s="93" t="s">
        <v>863</v>
      </c>
      <c r="C171" s="94" t="s">
        <v>864</v>
      </c>
      <c r="D171" s="90" t="s">
        <v>116</v>
      </c>
      <c r="E171" s="95">
        <v>30023</v>
      </c>
      <c r="F171" s="96">
        <v>36.72</v>
      </c>
      <c r="G171" s="120">
        <v>0.13</v>
      </c>
    </row>
    <row r="172" spans="1:7" ht="13" customHeight="1">
      <c r="A172" s="2">
        <f t="shared" si="2"/>
        <v>160</v>
      </c>
      <c r="B172" s="93" t="s">
        <v>1915</v>
      </c>
      <c r="C172" s="94" t="s">
        <v>1916</v>
      </c>
      <c r="D172" s="90" t="s">
        <v>37</v>
      </c>
      <c r="E172" s="95">
        <v>2010</v>
      </c>
      <c r="F172" s="96">
        <v>36.53</v>
      </c>
      <c r="G172" s="120">
        <v>0.13</v>
      </c>
    </row>
    <row r="173" spans="1:7" ht="13" customHeight="1">
      <c r="A173" s="2">
        <f t="shared" si="2"/>
        <v>161</v>
      </c>
      <c r="B173" s="93" t="s">
        <v>134</v>
      </c>
      <c r="C173" s="94" t="s">
        <v>1917</v>
      </c>
      <c r="D173" s="90" t="s">
        <v>82</v>
      </c>
      <c r="E173" s="95">
        <v>6110</v>
      </c>
      <c r="F173" s="96">
        <v>36.409999999999997</v>
      </c>
      <c r="G173" s="120">
        <v>0.13</v>
      </c>
    </row>
    <row r="174" spans="1:7" ht="13" customHeight="1">
      <c r="A174" s="2">
        <f t="shared" si="2"/>
        <v>162</v>
      </c>
      <c r="B174" s="93" t="s">
        <v>174</v>
      </c>
      <c r="C174" s="94" t="s">
        <v>865</v>
      </c>
      <c r="D174" s="90" t="s">
        <v>44</v>
      </c>
      <c r="E174" s="95">
        <v>10059</v>
      </c>
      <c r="F174" s="96">
        <v>36.18</v>
      </c>
      <c r="G174" s="120">
        <v>0.13</v>
      </c>
    </row>
    <row r="175" spans="1:7" ht="13" customHeight="1">
      <c r="A175" s="2">
        <f t="shared" si="2"/>
        <v>163</v>
      </c>
      <c r="B175" s="93" t="s">
        <v>866</v>
      </c>
      <c r="C175" s="94" t="s">
        <v>867</v>
      </c>
      <c r="D175" s="90" t="s">
        <v>44</v>
      </c>
      <c r="E175" s="95">
        <v>1595</v>
      </c>
      <c r="F175" s="96">
        <v>35.83</v>
      </c>
      <c r="G175" s="120">
        <v>0.13</v>
      </c>
    </row>
    <row r="176" spans="1:7" ht="13" customHeight="1">
      <c r="A176" s="2">
        <f t="shared" si="2"/>
        <v>164</v>
      </c>
      <c r="B176" s="93" t="s">
        <v>469</v>
      </c>
      <c r="C176" s="94" t="s">
        <v>1918</v>
      </c>
      <c r="D176" s="90" t="s">
        <v>822</v>
      </c>
      <c r="E176" s="95">
        <v>3968</v>
      </c>
      <c r="F176" s="96">
        <v>35.630000000000003</v>
      </c>
      <c r="G176" s="120">
        <v>0.13</v>
      </c>
    </row>
    <row r="177" spans="1:7" ht="13" customHeight="1">
      <c r="A177" s="2">
        <f t="shared" si="2"/>
        <v>165</v>
      </c>
      <c r="B177" s="93" t="s">
        <v>1383</v>
      </c>
      <c r="C177" s="94" t="s">
        <v>1384</v>
      </c>
      <c r="D177" s="90" t="s">
        <v>805</v>
      </c>
      <c r="E177" s="95">
        <v>518</v>
      </c>
      <c r="F177" s="96">
        <v>35.33</v>
      </c>
      <c r="G177" s="120">
        <v>0.13</v>
      </c>
    </row>
    <row r="178" spans="1:7" ht="13" customHeight="1">
      <c r="A178" s="2">
        <f t="shared" si="2"/>
        <v>166</v>
      </c>
      <c r="B178" s="93" t="s">
        <v>868</v>
      </c>
      <c r="C178" s="94" t="s">
        <v>869</v>
      </c>
      <c r="D178" s="90" t="s">
        <v>811</v>
      </c>
      <c r="E178" s="95">
        <v>1142</v>
      </c>
      <c r="F178" s="96">
        <v>34.89</v>
      </c>
      <c r="G178" s="120">
        <v>0.13</v>
      </c>
    </row>
    <row r="179" spans="1:7" ht="13" customHeight="1">
      <c r="A179" s="2">
        <f t="shared" si="2"/>
        <v>167</v>
      </c>
      <c r="B179" s="93" t="s">
        <v>1285</v>
      </c>
      <c r="C179" s="94" t="s">
        <v>1286</v>
      </c>
      <c r="D179" s="90" t="s">
        <v>54</v>
      </c>
      <c r="E179" s="95">
        <v>4506</v>
      </c>
      <c r="F179" s="96">
        <v>34.58</v>
      </c>
      <c r="G179" s="120">
        <v>0.13</v>
      </c>
    </row>
    <row r="180" spans="1:7" ht="13" customHeight="1">
      <c r="A180" s="2">
        <f t="shared" si="2"/>
        <v>168</v>
      </c>
      <c r="B180" s="93" t="s">
        <v>1225</v>
      </c>
      <c r="C180" s="94" t="s">
        <v>1226</v>
      </c>
      <c r="D180" s="90" t="s">
        <v>14</v>
      </c>
      <c r="E180" s="95">
        <v>1695</v>
      </c>
      <c r="F180" s="96">
        <v>33.880000000000003</v>
      </c>
      <c r="G180" s="120">
        <v>0.12</v>
      </c>
    </row>
    <row r="181" spans="1:7" ht="13" customHeight="1">
      <c r="A181" s="2">
        <f t="shared" si="2"/>
        <v>169</v>
      </c>
      <c r="B181" s="93" t="s">
        <v>135</v>
      </c>
      <c r="C181" s="94" t="s">
        <v>870</v>
      </c>
      <c r="D181" s="90" t="s">
        <v>822</v>
      </c>
      <c r="E181" s="95">
        <v>2377</v>
      </c>
      <c r="F181" s="96">
        <v>33.619999999999997</v>
      </c>
      <c r="G181" s="120">
        <v>0.12</v>
      </c>
    </row>
    <row r="182" spans="1:7" ht="13" customHeight="1">
      <c r="A182" s="2">
        <f t="shared" si="2"/>
        <v>170</v>
      </c>
      <c r="B182" s="93" t="s">
        <v>370</v>
      </c>
      <c r="C182" s="94" t="s">
        <v>871</v>
      </c>
      <c r="D182" s="90" t="s">
        <v>14</v>
      </c>
      <c r="E182" s="95">
        <v>12008</v>
      </c>
      <c r="F182" s="96">
        <v>33.590000000000003</v>
      </c>
      <c r="G182" s="120">
        <v>0.12</v>
      </c>
    </row>
    <row r="183" spans="1:7" ht="13" customHeight="1">
      <c r="A183" s="2">
        <f t="shared" si="2"/>
        <v>171</v>
      </c>
      <c r="B183" s="93" t="s">
        <v>872</v>
      </c>
      <c r="C183" s="94" t="s">
        <v>873</v>
      </c>
      <c r="D183" s="90" t="s">
        <v>811</v>
      </c>
      <c r="E183" s="95">
        <v>1666</v>
      </c>
      <c r="F183" s="96">
        <v>33.020000000000003</v>
      </c>
      <c r="G183" s="120">
        <v>0.12</v>
      </c>
    </row>
    <row r="184" spans="1:7" ht="13" customHeight="1">
      <c r="A184" s="2">
        <f t="shared" si="2"/>
        <v>172</v>
      </c>
      <c r="B184" s="93" t="s">
        <v>874</v>
      </c>
      <c r="C184" s="94" t="s">
        <v>875</v>
      </c>
      <c r="D184" s="90" t="s">
        <v>788</v>
      </c>
      <c r="E184" s="95">
        <v>908</v>
      </c>
      <c r="F184" s="96">
        <v>32.89</v>
      </c>
      <c r="G184" s="120">
        <v>0.12</v>
      </c>
    </row>
    <row r="185" spans="1:7" ht="13" customHeight="1">
      <c r="A185" s="2">
        <f t="shared" si="2"/>
        <v>173</v>
      </c>
      <c r="B185" s="93" t="s">
        <v>876</v>
      </c>
      <c r="C185" s="94" t="s">
        <v>877</v>
      </c>
      <c r="D185" s="90" t="s">
        <v>878</v>
      </c>
      <c r="E185" s="95">
        <v>89</v>
      </c>
      <c r="F185" s="96">
        <v>32.74</v>
      </c>
      <c r="G185" s="120">
        <v>0.12</v>
      </c>
    </row>
    <row r="186" spans="1:7" ht="13" customHeight="1">
      <c r="A186" s="2">
        <f t="shared" si="2"/>
        <v>174</v>
      </c>
      <c r="B186" s="93" t="s">
        <v>879</v>
      </c>
      <c r="C186" s="94" t="s">
        <v>880</v>
      </c>
      <c r="D186" s="90" t="s">
        <v>13</v>
      </c>
      <c r="E186" s="95">
        <v>336</v>
      </c>
      <c r="F186" s="96">
        <v>32.68</v>
      </c>
      <c r="G186" s="120">
        <v>0.12</v>
      </c>
    </row>
    <row r="187" spans="1:7" ht="13" customHeight="1">
      <c r="A187" s="2">
        <f t="shared" si="2"/>
        <v>175</v>
      </c>
      <c r="B187" s="93" t="s">
        <v>881</v>
      </c>
      <c r="C187" s="94" t="s">
        <v>882</v>
      </c>
      <c r="D187" s="90" t="s">
        <v>34</v>
      </c>
      <c r="E187" s="95">
        <v>1828</v>
      </c>
      <c r="F187" s="96">
        <v>32.56</v>
      </c>
      <c r="G187" s="120">
        <v>0.12</v>
      </c>
    </row>
    <row r="188" spans="1:7" ht="13" customHeight="1">
      <c r="A188" s="2">
        <f t="shared" si="2"/>
        <v>176</v>
      </c>
      <c r="B188" s="93" t="s">
        <v>1385</v>
      </c>
      <c r="C188" s="94" t="s">
        <v>1386</v>
      </c>
      <c r="D188" s="90" t="s">
        <v>750</v>
      </c>
      <c r="E188" s="95">
        <v>2511</v>
      </c>
      <c r="F188" s="96">
        <v>31.94</v>
      </c>
      <c r="G188" s="120">
        <v>0.12</v>
      </c>
    </row>
    <row r="189" spans="1:7" ht="13" customHeight="1">
      <c r="A189" s="2">
        <f t="shared" si="2"/>
        <v>177</v>
      </c>
      <c r="B189" s="93" t="s">
        <v>1919</v>
      </c>
      <c r="C189" s="94" t="s">
        <v>1920</v>
      </c>
      <c r="D189" s="90" t="s">
        <v>44</v>
      </c>
      <c r="E189" s="95">
        <v>3526</v>
      </c>
      <c r="F189" s="96">
        <v>31.45</v>
      </c>
      <c r="G189" s="120">
        <v>0.12</v>
      </c>
    </row>
    <row r="190" spans="1:7" ht="13" customHeight="1">
      <c r="A190" s="2">
        <f t="shared" si="2"/>
        <v>178</v>
      </c>
      <c r="B190" s="93" t="s">
        <v>1287</v>
      </c>
      <c r="C190" s="94" t="s">
        <v>1288</v>
      </c>
      <c r="D190" s="90" t="s">
        <v>833</v>
      </c>
      <c r="E190" s="95">
        <v>1777</v>
      </c>
      <c r="F190" s="96">
        <v>31.35</v>
      </c>
      <c r="G190" s="120">
        <v>0.11</v>
      </c>
    </row>
    <row r="191" spans="1:7" ht="13" customHeight="1">
      <c r="A191" s="2">
        <f t="shared" si="2"/>
        <v>179</v>
      </c>
      <c r="B191" s="93" t="s">
        <v>1289</v>
      </c>
      <c r="C191" s="94" t="s">
        <v>1290</v>
      </c>
      <c r="D191" s="90" t="s">
        <v>64</v>
      </c>
      <c r="E191" s="95">
        <v>590</v>
      </c>
      <c r="F191" s="96">
        <v>31.19</v>
      </c>
      <c r="G191" s="120">
        <v>0.11</v>
      </c>
    </row>
    <row r="192" spans="1:7" ht="13" customHeight="1">
      <c r="A192" s="2">
        <f t="shared" si="2"/>
        <v>180</v>
      </c>
      <c r="B192" s="93" t="s">
        <v>1291</v>
      </c>
      <c r="C192" s="94" t="s">
        <v>1292</v>
      </c>
      <c r="D192" s="90" t="s">
        <v>44</v>
      </c>
      <c r="E192" s="95">
        <v>1957</v>
      </c>
      <c r="F192" s="96">
        <v>29.96</v>
      </c>
      <c r="G192" s="120">
        <v>0.11</v>
      </c>
    </row>
    <row r="193" spans="1:7" ht="13" customHeight="1">
      <c r="A193" s="2">
        <f t="shared" si="2"/>
        <v>181</v>
      </c>
      <c r="B193" s="93" t="s">
        <v>1921</v>
      </c>
      <c r="C193" s="94" t="s">
        <v>1922</v>
      </c>
      <c r="D193" s="90" t="s">
        <v>14</v>
      </c>
      <c r="E193" s="95">
        <v>28350</v>
      </c>
      <c r="F193" s="96">
        <v>29.54</v>
      </c>
      <c r="G193" s="120">
        <v>0.11</v>
      </c>
    </row>
    <row r="194" spans="1:7" ht="13" customHeight="1">
      <c r="A194" s="2">
        <f t="shared" si="2"/>
        <v>182</v>
      </c>
      <c r="B194" s="93" t="s">
        <v>1235</v>
      </c>
      <c r="C194" s="94" t="s">
        <v>1236</v>
      </c>
      <c r="D194" s="90" t="s">
        <v>756</v>
      </c>
      <c r="E194" s="95">
        <v>238</v>
      </c>
      <c r="F194" s="96">
        <v>29.35</v>
      </c>
      <c r="G194" s="120">
        <v>0.11</v>
      </c>
    </row>
    <row r="195" spans="1:7" ht="13" customHeight="1">
      <c r="A195" s="2">
        <f t="shared" si="2"/>
        <v>183</v>
      </c>
      <c r="B195" s="93" t="s">
        <v>1923</v>
      </c>
      <c r="C195" s="94" t="s">
        <v>1924</v>
      </c>
      <c r="D195" s="90" t="s">
        <v>916</v>
      </c>
      <c r="E195" s="95">
        <v>1071</v>
      </c>
      <c r="F195" s="96">
        <v>29.27</v>
      </c>
      <c r="G195" s="120">
        <v>0.11</v>
      </c>
    </row>
    <row r="196" spans="1:7" ht="13" customHeight="1">
      <c r="A196" s="2">
        <f t="shared" si="2"/>
        <v>184</v>
      </c>
      <c r="B196" s="93" t="s">
        <v>1293</v>
      </c>
      <c r="C196" s="94" t="s">
        <v>1294</v>
      </c>
      <c r="D196" s="90" t="s">
        <v>898</v>
      </c>
      <c r="E196" s="95">
        <v>10562</v>
      </c>
      <c r="F196" s="96">
        <v>29.23</v>
      </c>
      <c r="G196" s="120">
        <v>0.11</v>
      </c>
    </row>
    <row r="197" spans="1:7" ht="13" customHeight="1">
      <c r="A197" s="2">
        <f t="shared" si="2"/>
        <v>185</v>
      </c>
      <c r="B197" s="93" t="s">
        <v>883</v>
      </c>
      <c r="C197" s="94" t="s">
        <v>884</v>
      </c>
      <c r="D197" s="90" t="s">
        <v>14</v>
      </c>
      <c r="E197" s="95">
        <v>9325</v>
      </c>
      <c r="F197" s="96">
        <v>28.97</v>
      </c>
      <c r="G197" s="120">
        <v>0.11</v>
      </c>
    </row>
    <row r="198" spans="1:7" ht="13" customHeight="1">
      <c r="A198" s="2">
        <f t="shared" si="2"/>
        <v>186</v>
      </c>
      <c r="B198" s="93" t="s">
        <v>157</v>
      </c>
      <c r="C198" s="94" t="s">
        <v>1387</v>
      </c>
      <c r="D198" s="90" t="s">
        <v>8</v>
      </c>
      <c r="E198" s="95">
        <v>8505</v>
      </c>
      <c r="F198" s="96">
        <v>28.62</v>
      </c>
      <c r="G198" s="120">
        <v>0.1</v>
      </c>
    </row>
    <row r="199" spans="1:7" ht="13" customHeight="1">
      <c r="A199" s="2">
        <f t="shared" si="2"/>
        <v>187</v>
      </c>
      <c r="B199" s="93" t="s">
        <v>1295</v>
      </c>
      <c r="C199" s="94" t="s">
        <v>1296</v>
      </c>
      <c r="D199" s="90" t="s">
        <v>85</v>
      </c>
      <c r="E199" s="95">
        <v>5554</v>
      </c>
      <c r="F199" s="96">
        <v>28.54</v>
      </c>
      <c r="G199" s="120">
        <v>0.1</v>
      </c>
    </row>
    <row r="200" spans="1:7" ht="13" customHeight="1">
      <c r="A200" s="2">
        <f t="shared" si="2"/>
        <v>188</v>
      </c>
      <c r="B200" s="93" t="s">
        <v>1297</v>
      </c>
      <c r="C200" s="94" t="s">
        <v>1298</v>
      </c>
      <c r="D200" s="90" t="s">
        <v>774</v>
      </c>
      <c r="E200" s="95">
        <v>2560</v>
      </c>
      <c r="F200" s="96">
        <v>28.48</v>
      </c>
      <c r="G200" s="120">
        <v>0.1</v>
      </c>
    </row>
    <row r="201" spans="1:7" ht="13" customHeight="1">
      <c r="A201" s="2">
        <f t="shared" si="2"/>
        <v>189</v>
      </c>
      <c r="B201" s="93" t="s">
        <v>1388</v>
      </c>
      <c r="C201" s="94" t="s">
        <v>1389</v>
      </c>
      <c r="D201" s="90" t="s">
        <v>750</v>
      </c>
      <c r="E201" s="95">
        <v>9126</v>
      </c>
      <c r="F201" s="96">
        <v>28.17</v>
      </c>
      <c r="G201" s="120">
        <v>0.1</v>
      </c>
    </row>
    <row r="202" spans="1:7" ht="13" customHeight="1">
      <c r="A202" s="2">
        <f t="shared" si="2"/>
        <v>190</v>
      </c>
      <c r="B202" s="93" t="s">
        <v>160</v>
      </c>
      <c r="C202" s="94" t="s">
        <v>1390</v>
      </c>
      <c r="D202" s="90" t="s">
        <v>14</v>
      </c>
      <c r="E202" s="95">
        <v>2649</v>
      </c>
      <c r="F202" s="96">
        <v>27.7</v>
      </c>
      <c r="G202" s="120">
        <v>0.1</v>
      </c>
    </row>
    <row r="203" spans="1:7" ht="13" customHeight="1">
      <c r="A203" s="2">
        <f t="shared" si="2"/>
        <v>191</v>
      </c>
      <c r="B203" s="93" t="s">
        <v>885</v>
      </c>
      <c r="C203" s="94" t="s">
        <v>886</v>
      </c>
      <c r="D203" s="90" t="s">
        <v>822</v>
      </c>
      <c r="E203" s="95">
        <v>1659</v>
      </c>
      <c r="F203" s="96">
        <v>27.7</v>
      </c>
      <c r="G203" s="120">
        <v>0.1</v>
      </c>
    </row>
    <row r="204" spans="1:7" ht="13" customHeight="1">
      <c r="A204" s="2">
        <f t="shared" si="2"/>
        <v>192</v>
      </c>
      <c r="B204" s="93" t="s">
        <v>1391</v>
      </c>
      <c r="C204" s="94" t="s">
        <v>1392</v>
      </c>
      <c r="D204" s="90" t="s">
        <v>8</v>
      </c>
      <c r="E204" s="95">
        <v>10175</v>
      </c>
      <c r="F204" s="96">
        <v>27.48</v>
      </c>
      <c r="G204" s="120">
        <v>0.1</v>
      </c>
    </row>
    <row r="205" spans="1:7" ht="13" customHeight="1">
      <c r="A205" s="2">
        <f t="shared" si="2"/>
        <v>193</v>
      </c>
      <c r="B205" s="93" t="s">
        <v>887</v>
      </c>
      <c r="C205" s="94" t="s">
        <v>888</v>
      </c>
      <c r="D205" s="90" t="s">
        <v>14</v>
      </c>
      <c r="E205" s="95">
        <v>4225</v>
      </c>
      <c r="F205" s="96">
        <v>27.2</v>
      </c>
      <c r="G205" s="120">
        <v>0.1</v>
      </c>
    </row>
    <row r="206" spans="1:7" ht="13" customHeight="1">
      <c r="A206" s="2">
        <f t="shared" si="2"/>
        <v>194</v>
      </c>
      <c r="B206" s="93" t="s">
        <v>889</v>
      </c>
      <c r="C206" s="94" t="s">
        <v>890</v>
      </c>
      <c r="D206" s="90" t="s">
        <v>891</v>
      </c>
      <c r="E206" s="95">
        <v>5517</v>
      </c>
      <c r="F206" s="96">
        <v>26.4</v>
      </c>
      <c r="G206" s="120">
        <v>0.1</v>
      </c>
    </row>
    <row r="207" spans="1:7" ht="13" customHeight="1">
      <c r="A207" s="2">
        <f t="shared" ref="A207:A270" si="3">A206+1</f>
        <v>195</v>
      </c>
      <c r="B207" s="93" t="s">
        <v>892</v>
      </c>
      <c r="C207" s="94" t="s">
        <v>893</v>
      </c>
      <c r="D207" s="90" t="s">
        <v>788</v>
      </c>
      <c r="E207" s="95">
        <v>1725</v>
      </c>
      <c r="F207" s="96">
        <v>26.39</v>
      </c>
      <c r="G207" s="120">
        <v>0.1</v>
      </c>
    </row>
    <row r="208" spans="1:7" ht="13" customHeight="1">
      <c r="A208" s="2">
        <f t="shared" si="3"/>
        <v>196</v>
      </c>
      <c r="B208" s="93" t="s">
        <v>894</v>
      </c>
      <c r="C208" s="94" t="s">
        <v>895</v>
      </c>
      <c r="D208" s="90" t="s">
        <v>29</v>
      </c>
      <c r="E208" s="95">
        <v>1655</v>
      </c>
      <c r="F208" s="96">
        <v>26.16</v>
      </c>
      <c r="G208" s="120">
        <v>0.1</v>
      </c>
    </row>
    <row r="209" spans="1:7" ht="13" customHeight="1">
      <c r="A209" s="2">
        <f t="shared" si="3"/>
        <v>197</v>
      </c>
      <c r="B209" s="93" t="s">
        <v>1299</v>
      </c>
      <c r="C209" s="94" t="s">
        <v>1300</v>
      </c>
      <c r="D209" s="90" t="s">
        <v>891</v>
      </c>
      <c r="E209" s="95">
        <v>15792</v>
      </c>
      <c r="F209" s="96">
        <v>25.36</v>
      </c>
      <c r="G209" s="120">
        <v>0.09</v>
      </c>
    </row>
    <row r="210" spans="1:7" ht="13" customHeight="1">
      <c r="A210" s="2">
        <f t="shared" si="3"/>
        <v>198</v>
      </c>
      <c r="B210" s="93" t="s">
        <v>1254</v>
      </c>
      <c r="C210" s="94" t="s">
        <v>1255</v>
      </c>
      <c r="D210" s="90" t="s">
        <v>750</v>
      </c>
      <c r="E210" s="95">
        <v>2510</v>
      </c>
      <c r="F210" s="96">
        <v>25.35</v>
      </c>
      <c r="G210" s="120">
        <v>0.09</v>
      </c>
    </row>
    <row r="211" spans="1:7" ht="13" customHeight="1">
      <c r="A211" s="2">
        <f t="shared" si="3"/>
        <v>199</v>
      </c>
      <c r="B211" s="93" t="s">
        <v>1222</v>
      </c>
      <c r="C211" s="94" t="s">
        <v>1223</v>
      </c>
      <c r="D211" s="90" t="s">
        <v>37</v>
      </c>
      <c r="E211" s="95">
        <v>2693</v>
      </c>
      <c r="F211" s="96">
        <v>25.18</v>
      </c>
      <c r="G211" s="120">
        <v>0.09</v>
      </c>
    </row>
    <row r="212" spans="1:7" ht="13" customHeight="1">
      <c r="A212" s="2">
        <f t="shared" si="3"/>
        <v>200</v>
      </c>
      <c r="B212" s="93" t="s">
        <v>170</v>
      </c>
      <c r="C212" s="94" t="s">
        <v>1393</v>
      </c>
      <c r="D212" s="90" t="s">
        <v>8</v>
      </c>
      <c r="E212" s="95">
        <v>12560</v>
      </c>
      <c r="F212" s="96">
        <v>25.08</v>
      </c>
      <c r="G212" s="120">
        <v>0.09</v>
      </c>
    </row>
    <row r="213" spans="1:7" ht="13" customHeight="1">
      <c r="A213" s="2">
        <f t="shared" si="3"/>
        <v>201</v>
      </c>
      <c r="B213" s="93" t="s">
        <v>1394</v>
      </c>
      <c r="C213" s="94" t="s">
        <v>1395</v>
      </c>
      <c r="D213" s="90" t="s">
        <v>750</v>
      </c>
      <c r="E213" s="95">
        <v>3387</v>
      </c>
      <c r="F213" s="96">
        <v>25.02</v>
      </c>
      <c r="G213" s="120">
        <v>0.09</v>
      </c>
    </row>
    <row r="214" spans="1:7" ht="13" customHeight="1">
      <c r="A214" s="2">
        <f t="shared" si="3"/>
        <v>202</v>
      </c>
      <c r="B214" s="93" t="s">
        <v>1396</v>
      </c>
      <c r="C214" s="94" t="s">
        <v>1397</v>
      </c>
      <c r="D214" s="90" t="s">
        <v>102</v>
      </c>
      <c r="E214" s="95">
        <v>3568</v>
      </c>
      <c r="F214" s="96">
        <v>25.01</v>
      </c>
      <c r="G214" s="120">
        <v>0.09</v>
      </c>
    </row>
    <row r="215" spans="1:7" ht="13" customHeight="1">
      <c r="A215" s="2">
        <f t="shared" si="3"/>
        <v>203</v>
      </c>
      <c r="B215" s="93" t="s">
        <v>1301</v>
      </c>
      <c r="C215" s="94" t="s">
        <v>1302</v>
      </c>
      <c r="D215" s="90" t="s">
        <v>85</v>
      </c>
      <c r="E215" s="95">
        <v>3129</v>
      </c>
      <c r="F215" s="96">
        <v>24.97</v>
      </c>
      <c r="G215" s="120">
        <v>0.09</v>
      </c>
    </row>
    <row r="216" spans="1:7" ht="13" customHeight="1">
      <c r="A216" s="2">
        <f t="shared" si="3"/>
        <v>204</v>
      </c>
      <c r="B216" s="93" t="s">
        <v>896</v>
      </c>
      <c r="C216" s="94" t="s">
        <v>897</v>
      </c>
      <c r="D216" s="90" t="s">
        <v>898</v>
      </c>
      <c r="E216" s="95">
        <v>3910</v>
      </c>
      <c r="F216" s="96">
        <v>24.82</v>
      </c>
      <c r="G216" s="120">
        <v>0.09</v>
      </c>
    </row>
    <row r="217" spans="1:7" ht="13" customHeight="1">
      <c r="A217" s="2">
        <f t="shared" si="3"/>
        <v>205</v>
      </c>
      <c r="B217" s="93" t="s">
        <v>899</v>
      </c>
      <c r="C217" s="94" t="s">
        <v>900</v>
      </c>
      <c r="D217" s="90" t="s">
        <v>120</v>
      </c>
      <c r="E217" s="95">
        <v>4866</v>
      </c>
      <c r="F217" s="96">
        <v>24.76</v>
      </c>
      <c r="G217" s="120">
        <v>0.09</v>
      </c>
    </row>
    <row r="218" spans="1:7" ht="13" customHeight="1">
      <c r="A218" s="2">
        <f t="shared" si="3"/>
        <v>206</v>
      </c>
      <c r="B218" s="93" t="s">
        <v>1398</v>
      </c>
      <c r="C218" s="94" t="s">
        <v>1399</v>
      </c>
      <c r="D218" s="90" t="s">
        <v>82</v>
      </c>
      <c r="E218" s="95">
        <v>4625</v>
      </c>
      <c r="F218" s="96">
        <v>24.74</v>
      </c>
      <c r="G218" s="120">
        <v>0.09</v>
      </c>
    </row>
    <row r="219" spans="1:7" ht="13" customHeight="1">
      <c r="A219" s="2">
        <f t="shared" si="3"/>
        <v>207</v>
      </c>
      <c r="B219" s="93" t="s">
        <v>118</v>
      </c>
      <c r="C219" s="94" t="s">
        <v>1400</v>
      </c>
      <c r="D219" s="90" t="s">
        <v>34</v>
      </c>
      <c r="E219" s="95">
        <v>9054</v>
      </c>
      <c r="F219" s="96">
        <v>24.66</v>
      </c>
      <c r="G219" s="120">
        <v>0.09</v>
      </c>
    </row>
    <row r="220" spans="1:7" ht="13" customHeight="1">
      <c r="A220" s="2">
        <f t="shared" si="3"/>
        <v>208</v>
      </c>
      <c r="B220" s="93" t="s">
        <v>1239</v>
      </c>
      <c r="C220" s="94" t="s">
        <v>1240</v>
      </c>
      <c r="D220" s="90" t="s">
        <v>34</v>
      </c>
      <c r="E220" s="95">
        <v>307</v>
      </c>
      <c r="F220" s="96">
        <v>24.63</v>
      </c>
      <c r="G220" s="120">
        <v>0.09</v>
      </c>
    </row>
    <row r="221" spans="1:7" ht="13" customHeight="1">
      <c r="A221" s="2">
        <f t="shared" si="3"/>
        <v>209</v>
      </c>
      <c r="B221" s="93" t="s">
        <v>1303</v>
      </c>
      <c r="C221" s="94" t="s">
        <v>1304</v>
      </c>
      <c r="D221" s="90" t="s">
        <v>774</v>
      </c>
      <c r="E221" s="95">
        <v>1132</v>
      </c>
      <c r="F221" s="96">
        <v>24.46</v>
      </c>
      <c r="G221" s="120">
        <v>0.09</v>
      </c>
    </row>
    <row r="222" spans="1:7" ht="13" customHeight="1">
      <c r="A222" s="2">
        <f t="shared" si="3"/>
        <v>210</v>
      </c>
      <c r="B222" s="93" t="s">
        <v>901</v>
      </c>
      <c r="C222" s="94" t="s">
        <v>902</v>
      </c>
      <c r="D222" s="90" t="s">
        <v>8</v>
      </c>
      <c r="E222" s="95">
        <v>17127</v>
      </c>
      <c r="F222" s="96">
        <v>23.96</v>
      </c>
      <c r="G222" s="120">
        <v>0.09</v>
      </c>
    </row>
    <row r="223" spans="1:7" ht="13" customHeight="1">
      <c r="A223" s="2">
        <f t="shared" si="3"/>
        <v>211</v>
      </c>
      <c r="B223" s="93" t="s">
        <v>903</v>
      </c>
      <c r="C223" s="94" t="s">
        <v>904</v>
      </c>
      <c r="D223" s="90" t="s">
        <v>24</v>
      </c>
      <c r="E223" s="95">
        <v>8001</v>
      </c>
      <c r="F223" s="96">
        <v>23.81</v>
      </c>
      <c r="G223" s="120">
        <v>0.09</v>
      </c>
    </row>
    <row r="224" spans="1:7" ht="13" customHeight="1">
      <c r="A224" s="2">
        <f t="shared" si="3"/>
        <v>212</v>
      </c>
      <c r="B224" s="93" t="s">
        <v>1401</v>
      </c>
      <c r="C224" s="94" t="s">
        <v>1402</v>
      </c>
      <c r="D224" s="90" t="s">
        <v>44</v>
      </c>
      <c r="E224" s="95">
        <v>1154</v>
      </c>
      <c r="F224" s="96">
        <v>23.58</v>
      </c>
      <c r="G224" s="120">
        <v>0.09</v>
      </c>
    </row>
    <row r="225" spans="1:7" ht="13" customHeight="1">
      <c r="A225" s="2">
        <f t="shared" si="3"/>
        <v>213</v>
      </c>
      <c r="B225" s="93" t="s">
        <v>127</v>
      </c>
      <c r="C225" s="94" t="s">
        <v>905</v>
      </c>
      <c r="D225" s="90" t="s">
        <v>14</v>
      </c>
      <c r="E225" s="95">
        <v>4237</v>
      </c>
      <c r="F225" s="96">
        <v>23.5</v>
      </c>
      <c r="G225" s="120">
        <v>0.09</v>
      </c>
    </row>
    <row r="226" spans="1:7" ht="13" customHeight="1">
      <c r="A226" s="2">
        <f t="shared" si="3"/>
        <v>214</v>
      </c>
      <c r="B226" s="93" t="s">
        <v>1403</v>
      </c>
      <c r="C226" s="94" t="s">
        <v>1404</v>
      </c>
      <c r="D226" s="90" t="s">
        <v>788</v>
      </c>
      <c r="E226" s="95">
        <v>1847</v>
      </c>
      <c r="F226" s="96">
        <v>23.4</v>
      </c>
      <c r="G226" s="120">
        <v>0.09</v>
      </c>
    </row>
    <row r="227" spans="1:7" ht="13" customHeight="1">
      <c r="A227" s="2">
        <f t="shared" si="3"/>
        <v>215</v>
      </c>
      <c r="B227" s="93" t="s">
        <v>1305</v>
      </c>
      <c r="C227" s="94" t="s">
        <v>1306</v>
      </c>
      <c r="D227" s="90" t="s">
        <v>774</v>
      </c>
      <c r="E227" s="95">
        <v>567</v>
      </c>
      <c r="F227" s="96">
        <v>23.39</v>
      </c>
      <c r="G227" s="120">
        <v>0.09</v>
      </c>
    </row>
    <row r="228" spans="1:7" ht="13" customHeight="1">
      <c r="A228" s="2">
        <f t="shared" si="3"/>
        <v>216</v>
      </c>
      <c r="B228" s="93" t="s">
        <v>1405</v>
      </c>
      <c r="C228" s="94" t="s">
        <v>1406</v>
      </c>
      <c r="D228" s="90" t="s">
        <v>102</v>
      </c>
      <c r="E228" s="95">
        <v>3481</v>
      </c>
      <c r="F228" s="96">
        <v>23.21</v>
      </c>
      <c r="G228" s="120">
        <v>0.08</v>
      </c>
    </row>
    <row r="229" spans="1:7" ht="13" customHeight="1">
      <c r="A229" s="2">
        <f t="shared" si="3"/>
        <v>217</v>
      </c>
      <c r="B229" s="93" t="s">
        <v>906</v>
      </c>
      <c r="C229" s="94" t="s">
        <v>907</v>
      </c>
      <c r="D229" s="90" t="s">
        <v>774</v>
      </c>
      <c r="E229" s="95">
        <v>6412</v>
      </c>
      <c r="F229" s="96">
        <v>23.12</v>
      </c>
      <c r="G229" s="120">
        <v>0.08</v>
      </c>
    </row>
    <row r="230" spans="1:7" ht="13" customHeight="1">
      <c r="A230" s="2">
        <f t="shared" si="3"/>
        <v>218</v>
      </c>
      <c r="B230" s="93" t="s">
        <v>908</v>
      </c>
      <c r="C230" s="94" t="s">
        <v>909</v>
      </c>
      <c r="D230" s="90" t="s">
        <v>891</v>
      </c>
      <c r="E230" s="95">
        <v>4252</v>
      </c>
      <c r="F230" s="96">
        <v>22.94</v>
      </c>
      <c r="G230" s="120">
        <v>0.08</v>
      </c>
    </row>
    <row r="231" spans="1:7" ht="13" customHeight="1">
      <c r="A231" s="2">
        <f t="shared" si="3"/>
        <v>219</v>
      </c>
      <c r="B231" s="93" t="s">
        <v>1407</v>
      </c>
      <c r="C231" s="94" t="s">
        <v>1408</v>
      </c>
      <c r="D231" s="90" t="s">
        <v>14</v>
      </c>
      <c r="E231" s="95">
        <v>7736</v>
      </c>
      <c r="F231" s="96">
        <v>22.77</v>
      </c>
      <c r="G231" s="120">
        <v>0.08</v>
      </c>
    </row>
    <row r="232" spans="1:7" ht="13" customHeight="1">
      <c r="A232" s="2">
        <f t="shared" si="3"/>
        <v>220</v>
      </c>
      <c r="B232" s="93" t="s">
        <v>1307</v>
      </c>
      <c r="C232" s="94" t="s">
        <v>1308</v>
      </c>
      <c r="D232" s="90" t="s">
        <v>8</v>
      </c>
      <c r="E232" s="95">
        <v>28698</v>
      </c>
      <c r="F232" s="96">
        <v>22.49</v>
      </c>
      <c r="G232" s="120">
        <v>0.08</v>
      </c>
    </row>
    <row r="233" spans="1:7" ht="13" customHeight="1">
      <c r="A233" s="2">
        <f t="shared" si="3"/>
        <v>221</v>
      </c>
      <c r="B233" s="93" t="s">
        <v>130</v>
      </c>
      <c r="C233" s="94" t="s">
        <v>910</v>
      </c>
      <c r="D233" s="90" t="s">
        <v>95</v>
      </c>
      <c r="E233" s="95">
        <v>4880</v>
      </c>
      <c r="F233" s="96">
        <v>22.42</v>
      </c>
      <c r="G233" s="120">
        <v>0.08</v>
      </c>
    </row>
    <row r="234" spans="1:7" ht="13" customHeight="1">
      <c r="A234" s="2">
        <f t="shared" si="3"/>
        <v>222</v>
      </c>
      <c r="B234" s="93" t="s">
        <v>161</v>
      </c>
      <c r="C234" s="94" t="s">
        <v>911</v>
      </c>
      <c r="D234" s="90" t="s">
        <v>34</v>
      </c>
      <c r="E234" s="95">
        <v>5431</v>
      </c>
      <c r="F234" s="96">
        <v>22.42</v>
      </c>
      <c r="G234" s="120">
        <v>0.08</v>
      </c>
    </row>
    <row r="235" spans="1:7" ht="13" customHeight="1">
      <c r="A235" s="2">
        <f t="shared" si="3"/>
        <v>223</v>
      </c>
      <c r="B235" s="93" t="s">
        <v>1309</v>
      </c>
      <c r="C235" s="94" t="s">
        <v>1310</v>
      </c>
      <c r="D235" s="90" t="s">
        <v>756</v>
      </c>
      <c r="E235" s="95">
        <v>546</v>
      </c>
      <c r="F235" s="96">
        <v>22.26</v>
      </c>
      <c r="G235" s="120">
        <v>0.08</v>
      </c>
    </row>
    <row r="236" spans="1:7" ht="13" customHeight="1">
      <c r="A236" s="2">
        <f t="shared" si="3"/>
        <v>224</v>
      </c>
      <c r="B236" s="93" t="s">
        <v>1409</v>
      </c>
      <c r="C236" s="94" t="s">
        <v>1410</v>
      </c>
      <c r="D236" s="90" t="s">
        <v>120</v>
      </c>
      <c r="E236" s="95">
        <v>1397</v>
      </c>
      <c r="F236" s="96">
        <v>22.03</v>
      </c>
      <c r="G236" s="120">
        <v>0.08</v>
      </c>
    </row>
    <row r="237" spans="1:7" ht="13" customHeight="1">
      <c r="A237" s="2">
        <f t="shared" si="3"/>
        <v>225</v>
      </c>
      <c r="B237" s="93" t="s">
        <v>1311</v>
      </c>
      <c r="C237" s="94" t="s">
        <v>1312</v>
      </c>
      <c r="D237" s="90" t="s">
        <v>805</v>
      </c>
      <c r="E237" s="95">
        <v>297</v>
      </c>
      <c r="F237" s="96">
        <v>21.74</v>
      </c>
      <c r="G237" s="120">
        <v>0.08</v>
      </c>
    </row>
    <row r="238" spans="1:7" ht="13" customHeight="1">
      <c r="A238" s="2">
        <f t="shared" si="3"/>
        <v>226</v>
      </c>
      <c r="B238" s="93" t="s">
        <v>1411</v>
      </c>
      <c r="C238" s="94" t="s">
        <v>1412</v>
      </c>
      <c r="D238" s="90" t="s">
        <v>14</v>
      </c>
      <c r="E238" s="95">
        <v>1397</v>
      </c>
      <c r="F238" s="96">
        <v>21.74</v>
      </c>
      <c r="G238" s="120">
        <v>0.08</v>
      </c>
    </row>
    <row r="239" spans="1:7" ht="13" customHeight="1">
      <c r="A239" s="2">
        <f t="shared" si="3"/>
        <v>227</v>
      </c>
      <c r="B239" s="93" t="s">
        <v>1413</v>
      </c>
      <c r="C239" s="94" t="s">
        <v>1414</v>
      </c>
      <c r="D239" s="90" t="s">
        <v>750</v>
      </c>
      <c r="E239" s="95">
        <v>601</v>
      </c>
      <c r="F239" s="96">
        <v>21.65</v>
      </c>
      <c r="G239" s="120">
        <v>0.08</v>
      </c>
    </row>
    <row r="240" spans="1:7" ht="13" customHeight="1">
      <c r="A240" s="2">
        <f t="shared" si="3"/>
        <v>228</v>
      </c>
      <c r="B240" s="93" t="s">
        <v>1313</v>
      </c>
      <c r="C240" s="94" t="s">
        <v>1314</v>
      </c>
      <c r="D240" s="90" t="s">
        <v>788</v>
      </c>
      <c r="E240" s="95">
        <v>547</v>
      </c>
      <c r="F240" s="96">
        <v>21.6</v>
      </c>
      <c r="G240" s="120">
        <v>0.08</v>
      </c>
    </row>
    <row r="241" spans="1:7" ht="13" customHeight="1">
      <c r="A241" s="2">
        <f t="shared" si="3"/>
        <v>229</v>
      </c>
      <c r="B241" s="93" t="s">
        <v>1315</v>
      </c>
      <c r="C241" s="94" t="s">
        <v>1316</v>
      </c>
      <c r="D241" s="90" t="s">
        <v>64</v>
      </c>
      <c r="E241" s="95">
        <v>1123</v>
      </c>
      <c r="F241" s="96">
        <v>21.41</v>
      </c>
      <c r="G241" s="120">
        <v>0.08</v>
      </c>
    </row>
    <row r="242" spans="1:7" ht="13" customHeight="1">
      <c r="A242" s="2">
        <f t="shared" si="3"/>
        <v>230</v>
      </c>
      <c r="B242" s="93" t="s">
        <v>1243</v>
      </c>
      <c r="C242" s="94" t="s">
        <v>1244</v>
      </c>
      <c r="D242" s="90" t="s">
        <v>805</v>
      </c>
      <c r="E242" s="95">
        <v>594</v>
      </c>
      <c r="F242" s="96">
        <v>21.4</v>
      </c>
      <c r="G242" s="120">
        <v>0.08</v>
      </c>
    </row>
    <row r="243" spans="1:7" ht="13" customHeight="1">
      <c r="A243" s="2">
        <f t="shared" si="3"/>
        <v>231</v>
      </c>
      <c r="B243" s="93" t="s">
        <v>912</v>
      </c>
      <c r="C243" s="94" t="s">
        <v>913</v>
      </c>
      <c r="D243" s="90" t="s">
        <v>116</v>
      </c>
      <c r="E243" s="95">
        <v>4126</v>
      </c>
      <c r="F243" s="96">
        <v>21.29</v>
      </c>
      <c r="G243" s="120">
        <v>0.08</v>
      </c>
    </row>
    <row r="244" spans="1:7" ht="13" customHeight="1">
      <c r="A244" s="2">
        <f t="shared" si="3"/>
        <v>232</v>
      </c>
      <c r="B244" s="93" t="s">
        <v>1415</v>
      </c>
      <c r="C244" s="94" t="s">
        <v>1416</v>
      </c>
      <c r="D244" s="90" t="s">
        <v>14</v>
      </c>
      <c r="E244" s="95">
        <v>5013</v>
      </c>
      <c r="F244" s="96">
        <v>20.91</v>
      </c>
      <c r="G244" s="120">
        <v>0.08</v>
      </c>
    </row>
    <row r="245" spans="1:7" ht="13" customHeight="1">
      <c r="A245" s="2">
        <f t="shared" si="3"/>
        <v>233</v>
      </c>
      <c r="B245" s="93" t="s">
        <v>1417</v>
      </c>
      <c r="C245" s="94" t="s">
        <v>1418</v>
      </c>
      <c r="D245" s="90" t="s">
        <v>44</v>
      </c>
      <c r="E245" s="95">
        <v>1939</v>
      </c>
      <c r="F245" s="96">
        <v>20.74</v>
      </c>
      <c r="G245" s="120">
        <v>0.08</v>
      </c>
    </row>
    <row r="246" spans="1:7" ht="13" customHeight="1">
      <c r="A246" s="2">
        <f t="shared" si="3"/>
        <v>234</v>
      </c>
      <c r="B246" s="93" t="s">
        <v>914</v>
      </c>
      <c r="C246" s="94" t="s">
        <v>915</v>
      </c>
      <c r="D246" s="90" t="s">
        <v>916</v>
      </c>
      <c r="E246" s="95">
        <v>1193</v>
      </c>
      <c r="F246" s="96">
        <v>20.68</v>
      </c>
      <c r="G246" s="120">
        <v>0.08</v>
      </c>
    </row>
    <row r="247" spans="1:7" ht="13" customHeight="1">
      <c r="A247" s="2">
        <f t="shared" si="3"/>
        <v>235</v>
      </c>
      <c r="B247" s="93" t="s">
        <v>1925</v>
      </c>
      <c r="C247" s="94" t="s">
        <v>1926</v>
      </c>
      <c r="D247" s="90" t="s">
        <v>14</v>
      </c>
      <c r="E247" s="95">
        <v>6088</v>
      </c>
      <c r="F247" s="96">
        <v>20.28</v>
      </c>
      <c r="G247" s="120">
        <v>7.0000000000000007E-2</v>
      </c>
    </row>
    <row r="248" spans="1:7" ht="13" customHeight="1">
      <c r="A248" s="2">
        <f t="shared" si="3"/>
        <v>236</v>
      </c>
      <c r="B248" s="93" t="s">
        <v>1419</v>
      </c>
      <c r="C248" s="94" t="s">
        <v>1420</v>
      </c>
      <c r="D248" s="90" t="s">
        <v>805</v>
      </c>
      <c r="E248" s="95">
        <v>3309</v>
      </c>
      <c r="F248" s="96">
        <v>20.11</v>
      </c>
      <c r="G248" s="120">
        <v>7.0000000000000007E-2</v>
      </c>
    </row>
    <row r="249" spans="1:7" ht="13" customHeight="1">
      <c r="A249" s="2">
        <f t="shared" si="3"/>
        <v>237</v>
      </c>
      <c r="B249" s="93" t="s">
        <v>917</v>
      </c>
      <c r="C249" s="94" t="s">
        <v>918</v>
      </c>
      <c r="D249" s="90" t="s">
        <v>13</v>
      </c>
      <c r="E249" s="95">
        <v>485</v>
      </c>
      <c r="F249" s="96">
        <v>20.03</v>
      </c>
      <c r="G249" s="120">
        <v>7.0000000000000007E-2</v>
      </c>
    </row>
    <row r="250" spans="1:7" ht="13" customHeight="1">
      <c r="A250" s="2">
        <f t="shared" si="3"/>
        <v>238</v>
      </c>
      <c r="B250" s="93" t="s">
        <v>1421</v>
      </c>
      <c r="C250" s="94" t="s">
        <v>1422</v>
      </c>
      <c r="D250" s="90" t="s">
        <v>24</v>
      </c>
      <c r="E250" s="95">
        <v>1600</v>
      </c>
      <c r="F250" s="96">
        <v>20</v>
      </c>
      <c r="G250" s="120">
        <v>7.0000000000000007E-2</v>
      </c>
    </row>
    <row r="251" spans="1:7" ht="13" customHeight="1">
      <c r="A251" s="2">
        <f t="shared" si="3"/>
        <v>239</v>
      </c>
      <c r="B251" s="93" t="s">
        <v>1423</v>
      </c>
      <c r="C251" s="94" t="s">
        <v>1424</v>
      </c>
      <c r="D251" s="90" t="s">
        <v>788</v>
      </c>
      <c r="E251" s="95">
        <v>1173</v>
      </c>
      <c r="F251" s="96">
        <v>19.920000000000002</v>
      </c>
      <c r="G251" s="120">
        <v>7.0000000000000007E-2</v>
      </c>
    </row>
    <row r="252" spans="1:7" ht="13" customHeight="1">
      <c r="A252" s="2">
        <f t="shared" si="3"/>
        <v>240</v>
      </c>
      <c r="B252" s="93" t="s">
        <v>1425</v>
      </c>
      <c r="C252" s="94" t="s">
        <v>1426</v>
      </c>
      <c r="D252" s="90" t="s">
        <v>44</v>
      </c>
      <c r="E252" s="95">
        <v>1122</v>
      </c>
      <c r="F252" s="96">
        <v>19.64</v>
      </c>
      <c r="G252" s="120">
        <v>7.0000000000000007E-2</v>
      </c>
    </row>
    <row r="253" spans="1:7" ht="13" customHeight="1">
      <c r="A253" s="2">
        <f t="shared" si="3"/>
        <v>241</v>
      </c>
      <c r="B253" s="93" t="s">
        <v>919</v>
      </c>
      <c r="C253" s="94" t="s">
        <v>920</v>
      </c>
      <c r="D253" s="90" t="s">
        <v>34</v>
      </c>
      <c r="E253" s="95">
        <v>1224</v>
      </c>
      <c r="F253" s="96">
        <v>19.5</v>
      </c>
      <c r="G253" s="120">
        <v>7.0000000000000007E-2</v>
      </c>
    </row>
    <row r="254" spans="1:7" ht="13" customHeight="1">
      <c r="A254" s="2">
        <f t="shared" si="3"/>
        <v>242</v>
      </c>
      <c r="B254" s="93" t="s">
        <v>1317</v>
      </c>
      <c r="C254" s="94" t="s">
        <v>1318</v>
      </c>
      <c r="D254" s="90" t="s">
        <v>34</v>
      </c>
      <c r="E254" s="95">
        <v>4014</v>
      </c>
      <c r="F254" s="96">
        <v>18.989999999999998</v>
      </c>
      <c r="G254" s="120">
        <v>7.0000000000000007E-2</v>
      </c>
    </row>
    <row r="255" spans="1:7" ht="13" customHeight="1">
      <c r="A255" s="2">
        <f t="shared" si="3"/>
        <v>243</v>
      </c>
      <c r="B255" s="93" t="s">
        <v>1199</v>
      </c>
      <c r="C255" s="94" t="s">
        <v>1200</v>
      </c>
      <c r="D255" s="90" t="s">
        <v>44</v>
      </c>
      <c r="E255" s="95">
        <v>731</v>
      </c>
      <c r="F255" s="96">
        <v>18.96</v>
      </c>
      <c r="G255" s="120">
        <v>7.0000000000000007E-2</v>
      </c>
    </row>
    <row r="256" spans="1:7" ht="13" customHeight="1">
      <c r="A256" s="2">
        <f t="shared" si="3"/>
        <v>244</v>
      </c>
      <c r="B256" s="93" t="s">
        <v>1321</v>
      </c>
      <c r="C256" s="94" t="s">
        <v>1322</v>
      </c>
      <c r="D256" s="90" t="s">
        <v>774</v>
      </c>
      <c r="E256" s="95">
        <v>4559</v>
      </c>
      <c r="F256" s="96">
        <v>18.62</v>
      </c>
      <c r="G256" s="120">
        <v>7.0000000000000007E-2</v>
      </c>
    </row>
    <row r="257" spans="1:7" ht="13" customHeight="1">
      <c r="A257" s="2">
        <f t="shared" si="3"/>
        <v>245</v>
      </c>
      <c r="B257" s="93" t="s">
        <v>1319</v>
      </c>
      <c r="C257" s="94" t="s">
        <v>1320</v>
      </c>
      <c r="D257" s="90" t="s">
        <v>44</v>
      </c>
      <c r="E257" s="95">
        <v>73</v>
      </c>
      <c r="F257" s="96">
        <v>18.57</v>
      </c>
      <c r="G257" s="120">
        <v>7.0000000000000007E-2</v>
      </c>
    </row>
    <row r="258" spans="1:7" ht="13" customHeight="1">
      <c r="A258" s="2">
        <f t="shared" si="3"/>
        <v>246</v>
      </c>
      <c r="B258" s="93" t="s">
        <v>921</v>
      </c>
      <c r="C258" s="94" t="s">
        <v>922</v>
      </c>
      <c r="D258" s="90" t="s">
        <v>750</v>
      </c>
      <c r="E258" s="95">
        <v>8609</v>
      </c>
      <c r="F258" s="96">
        <v>18.510000000000002</v>
      </c>
      <c r="G258" s="120">
        <v>7.0000000000000007E-2</v>
      </c>
    </row>
    <row r="259" spans="1:7" ht="13" customHeight="1">
      <c r="A259" s="2">
        <f t="shared" si="3"/>
        <v>247</v>
      </c>
      <c r="B259" s="93" t="s">
        <v>1427</v>
      </c>
      <c r="C259" s="94" t="s">
        <v>1428</v>
      </c>
      <c r="D259" s="90" t="s">
        <v>44</v>
      </c>
      <c r="E259" s="95">
        <v>122</v>
      </c>
      <c r="F259" s="96">
        <v>18.3</v>
      </c>
      <c r="G259" s="120">
        <v>7.0000000000000007E-2</v>
      </c>
    </row>
    <row r="260" spans="1:7" ht="13" customHeight="1">
      <c r="A260" s="2">
        <f t="shared" si="3"/>
        <v>248</v>
      </c>
      <c r="B260" s="93" t="s">
        <v>1429</v>
      </c>
      <c r="C260" s="94" t="s">
        <v>1430</v>
      </c>
      <c r="D260" s="90" t="s">
        <v>1251</v>
      </c>
      <c r="E260" s="95">
        <v>8374</v>
      </c>
      <c r="F260" s="96">
        <v>18.079999999999998</v>
      </c>
      <c r="G260" s="120">
        <v>7.0000000000000007E-2</v>
      </c>
    </row>
    <row r="261" spans="1:7" ht="13" customHeight="1">
      <c r="A261" s="2">
        <f t="shared" si="3"/>
        <v>249</v>
      </c>
      <c r="B261" s="93" t="s">
        <v>1431</v>
      </c>
      <c r="C261" s="94" t="s">
        <v>1432</v>
      </c>
      <c r="D261" s="90" t="s">
        <v>805</v>
      </c>
      <c r="E261" s="95">
        <v>2205</v>
      </c>
      <c r="F261" s="96">
        <v>17.84</v>
      </c>
      <c r="G261" s="120">
        <v>7.0000000000000007E-2</v>
      </c>
    </row>
    <row r="262" spans="1:7" ht="13" customHeight="1">
      <c r="A262" s="2">
        <f t="shared" si="3"/>
        <v>250</v>
      </c>
      <c r="B262" s="93" t="s">
        <v>1433</v>
      </c>
      <c r="C262" s="94" t="s">
        <v>1434</v>
      </c>
      <c r="D262" s="90" t="s">
        <v>916</v>
      </c>
      <c r="E262" s="95">
        <v>441</v>
      </c>
      <c r="F262" s="96">
        <v>17.84</v>
      </c>
      <c r="G262" s="120">
        <v>7.0000000000000007E-2</v>
      </c>
    </row>
    <row r="263" spans="1:7" ht="13" customHeight="1">
      <c r="A263" s="2">
        <f t="shared" si="3"/>
        <v>251</v>
      </c>
      <c r="B263" s="93" t="s">
        <v>923</v>
      </c>
      <c r="C263" s="94" t="s">
        <v>924</v>
      </c>
      <c r="D263" s="90" t="s">
        <v>150</v>
      </c>
      <c r="E263" s="95">
        <v>1299</v>
      </c>
      <c r="F263" s="96">
        <v>17.72</v>
      </c>
      <c r="G263" s="120">
        <v>0.06</v>
      </c>
    </row>
    <row r="264" spans="1:7" ht="13" customHeight="1">
      <c r="A264" s="2">
        <f t="shared" si="3"/>
        <v>252</v>
      </c>
      <c r="B264" s="93" t="s">
        <v>1323</v>
      </c>
      <c r="C264" s="94" t="s">
        <v>1324</v>
      </c>
      <c r="D264" s="90" t="s">
        <v>14</v>
      </c>
      <c r="E264" s="95">
        <v>3733</v>
      </c>
      <c r="F264" s="96">
        <v>17.61</v>
      </c>
      <c r="G264" s="120">
        <v>0.06</v>
      </c>
    </row>
    <row r="265" spans="1:7" ht="13" customHeight="1">
      <c r="A265" s="2">
        <f t="shared" si="3"/>
        <v>253</v>
      </c>
      <c r="B265" s="93" t="s">
        <v>925</v>
      </c>
      <c r="C265" s="94" t="s">
        <v>926</v>
      </c>
      <c r="D265" s="90" t="s">
        <v>750</v>
      </c>
      <c r="E265" s="95">
        <v>2195</v>
      </c>
      <c r="F265" s="96">
        <v>17.57</v>
      </c>
      <c r="G265" s="120">
        <v>0.06</v>
      </c>
    </row>
    <row r="266" spans="1:7" ht="13" customHeight="1">
      <c r="A266" s="2">
        <f t="shared" si="3"/>
        <v>254</v>
      </c>
      <c r="B266" s="93" t="s">
        <v>927</v>
      </c>
      <c r="C266" s="94" t="s">
        <v>928</v>
      </c>
      <c r="D266" s="90" t="s">
        <v>13</v>
      </c>
      <c r="E266" s="95">
        <v>2310</v>
      </c>
      <c r="F266" s="96">
        <v>17.53</v>
      </c>
      <c r="G266" s="120">
        <v>0.06</v>
      </c>
    </row>
    <row r="267" spans="1:7" ht="13" customHeight="1">
      <c r="A267" s="2">
        <f t="shared" si="3"/>
        <v>255</v>
      </c>
      <c r="B267" s="93" t="s">
        <v>1435</v>
      </c>
      <c r="C267" s="94" t="s">
        <v>1436</v>
      </c>
      <c r="D267" s="90" t="s">
        <v>85</v>
      </c>
      <c r="E267" s="95">
        <v>3308</v>
      </c>
      <c r="F267" s="96">
        <v>17.39</v>
      </c>
      <c r="G267" s="120">
        <v>0.06</v>
      </c>
    </row>
    <row r="268" spans="1:7" ht="13" customHeight="1">
      <c r="A268" s="2">
        <f t="shared" si="3"/>
        <v>256</v>
      </c>
      <c r="B268" s="93" t="s">
        <v>1437</v>
      </c>
      <c r="C268" s="94" t="s">
        <v>1438</v>
      </c>
      <c r="D268" s="90" t="s">
        <v>788</v>
      </c>
      <c r="E268" s="95">
        <v>506</v>
      </c>
      <c r="F268" s="96">
        <v>17.350000000000001</v>
      </c>
      <c r="G268" s="120">
        <v>0.06</v>
      </c>
    </row>
    <row r="269" spans="1:7" ht="13" customHeight="1">
      <c r="A269" s="2">
        <f t="shared" si="3"/>
        <v>257</v>
      </c>
      <c r="B269" s="93" t="s">
        <v>1439</v>
      </c>
      <c r="C269" s="94" t="s">
        <v>1440</v>
      </c>
      <c r="D269" s="90" t="s">
        <v>102</v>
      </c>
      <c r="E269" s="95">
        <v>974</v>
      </c>
      <c r="F269" s="96">
        <v>17.21</v>
      </c>
      <c r="G269" s="120">
        <v>0.06</v>
      </c>
    </row>
    <row r="270" spans="1:7" ht="13" customHeight="1">
      <c r="A270" s="2">
        <f t="shared" si="3"/>
        <v>258</v>
      </c>
      <c r="B270" s="93" t="s">
        <v>1325</v>
      </c>
      <c r="C270" s="94" t="s">
        <v>1326</v>
      </c>
      <c r="D270" s="90" t="s">
        <v>85</v>
      </c>
      <c r="E270" s="95">
        <v>4358</v>
      </c>
      <c r="F270" s="96">
        <v>17.14</v>
      </c>
      <c r="G270" s="120">
        <v>0.06</v>
      </c>
    </row>
    <row r="271" spans="1:7" ht="13" customHeight="1">
      <c r="A271" s="2">
        <f t="shared" ref="A271:A334" si="4">A270+1</f>
        <v>259</v>
      </c>
      <c r="B271" s="93" t="s">
        <v>1441</v>
      </c>
      <c r="C271" s="94" t="s">
        <v>1442</v>
      </c>
      <c r="D271" s="90" t="s">
        <v>150</v>
      </c>
      <c r="E271" s="95">
        <v>417</v>
      </c>
      <c r="F271" s="96">
        <v>17.02</v>
      </c>
      <c r="G271" s="120">
        <v>0.06</v>
      </c>
    </row>
    <row r="272" spans="1:7" ht="13" customHeight="1">
      <c r="A272" s="2">
        <f t="shared" si="4"/>
        <v>260</v>
      </c>
      <c r="B272" s="93" t="s">
        <v>1443</v>
      </c>
      <c r="C272" s="94" t="s">
        <v>1444</v>
      </c>
      <c r="D272" s="90" t="s">
        <v>750</v>
      </c>
      <c r="E272" s="95">
        <v>1881</v>
      </c>
      <c r="F272" s="96">
        <v>16.850000000000001</v>
      </c>
      <c r="G272" s="120">
        <v>0.06</v>
      </c>
    </row>
    <row r="273" spans="1:7" ht="13" customHeight="1">
      <c r="A273" s="2">
        <f t="shared" si="4"/>
        <v>261</v>
      </c>
      <c r="B273" s="93" t="s">
        <v>1327</v>
      </c>
      <c r="C273" s="94" t="s">
        <v>1328</v>
      </c>
      <c r="D273" s="90" t="s">
        <v>14</v>
      </c>
      <c r="E273" s="95">
        <v>2559</v>
      </c>
      <c r="F273" s="96">
        <v>16.8</v>
      </c>
      <c r="G273" s="120">
        <v>0.06</v>
      </c>
    </row>
    <row r="274" spans="1:7" ht="13" customHeight="1">
      <c r="A274" s="2">
        <f t="shared" si="4"/>
        <v>262</v>
      </c>
      <c r="B274" s="93" t="s">
        <v>1445</v>
      </c>
      <c r="C274" s="94" t="s">
        <v>1446</v>
      </c>
      <c r="D274" s="90" t="s">
        <v>788</v>
      </c>
      <c r="E274" s="95">
        <v>3035</v>
      </c>
      <c r="F274" s="96">
        <v>16.8</v>
      </c>
      <c r="G274" s="120">
        <v>0.06</v>
      </c>
    </row>
    <row r="275" spans="1:7" ht="13" customHeight="1">
      <c r="A275" s="2">
        <f t="shared" si="4"/>
        <v>263</v>
      </c>
      <c r="B275" s="93" t="s">
        <v>1447</v>
      </c>
      <c r="C275" s="94" t="s">
        <v>1448</v>
      </c>
      <c r="D275" s="90" t="s">
        <v>805</v>
      </c>
      <c r="E275" s="95">
        <v>967</v>
      </c>
      <c r="F275" s="96">
        <v>16.8</v>
      </c>
      <c r="G275" s="120">
        <v>0.06</v>
      </c>
    </row>
    <row r="276" spans="1:7" ht="13" customHeight="1">
      <c r="A276" s="2">
        <f t="shared" si="4"/>
        <v>264</v>
      </c>
      <c r="B276" s="93" t="s">
        <v>1329</v>
      </c>
      <c r="C276" s="94" t="s">
        <v>1330</v>
      </c>
      <c r="D276" s="90" t="s">
        <v>44</v>
      </c>
      <c r="E276" s="95">
        <v>594</v>
      </c>
      <c r="F276" s="96">
        <v>16.77</v>
      </c>
      <c r="G276" s="120">
        <v>0.06</v>
      </c>
    </row>
    <row r="277" spans="1:7" ht="13" customHeight="1">
      <c r="A277" s="2">
        <f t="shared" si="4"/>
        <v>265</v>
      </c>
      <c r="B277" s="93" t="s">
        <v>1449</v>
      </c>
      <c r="C277" s="94" t="s">
        <v>1450</v>
      </c>
      <c r="D277" s="90" t="s">
        <v>29</v>
      </c>
      <c r="E277" s="95">
        <v>14432</v>
      </c>
      <c r="F277" s="96">
        <v>16.75</v>
      </c>
      <c r="G277" s="120">
        <v>0.06</v>
      </c>
    </row>
    <row r="278" spans="1:7" ht="13" customHeight="1">
      <c r="A278" s="2">
        <f t="shared" si="4"/>
        <v>266</v>
      </c>
      <c r="B278" s="93" t="s">
        <v>929</v>
      </c>
      <c r="C278" s="94" t="s">
        <v>930</v>
      </c>
      <c r="D278" s="90" t="s">
        <v>756</v>
      </c>
      <c r="E278" s="95">
        <v>1643</v>
      </c>
      <c r="F278" s="96">
        <v>16.73</v>
      </c>
      <c r="G278" s="120">
        <v>0.06</v>
      </c>
    </row>
    <row r="279" spans="1:7" ht="13" customHeight="1">
      <c r="A279" s="2">
        <f t="shared" si="4"/>
        <v>267</v>
      </c>
      <c r="B279" s="93" t="s">
        <v>1451</v>
      </c>
      <c r="C279" s="94" t="s">
        <v>1452</v>
      </c>
      <c r="D279" s="90" t="s">
        <v>58</v>
      </c>
      <c r="E279" s="95">
        <v>8886</v>
      </c>
      <c r="F279" s="96">
        <v>16.66</v>
      </c>
      <c r="G279" s="120">
        <v>0.06</v>
      </c>
    </row>
    <row r="280" spans="1:7" ht="13" customHeight="1">
      <c r="A280" s="2">
        <f t="shared" si="4"/>
        <v>268</v>
      </c>
      <c r="B280" s="93" t="s">
        <v>1453</v>
      </c>
      <c r="C280" s="94" t="s">
        <v>1454</v>
      </c>
      <c r="D280" s="90" t="s">
        <v>64</v>
      </c>
      <c r="E280" s="95">
        <v>1781</v>
      </c>
      <c r="F280" s="96">
        <v>16.649999999999999</v>
      </c>
      <c r="G280" s="120">
        <v>0.06</v>
      </c>
    </row>
    <row r="281" spans="1:7" ht="13" customHeight="1">
      <c r="A281" s="2">
        <f t="shared" si="4"/>
        <v>269</v>
      </c>
      <c r="B281" s="93" t="s">
        <v>1455</v>
      </c>
      <c r="C281" s="94" t="s">
        <v>1456</v>
      </c>
      <c r="D281" s="90" t="s">
        <v>898</v>
      </c>
      <c r="E281" s="95">
        <v>9886</v>
      </c>
      <c r="F281" s="96">
        <v>16.41</v>
      </c>
      <c r="G281" s="120">
        <v>0.06</v>
      </c>
    </row>
    <row r="282" spans="1:7" ht="13" customHeight="1">
      <c r="A282" s="2">
        <f t="shared" si="4"/>
        <v>270</v>
      </c>
      <c r="B282" s="93" t="s">
        <v>1457</v>
      </c>
      <c r="C282" s="94" t="s">
        <v>1458</v>
      </c>
      <c r="D282" s="90" t="s">
        <v>44</v>
      </c>
      <c r="E282" s="95">
        <v>1164</v>
      </c>
      <c r="F282" s="96">
        <v>16.239999999999998</v>
      </c>
      <c r="G282" s="120">
        <v>0.06</v>
      </c>
    </row>
    <row r="283" spans="1:7" ht="13" customHeight="1">
      <c r="A283" s="2">
        <f t="shared" si="4"/>
        <v>271</v>
      </c>
      <c r="B283" s="93" t="s">
        <v>931</v>
      </c>
      <c r="C283" s="94" t="s">
        <v>932</v>
      </c>
      <c r="D283" s="90" t="s">
        <v>750</v>
      </c>
      <c r="E283" s="95">
        <v>492</v>
      </c>
      <c r="F283" s="96">
        <v>16.190000000000001</v>
      </c>
      <c r="G283" s="120">
        <v>0.06</v>
      </c>
    </row>
    <row r="284" spans="1:7" ht="13" customHeight="1">
      <c r="A284" s="2">
        <f t="shared" si="4"/>
        <v>272</v>
      </c>
      <c r="B284" s="93" t="s">
        <v>1218</v>
      </c>
      <c r="C284" s="94" t="s">
        <v>1219</v>
      </c>
      <c r="D284" s="90" t="s">
        <v>29</v>
      </c>
      <c r="E284" s="95">
        <v>1060</v>
      </c>
      <c r="F284" s="96">
        <v>16.079999999999998</v>
      </c>
      <c r="G284" s="120">
        <v>0.06</v>
      </c>
    </row>
    <row r="285" spans="1:7" ht="13" customHeight="1">
      <c r="A285" s="2">
        <f t="shared" si="4"/>
        <v>273</v>
      </c>
      <c r="B285" s="93" t="s">
        <v>933</v>
      </c>
      <c r="C285" s="94" t="s">
        <v>934</v>
      </c>
      <c r="D285" s="90" t="s">
        <v>14</v>
      </c>
      <c r="E285" s="95">
        <v>7073</v>
      </c>
      <c r="F285" s="96">
        <v>15.62</v>
      </c>
      <c r="G285" s="120">
        <v>0.06</v>
      </c>
    </row>
    <row r="286" spans="1:7" ht="13" customHeight="1">
      <c r="A286" s="2">
        <f t="shared" si="4"/>
        <v>274</v>
      </c>
      <c r="B286" s="93" t="s">
        <v>372</v>
      </c>
      <c r="C286" s="94" t="s">
        <v>1461</v>
      </c>
      <c r="D286" s="90" t="s">
        <v>14</v>
      </c>
      <c r="E286" s="95">
        <v>10796</v>
      </c>
      <c r="F286" s="96">
        <v>15.61</v>
      </c>
      <c r="G286" s="120">
        <v>0.06</v>
      </c>
    </row>
    <row r="287" spans="1:7" ht="13" customHeight="1">
      <c r="A287" s="2">
        <f t="shared" si="4"/>
        <v>275</v>
      </c>
      <c r="B287" s="93" t="s">
        <v>1459</v>
      </c>
      <c r="C287" s="94" t="s">
        <v>1460</v>
      </c>
      <c r="D287" s="90" t="s">
        <v>774</v>
      </c>
      <c r="E287" s="95">
        <v>106</v>
      </c>
      <c r="F287" s="96">
        <v>15.58</v>
      </c>
      <c r="G287" s="120">
        <v>0.06</v>
      </c>
    </row>
    <row r="288" spans="1:7" ht="13" customHeight="1">
      <c r="A288" s="2">
        <f t="shared" si="4"/>
        <v>276</v>
      </c>
      <c r="B288" s="93" t="s">
        <v>1462</v>
      </c>
      <c r="C288" s="94" t="s">
        <v>1463</v>
      </c>
      <c r="D288" s="90" t="s">
        <v>788</v>
      </c>
      <c r="E288" s="95">
        <v>1628</v>
      </c>
      <c r="F288" s="96">
        <v>15.49</v>
      </c>
      <c r="G288" s="120">
        <v>0.06</v>
      </c>
    </row>
    <row r="289" spans="1:7" ht="13" customHeight="1">
      <c r="A289" s="2">
        <f t="shared" si="4"/>
        <v>277</v>
      </c>
      <c r="B289" s="93" t="s">
        <v>1464</v>
      </c>
      <c r="C289" s="94" t="s">
        <v>1465</v>
      </c>
      <c r="D289" s="90" t="s">
        <v>822</v>
      </c>
      <c r="E289" s="95">
        <v>1959</v>
      </c>
      <c r="F289" s="96">
        <v>15.48</v>
      </c>
      <c r="G289" s="120">
        <v>0.06</v>
      </c>
    </row>
    <row r="290" spans="1:7" ht="13" customHeight="1">
      <c r="A290" s="2">
        <f t="shared" si="4"/>
        <v>278</v>
      </c>
      <c r="B290" s="93" t="s">
        <v>1331</v>
      </c>
      <c r="C290" s="94" t="s">
        <v>1332</v>
      </c>
      <c r="D290" s="90" t="s">
        <v>95</v>
      </c>
      <c r="E290" s="95">
        <v>7848</v>
      </c>
      <c r="F290" s="96">
        <v>15.41</v>
      </c>
      <c r="G290" s="120">
        <v>0.06</v>
      </c>
    </row>
    <row r="291" spans="1:7" ht="13" customHeight="1">
      <c r="A291" s="2">
        <f t="shared" si="4"/>
        <v>279</v>
      </c>
      <c r="B291" s="93" t="s">
        <v>1466</v>
      </c>
      <c r="C291" s="94" t="s">
        <v>1467</v>
      </c>
      <c r="D291" s="90" t="s">
        <v>805</v>
      </c>
      <c r="E291" s="95">
        <v>224</v>
      </c>
      <c r="F291" s="96">
        <v>15.27</v>
      </c>
      <c r="G291" s="120">
        <v>0.06</v>
      </c>
    </row>
    <row r="292" spans="1:7" ht="13" customHeight="1">
      <c r="A292" s="2">
        <f t="shared" si="4"/>
        <v>280</v>
      </c>
      <c r="B292" s="93" t="s">
        <v>1333</v>
      </c>
      <c r="C292" s="94" t="s">
        <v>1334</v>
      </c>
      <c r="D292" s="90" t="s">
        <v>779</v>
      </c>
      <c r="E292" s="95">
        <v>468</v>
      </c>
      <c r="F292" s="96">
        <v>15.17</v>
      </c>
      <c r="G292" s="120">
        <v>0.06</v>
      </c>
    </row>
    <row r="293" spans="1:7" ht="13" customHeight="1">
      <c r="A293" s="2">
        <f t="shared" si="4"/>
        <v>281</v>
      </c>
      <c r="B293" s="93" t="s">
        <v>935</v>
      </c>
      <c r="C293" s="94" t="s">
        <v>936</v>
      </c>
      <c r="D293" s="90" t="s">
        <v>14</v>
      </c>
      <c r="E293" s="95">
        <v>11213</v>
      </c>
      <c r="F293" s="96">
        <v>15.15</v>
      </c>
      <c r="G293" s="120">
        <v>0.06</v>
      </c>
    </row>
    <row r="294" spans="1:7" ht="13" customHeight="1">
      <c r="A294" s="2">
        <f t="shared" si="4"/>
        <v>282</v>
      </c>
      <c r="B294" s="93" t="s">
        <v>1468</v>
      </c>
      <c r="C294" s="94" t="s">
        <v>1469</v>
      </c>
      <c r="D294" s="90" t="s">
        <v>774</v>
      </c>
      <c r="E294" s="95">
        <v>1726</v>
      </c>
      <c r="F294" s="96">
        <v>15.09</v>
      </c>
      <c r="G294" s="120">
        <v>0.06</v>
      </c>
    </row>
    <row r="295" spans="1:7" ht="13" customHeight="1">
      <c r="A295" s="2">
        <f t="shared" si="4"/>
        <v>283</v>
      </c>
      <c r="B295" s="93" t="s">
        <v>1470</v>
      </c>
      <c r="C295" s="94" t="s">
        <v>1471</v>
      </c>
      <c r="D295" s="90" t="s">
        <v>14</v>
      </c>
      <c r="E295" s="95">
        <v>3277</v>
      </c>
      <c r="F295" s="96">
        <v>15.04</v>
      </c>
      <c r="G295" s="120">
        <v>0.06</v>
      </c>
    </row>
    <row r="296" spans="1:7" ht="13" customHeight="1">
      <c r="A296" s="2">
        <f t="shared" si="4"/>
        <v>284</v>
      </c>
      <c r="B296" s="93" t="s">
        <v>1472</v>
      </c>
      <c r="C296" s="94" t="s">
        <v>1473</v>
      </c>
      <c r="D296" s="90" t="s">
        <v>102</v>
      </c>
      <c r="E296" s="95">
        <v>1098</v>
      </c>
      <c r="F296" s="96">
        <v>15.01</v>
      </c>
      <c r="G296" s="120">
        <v>0.05</v>
      </c>
    </row>
    <row r="297" spans="1:7" ht="13" customHeight="1">
      <c r="A297" s="2">
        <f t="shared" si="4"/>
        <v>285</v>
      </c>
      <c r="B297" s="93" t="s">
        <v>1335</v>
      </c>
      <c r="C297" s="94" t="s">
        <v>1336</v>
      </c>
      <c r="D297" s="90" t="s">
        <v>852</v>
      </c>
      <c r="E297" s="95">
        <v>1018</v>
      </c>
      <c r="F297" s="96">
        <v>14.85</v>
      </c>
      <c r="G297" s="120">
        <v>0.05</v>
      </c>
    </row>
    <row r="298" spans="1:7" ht="13" customHeight="1">
      <c r="A298" s="2">
        <f t="shared" si="4"/>
        <v>286</v>
      </c>
      <c r="B298" s="93" t="s">
        <v>1474</v>
      </c>
      <c r="C298" s="94" t="s">
        <v>1475</v>
      </c>
      <c r="D298" s="90" t="s">
        <v>14</v>
      </c>
      <c r="E298" s="95">
        <v>1278</v>
      </c>
      <c r="F298" s="96">
        <v>14.85</v>
      </c>
      <c r="G298" s="120">
        <v>0.05</v>
      </c>
    </row>
    <row r="299" spans="1:7" ht="13" customHeight="1">
      <c r="A299" s="2">
        <f t="shared" si="4"/>
        <v>287</v>
      </c>
      <c r="B299" s="93" t="s">
        <v>1337</v>
      </c>
      <c r="C299" s="94" t="s">
        <v>1338</v>
      </c>
      <c r="D299" s="90" t="s">
        <v>14</v>
      </c>
      <c r="E299" s="95">
        <v>344</v>
      </c>
      <c r="F299" s="96">
        <v>14.75</v>
      </c>
      <c r="G299" s="120">
        <v>0.05</v>
      </c>
    </row>
    <row r="300" spans="1:7" ht="13" customHeight="1">
      <c r="A300" s="2">
        <f t="shared" si="4"/>
        <v>288</v>
      </c>
      <c r="B300" s="93" t="s">
        <v>1476</v>
      </c>
      <c r="C300" s="94" t="s">
        <v>1477</v>
      </c>
      <c r="D300" s="90" t="s">
        <v>805</v>
      </c>
      <c r="E300" s="95">
        <v>2897</v>
      </c>
      <c r="F300" s="96">
        <v>14.7</v>
      </c>
      <c r="G300" s="120">
        <v>0.05</v>
      </c>
    </row>
    <row r="301" spans="1:7" ht="13" customHeight="1">
      <c r="A301" s="2">
        <f t="shared" si="4"/>
        <v>289</v>
      </c>
      <c r="B301" s="93" t="s">
        <v>1252</v>
      </c>
      <c r="C301" s="94" t="s">
        <v>1253</v>
      </c>
      <c r="D301" s="90" t="s">
        <v>878</v>
      </c>
      <c r="E301" s="95">
        <v>1568</v>
      </c>
      <c r="F301" s="96">
        <v>14.69</v>
      </c>
      <c r="G301" s="120">
        <v>0.05</v>
      </c>
    </row>
    <row r="302" spans="1:7" ht="13" customHeight="1">
      <c r="A302" s="2">
        <f t="shared" si="4"/>
        <v>290</v>
      </c>
      <c r="B302" s="93" t="s">
        <v>1339</v>
      </c>
      <c r="C302" s="94" t="s">
        <v>1340</v>
      </c>
      <c r="D302" s="90" t="s">
        <v>58</v>
      </c>
      <c r="E302" s="95">
        <v>4598</v>
      </c>
      <c r="F302" s="96">
        <v>14.56</v>
      </c>
      <c r="G302" s="120">
        <v>0.05</v>
      </c>
    </row>
    <row r="303" spans="1:7" ht="13" customHeight="1">
      <c r="A303" s="2">
        <f t="shared" si="4"/>
        <v>291</v>
      </c>
      <c r="B303" s="93" t="s">
        <v>1478</v>
      </c>
      <c r="C303" s="94" t="s">
        <v>1479</v>
      </c>
      <c r="D303" s="90" t="s">
        <v>774</v>
      </c>
      <c r="E303" s="95">
        <v>35831</v>
      </c>
      <c r="F303" s="96">
        <v>14.53</v>
      </c>
      <c r="G303" s="120">
        <v>0.05</v>
      </c>
    </row>
    <row r="304" spans="1:7" ht="13" customHeight="1">
      <c r="A304" s="2">
        <f t="shared" si="4"/>
        <v>292</v>
      </c>
      <c r="B304" s="93" t="s">
        <v>1480</v>
      </c>
      <c r="C304" s="94" t="s">
        <v>1481</v>
      </c>
      <c r="D304" s="90" t="s">
        <v>750</v>
      </c>
      <c r="E304" s="95">
        <v>1085</v>
      </c>
      <c r="F304" s="96">
        <v>14.39</v>
      </c>
      <c r="G304" s="120">
        <v>0.05</v>
      </c>
    </row>
    <row r="305" spans="1:7" ht="13" customHeight="1">
      <c r="A305" s="2">
        <f t="shared" si="4"/>
        <v>293</v>
      </c>
      <c r="B305" s="93" t="s">
        <v>1341</v>
      </c>
      <c r="C305" s="94" t="s">
        <v>1342</v>
      </c>
      <c r="D305" s="90" t="s">
        <v>58</v>
      </c>
      <c r="E305" s="95">
        <v>13092</v>
      </c>
      <c r="F305" s="96">
        <v>14.38</v>
      </c>
      <c r="G305" s="120">
        <v>0.05</v>
      </c>
    </row>
    <row r="306" spans="1:7" ht="13" customHeight="1">
      <c r="A306" s="2">
        <f t="shared" si="4"/>
        <v>294</v>
      </c>
      <c r="B306" s="93" t="s">
        <v>1482</v>
      </c>
      <c r="C306" s="94" t="s">
        <v>1483</v>
      </c>
      <c r="D306" s="90" t="s">
        <v>44</v>
      </c>
      <c r="E306" s="95">
        <v>2045</v>
      </c>
      <c r="F306" s="96">
        <v>14.31</v>
      </c>
      <c r="G306" s="120">
        <v>0.05</v>
      </c>
    </row>
    <row r="307" spans="1:7" ht="13" customHeight="1">
      <c r="A307" s="2">
        <f t="shared" si="4"/>
        <v>295</v>
      </c>
      <c r="B307" s="93" t="s">
        <v>1484</v>
      </c>
      <c r="C307" s="94" t="s">
        <v>1485</v>
      </c>
      <c r="D307" s="90" t="s">
        <v>774</v>
      </c>
      <c r="E307" s="95">
        <v>1708</v>
      </c>
      <c r="F307" s="96">
        <v>14.28</v>
      </c>
      <c r="G307" s="120">
        <v>0.05</v>
      </c>
    </row>
    <row r="308" spans="1:7" ht="13" customHeight="1">
      <c r="A308" s="2">
        <f t="shared" si="4"/>
        <v>296</v>
      </c>
      <c r="B308" s="93" t="s">
        <v>1486</v>
      </c>
      <c r="C308" s="94" t="s">
        <v>1487</v>
      </c>
      <c r="D308" s="90" t="s">
        <v>44</v>
      </c>
      <c r="E308" s="95">
        <v>8733</v>
      </c>
      <c r="F308" s="96">
        <v>14.14</v>
      </c>
      <c r="G308" s="120">
        <v>0.05</v>
      </c>
    </row>
    <row r="309" spans="1:7" ht="13" customHeight="1">
      <c r="A309" s="2">
        <f t="shared" si="4"/>
        <v>297</v>
      </c>
      <c r="B309" s="93" t="s">
        <v>1343</v>
      </c>
      <c r="C309" s="94" t="s">
        <v>1344</v>
      </c>
      <c r="D309" s="90" t="s">
        <v>1345</v>
      </c>
      <c r="E309" s="95">
        <v>389</v>
      </c>
      <c r="F309" s="96">
        <v>14.11</v>
      </c>
      <c r="G309" s="120">
        <v>0.05</v>
      </c>
    </row>
    <row r="310" spans="1:7" ht="13" customHeight="1">
      <c r="A310" s="2">
        <f t="shared" si="4"/>
        <v>298</v>
      </c>
      <c r="B310" s="93" t="s">
        <v>1488</v>
      </c>
      <c r="C310" s="94" t="s">
        <v>1489</v>
      </c>
      <c r="D310" s="90" t="s">
        <v>1345</v>
      </c>
      <c r="E310" s="95">
        <v>2421</v>
      </c>
      <c r="F310" s="96">
        <v>14.07</v>
      </c>
      <c r="G310" s="120">
        <v>0.05</v>
      </c>
    </row>
    <row r="311" spans="1:7" ht="13" customHeight="1">
      <c r="A311" s="2">
        <f t="shared" si="4"/>
        <v>299</v>
      </c>
      <c r="B311" s="93" t="s">
        <v>1490</v>
      </c>
      <c r="C311" s="94" t="s">
        <v>1491</v>
      </c>
      <c r="D311" s="90" t="s">
        <v>750</v>
      </c>
      <c r="E311" s="95">
        <v>11202</v>
      </c>
      <c r="F311" s="96">
        <v>14.02</v>
      </c>
      <c r="G311" s="120">
        <v>0.05</v>
      </c>
    </row>
    <row r="312" spans="1:7" ht="13" customHeight="1">
      <c r="A312" s="2">
        <f t="shared" si="4"/>
        <v>300</v>
      </c>
      <c r="B312" s="93" t="s">
        <v>1492</v>
      </c>
      <c r="C312" s="94" t="s">
        <v>1493</v>
      </c>
      <c r="D312" s="90" t="s">
        <v>34</v>
      </c>
      <c r="E312" s="95">
        <v>1167</v>
      </c>
      <c r="F312" s="96">
        <v>13.86</v>
      </c>
      <c r="G312" s="120">
        <v>0.05</v>
      </c>
    </row>
    <row r="313" spans="1:7" ht="13" customHeight="1">
      <c r="A313" s="2">
        <f t="shared" si="4"/>
        <v>301</v>
      </c>
      <c r="B313" s="93" t="s">
        <v>1494</v>
      </c>
      <c r="C313" s="94" t="s">
        <v>1495</v>
      </c>
      <c r="D313" s="90" t="s">
        <v>44</v>
      </c>
      <c r="E313" s="95">
        <v>1264</v>
      </c>
      <c r="F313" s="96">
        <v>13.85</v>
      </c>
      <c r="G313" s="120">
        <v>0.05</v>
      </c>
    </row>
    <row r="314" spans="1:7" ht="13" customHeight="1">
      <c r="A314" s="2">
        <f t="shared" si="4"/>
        <v>302</v>
      </c>
      <c r="B314" s="93" t="s">
        <v>326</v>
      </c>
      <c r="C314" s="94" t="s">
        <v>1496</v>
      </c>
      <c r="D314" s="90" t="s">
        <v>756</v>
      </c>
      <c r="E314" s="95">
        <v>13590</v>
      </c>
      <c r="F314" s="96">
        <v>13.72</v>
      </c>
      <c r="G314" s="120">
        <v>0.05</v>
      </c>
    </row>
    <row r="315" spans="1:7" ht="13" customHeight="1">
      <c r="A315" s="2">
        <f t="shared" si="4"/>
        <v>303</v>
      </c>
      <c r="B315" s="93" t="s">
        <v>1214</v>
      </c>
      <c r="C315" s="94" t="s">
        <v>1215</v>
      </c>
      <c r="D315" s="90" t="s">
        <v>788</v>
      </c>
      <c r="E315" s="95">
        <v>85</v>
      </c>
      <c r="F315" s="96">
        <v>13.66</v>
      </c>
      <c r="G315" s="120">
        <v>0.05</v>
      </c>
    </row>
    <row r="316" spans="1:7" ht="13" customHeight="1">
      <c r="A316" s="2">
        <f t="shared" si="4"/>
        <v>304</v>
      </c>
      <c r="B316" s="93" t="s">
        <v>1346</v>
      </c>
      <c r="C316" s="94" t="s">
        <v>1347</v>
      </c>
      <c r="D316" s="90" t="s">
        <v>44</v>
      </c>
      <c r="E316" s="95">
        <v>583</v>
      </c>
      <c r="F316" s="96">
        <v>13.62</v>
      </c>
      <c r="G316" s="120">
        <v>0.05</v>
      </c>
    </row>
    <row r="317" spans="1:7" ht="13" customHeight="1">
      <c r="A317" s="2">
        <f t="shared" si="4"/>
        <v>305</v>
      </c>
      <c r="B317" s="93" t="s">
        <v>1348</v>
      </c>
      <c r="C317" s="94" t="s">
        <v>1349</v>
      </c>
      <c r="D317" s="90" t="s">
        <v>14</v>
      </c>
      <c r="E317" s="95">
        <v>15605</v>
      </c>
      <c r="F317" s="96">
        <v>13.6</v>
      </c>
      <c r="G317" s="120">
        <v>0.05</v>
      </c>
    </row>
    <row r="318" spans="1:7" ht="13" customHeight="1">
      <c r="A318" s="2">
        <f t="shared" si="4"/>
        <v>306</v>
      </c>
      <c r="B318" s="93" t="s">
        <v>1497</v>
      </c>
      <c r="C318" s="94" t="s">
        <v>1498</v>
      </c>
      <c r="D318" s="90" t="s">
        <v>1345</v>
      </c>
      <c r="E318" s="95">
        <v>32454</v>
      </c>
      <c r="F318" s="96">
        <v>13.55</v>
      </c>
      <c r="G318" s="120">
        <v>0.05</v>
      </c>
    </row>
    <row r="319" spans="1:7" ht="13" customHeight="1">
      <c r="A319" s="2">
        <f t="shared" si="4"/>
        <v>307</v>
      </c>
      <c r="B319" s="93" t="s">
        <v>1501</v>
      </c>
      <c r="C319" s="94" t="s">
        <v>1502</v>
      </c>
      <c r="D319" s="90" t="s">
        <v>37</v>
      </c>
      <c r="E319" s="95">
        <v>68</v>
      </c>
      <c r="F319" s="96">
        <v>13.53</v>
      </c>
      <c r="G319" s="120">
        <v>0.05</v>
      </c>
    </row>
    <row r="320" spans="1:7" ht="13" customHeight="1">
      <c r="A320" s="2">
        <f t="shared" si="4"/>
        <v>308</v>
      </c>
      <c r="B320" s="93" t="s">
        <v>1499</v>
      </c>
      <c r="C320" s="94" t="s">
        <v>1500</v>
      </c>
      <c r="D320" s="90" t="s">
        <v>58</v>
      </c>
      <c r="E320" s="95">
        <v>68618</v>
      </c>
      <c r="F320" s="96">
        <v>13.53</v>
      </c>
      <c r="G320" s="120">
        <v>0.05</v>
      </c>
    </row>
    <row r="321" spans="1:7" ht="13" customHeight="1">
      <c r="A321" s="2">
        <f t="shared" si="4"/>
        <v>309</v>
      </c>
      <c r="B321" s="93" t="s">
        <v>1231</v>
      </c>
      <c r="C321" s="94" t="s">
        <v>1232</v>
      </c>
      <c r="D321" s="90" t="s">
        <v>44</v>
      </c>
      <c r="E321" s="95">
        <v>778</v>
      </c>
      <c r="F321" s="96">
        <v>13.52</v>
      </c>
      <c r="G321" s="120">
        <v>0.05</v>
      </c>
    </row>
    <row r="322" spans="1:7" ht="13" customHeight="1">
      <c r="A322" s="2">
        <f t="shared" si="4"/>
        <v>310</v>
      </c>
      <c r="B322" s="93" t="s">
        <v>1503</v>
      </c>
      <c r="C322" s="94" t="s">
        <v>1504</v>
      </c>
      <c r="D322" s="90" t="s">
        <v>24</v>
      </c>
      <c r="E322" s="95">
        <v>14593</v>
      </c>
      <c r="F322" s="96">
        <v>13.37</v>
      </c>
      <c r="G322" s="120">
        <v>0.05</v>
      </c>
    </row>
    <row r="323" spans="1:7" ht="13" customHeight="1">
      <c r="A323" s="2">
        <f t="shared" si="4"/>
        <v>311</v>
      </c>
      <c r="B323" s="93" t="s">
        <v>1350</v>
      </c>
      <c r="C323" s="94" t="s">
        <v>1351</v>
      </c>
      <c r="D323" s="90" t="s">
        <v>102</v>
      </c>
      <c r="E323" s="95">
        <v>1193</v>
      </c>
      <c r="F323" s="96">
        <v>13.33</v>
      </c>
      <c r="G323" s="120">
        <v>0.05</v>
      </c>
    </row>
    <row r="324" spans="1:7" ht="13" customHeight="1">
      <c r="A324" s="2">
        <f t="shared" si="4"/>
        <v>312</v>
      </c>
      <c r="B324" s="93" t="s">
        <v>1352</v>
      </c>
      <c r="C324" s="94" t="s">
        <v>1353</v>
      </c>
      <c r="D324" s="90" t="s">
        <v>1354</v>
      </c>
      <c r="E324" s="95">
        <v>40</v>
      </c>
      <c r="F324" s="96">
        <v>13.32</v>
      </c>
      <c r="G324" s="120">
        <v>0.05</v>
      </c>
    </row>
    <row r="325" spans="1:7" ht="13" customHeight="1">
      <c r="A325" s="2">
        <f t="shared" si="4"/>
        <v>313</v>
      </c>
      <c r="B325" s="93" t="s">
        <v>1505</v>
      </c>
      <c r="C325" s="94" t="s">
        <v>1506</v>
      </c>
      <c r="D325" s="90" t="s">
        <v>774</v>
      </c>
      <c r="E325" s="95">
        <v>173</v>
      </c>
      <c r="F325" s="96">
        <v>13.3</v>
      </c>
      <c r="G325" s="120">
        <v>0.05</v>
      </c>
    </row>
    <row r="326" spans="1:7" ht="13" customHeight="1">
      <c r="A326" s="2">
        <f t="shared" si="4"/>
        <v>314</v>
      </c>
      <c r="B326" s="93" t="s">
        <v>937</v>
      </c>
      <c r="C326" s="94" t="s">
        <v>938</v>
      </c>
      <c r="D326" s="90" t="s">
        <v>14</v>
      </c>
      <c r="E326" s="95">
        <v>1838</v>
      </c>
      <c r="F326" s="96">
        <v>13.22</v>
      </c>
      <c r="G326" s="120">
        <v>0.05</v>
      </c>
    </row>
    <row r="327" spans="1:7" ht="13" customHeight="1">
      <c r="A327" s="2">
        <f t="shared" si="4"/>
        <v>315</v>
      </c>
      <c r="B327" s="93" t="s">
        <v>1507</v>
      </c>
      <c r="C327" s="94" t="s">
        <v>1508</v>
      </c>
      <c r="D327" s="90" t="s">
        <v>14</v>
      </c>
      <c r="E327" s="95">
        <v>2729</v>
      </c>
      <c r="F327" s="96">
        <v>13.09</v>
      </c>
      <c r="G327" s="120">
        <v>0.05</v>
      </c>
    </row>
    <row r="328" spans="1:7" ht="13" customHeight="1">
      <c r="A328" s="2">
        <f t="shared" si="4"/>
        <v>316</v>
      </c>
      <c r="B328" s="93" t="s">
        <v>1509</v>
      </c>
      <c r="C328" s="94" t="s">
        <v>1510</v>
      </c>
      <c r="D328" s="90" t="s">
        <v>14</v>
      </c>
      <c r="E328" s="95">
        <v>4992</v>
      </c>
      <c r="F328" s="96">
        <v>12.99</v>
      </c>
      <c r="G328" s="120">
        <v>0.05</v>
      </c>
    </row>
    <row r="329" spans="1:7" ht="13" customHeight="1">
      <c r="A329" s="2">
        <f t="shared" si="4"/>
        <v>317</v>
      </c>
      <c r="B329" s="93" t="s">
        <v>1511</v>
      </c>
      <c r="C329" s="94" t="s">
        <v>1512</v>
      </c>
      <c r="D329" s="90" t="s">
        <v>58</v>
      </c>
      <c r="E329" s="95">
        <v>1955</v>
      </c>
      <c r="F329" s="96">
        <v>12.94</v>
      </c>
      <c r="G329" s="120">
        <v>0.05</v>
      </c>
    </row>
    <row r="330" spans="1:7" ht="13" customHeight="1">
      <c r="A330" s="2">
        <f t="shared" si="4"/>
        <v>318</v>
      </c>
      <c r="B330" s="93" t="s">
        <v>939</v>
      </c>
      <c r="C330" s="94" t="s">
        <v>940</v>
      </c>
      <c r="D330" s="90" t="s">
        <v>941</v>
      </c>
      <c r="E330" s="95">
        <v>574</v>
      </c>
      <c r="F330" s="96">
        <v>12.92</v>
      </c>
      <c r="G330" s="120">
        <v>0.05</v>
      </c>
    </row>
    <row r="331" spans="1:7" ht="13" customHeight="1">
      <c r="A331" s="2">
        <f t="shared" si="4"/>
        <v>319</v>
      </c>
      <c r="B331" s="93" t="s">
        <v>1513</v>
      </c>
      <c r="C331" s="94" t="s">
        <v>1514</v>
      </c>
      <c r="D331" s="90" t="s">
        <v>1345</v>
      </c>
      <c r="E331" s="95">
        <v>894</v>
      </c>
      <c r="F331" s="96">
        <v>12.71</v>
      </c>
      <c r="G331" s="120">
        <v>0.05</v>
      </c>
    </row>
    <row r="332" spans="1:7" ht="13" customHeight="1">
      <c r="A332" s="2">
        <f t="shared" si="4"/>
        <v>320</v>
      </c>
      <c r="B332" s="93" t="s">
        <v>1515</v>
      </c>
      <c r="C332" s="94" t="s">
        <v>1516</v>
      </c>
      <c r="D332" s="90" t="s">
        <v>788</v>
      </c>
      <c r="E332" s="95">
        <v>1588</v>
      </c>
      <c r="F332" s="96">
        <v>12.68</v>
      </c>
      <c r="G332" s="120">
        <v>0.05</v>
      </c>
    </row>
    <row r="333" spans="1:7" ht="13" customHeight="1">
      <c r="A333" s="2">
        <f t="shared" si="4"/>
        <v>321</v>
      </c>
      <c r="B333" s="93" t="s">
        <v>1517</v>
      </c>
      <c r="C333" s="94" t="s">
        <v>1518</v>
      </c>
      <c r="D333" s="90" t="s">
        <v>5</v>
      </c>
      <c r="E333" s="95">
        <v>6806</v>
      </c>
      <c r="F333" s="96">
        <v>12.58</v>
      </c>
      <c r="G333" s="120">
        <v>0.05</v>
      </c>
    </row>
    <row r="334" spans="1:7" ht="13" customHeight="1">
      <c r="A334" s="2">
        <f t="shared" si="4"/>
        <v>322</v>
      </c>
      <c r="B334" s="93" t="s">
        <v>1519</v>
      </c>
      <c r="C334" s="94" t="s">
        <v>1520</v>
      </c>
      <c r="D334" s="90" t="s">
        <v>102</v>
      </c>
      <c r="E334" s="95">
        <v>2674</v>
      </c>
      <c r="F334" s="96">
        <v>12.5</v>
      </c>
      <c r="G334" s="120">
        <v>0.05</v>
      </c>
    </row>
    <row r="335" spans="1:7" ht="13" customHeight="1">
      <c r="A335" s="2">
        <f t="shared" ref="A335:A398" si="5">A334+1</f>
        <v>323</v>
      </c>
      <c r="B335" s="93" t="s">
        <v>1355</v>
      </c>
      <c r="C335" s="94" t="s">
        <v>1356</v>
      </c>
      <c r="D335" s="90" t="s">
        <v>77</v>
      </c>
      <c r="E335" s="95">
        <v>4578</v>
      </c>
      <c r="F335" s="96">
        <v>12.45</v>
      </c>
      <c r="G335" s="120">
        <v>0.05</v>
      </c>
    </row>
    <row r="336" spans="1:7" ht="13" customHeight="1">
      <c r="A336" s="2">
        <f t="shared" si="5"/>
        <v>324</v>
      </c>
      <c r="B336" s="93" t="s">
        <v>1521</v>
      </c>
      <c r="C336" s="94" t="s">
        <v>1522</v>
      </c>
      <c r="D336" s="90" t="s">
        <v>898</v>
      </c>
      <c r="E336" s="95">
        <v>1768</v>
      </c>
      <c r="F336" s="96">
        <v>12.39</v>
      </c>
      <c r="G336" s="120">
        <v>0.05</v>
      </c>
    </row>
    <row r="337" spans="1:7" ht="13" customHeight="1">
      <c r="A337" s="2">
        <f t="shared" si="5"/>
        <v>325</v>
      </c>
      <c r="B337" s="93" t="s">
        <v>1523</v>
      </c>
      <c r="C337" s="94" t="s">
        <v>1524</v>
      </c>
      <c r="D337" s="90" t="s">
        <v>846</v>
      </c>
      <c r="E337" s="95">
        <v>2777</v>
      </c>
      <c r="F337" s="96">
        <v>12.34</v>
      </c>
      <c r="G337" s="120">
        <v>0.05</v>
      </c>
    </row>
    <row r="338" spans="1:7" ht="13" customHeight="1">
      <c r="A338" s="2">
        <f t="shared" si="5"/>
        <v>326</v>
      </c>
      <c r="B338" s="93" t="s">
        <v>1525</v>
      </c>
      <c r="C338" s="94" t="s">
        <v>1526</v>
      </c>
      <c r="D338" s="90" t="s">
        <v>66</v>
      </c>
      <c r="E338" s="95">
        <v>1449</v>
      </c>
      <c r="F338" s="96">
        <v>12.23</v>
      </c>
      <c r="G338" s="120">
        <v>0.04</v>
      </c>
    </row>
    <row r="339" spans="1:7" ht="13" customHeight="1">
      <c r="A339" s="2">
        <f t="shared" si="5"/>
        <v>327</v>
      </c>
      <c r="B339" s="93" t="s">
        <v>1527</v>
      </c>
      <c r="C339" s="94" t="s">
        <v>1528</v>
      </c>
      <c r="D339" s="90" t="s">
        <v>150</v>
      </c>
      <c r="E339" s="95">
        <v>413</v>
      </c>
      <c r="F339" s="96">
        <v>12.1</v>
      </c>
      <c r="G339" s="120">
        <v>0.04</v>
      </c>
    </row>
    <row r="340" spans="1:7" ht="13" customHeight="1">
      <c r="A340" s="2">
        <f t="shared" si="5"/>
        <v>328</v>
      </c>
      <c r="B340" s="93" t="s">
        <v>1227</v>
      </c>
      <c r="C340" s="94" t="s">
        <v>1228</v>
      </c>
      <c r="D340" s="90" t="s">
        <v>34</v>
      </c>
      <c r="E340" s="95">
        <v>2266</v>
      </c>
      <c r="F340" s="96">
        <v>12.1</v>
      </c>
      <c r="G340" s="120">
        <v>0.04</v>
      </c>
    </row>
    <row r="341" spans="1:7" ht="13" customHeight="1">
      <c r="A341" s="2">
        <f t="shared" si="5"/>
        <v>329</v>
      </c>
      <c r="B341" s="93" t="s">
        <v>1529</v>
      </c>
      <c r="C341" s="94" t="s">
        <v>1530</v>
      </c>
      <c r="D341" s="90" t="s">
        <v>24</v>
      </c>
      <c r="E341" s="95">
        <v>55918</v>
      </c>
      <c r="F341" s="96">
        <v>12.04</v>
      </c>
      <c r="G341" s="120">
        <v>0.04</v>
      </c>
    </row>
    <row r="342" spans="1:7" ht="13" customHeight="1">
      <c r="A342" s="2">
        <f t="shared" si="5"/>
        <v>330</v>
      </c>
      <c r="B342" s="93" t="s">
        <v>1357</v>
      </c>
      <c r="C342" s="94" t="s">
        <v>1358</v>
      </c>
      <c r="D342" s="90" t="s">
        <v>64</v>
      </c>
      <c r="E342" s="95">
        <v>845</v>
      </c>
      <c r="F342" s="96">
        <v>12.02</v>
      </c>
      <c r="G342" s="120">
        <v>0.04</v>
      </c>
    </row>
    <row r="343" spans="1:7" ht="13" customHeight="1">
      <c r="A343" s="2">
        <f t="shared" si="5"/>
        <v>331</v>
      </c>
      <c r="B343" s="93" t="s">
        <v>1531</v>
      </c>
      <c r="C343" s="94" t="s">
        <v>1532</v>
      </c>
      <c r="D343" s="90" t="s">
        <v>805</v>
      </c>
      <c r="E343" s="95">
        <v>944</v>
      </c>
      <c r="F343" s="96">
        <v>11.94</v>
      </c>
      <c r="G343" s="120">
        <v>0.04</v>
      </c>
    </row>
    <row r="344" spans="1:7" ht="13" customHeight="1">
      <c r="A344" s="2">
        <f t="shared" si="5"/>
        <v>332</v>
      </c>
      <c r="B344" s="93" t="s">
        <v>1533</v>
      </c>
      <c r="C344" s="94" t="s">
        <v>1534</v>
      </c>
      <c r="D344" s="90" t="s">
        <v>58</v>
      </c>
      <c r="E344" s="95">
        <v>40669</v>
      </c>
      <c r="F344" s="96">
        <v>11.64</v>
      </c>
      <c r="G344" s="120">
        <v>0.04</v>
      </c>
    </row>
    <row r="345" spans="1:7" ht="13" customHeight="1">
      <c r="A345" s="2">
        <f t="shared" si="5"/>
        <v>333</v>
      </c>
      <c r="B345" s="93" t="s">
        <v>1535</v>
      </c>
      <c r="C345" s="94" t="s">
        <v>1536</v>
      </c>
      <c r="D345" s="90" t="s">
        <v>1537</v>
      </c>
      <c r="E345" s="95">
        <v>12941</v>
      </c>
      <c r="F345" s="96">
        <v>11.61</v>
      </c>
      <c r="G345" s="120">
        <v>0.04</v>
      </c>
    </row>
    <row r="346" spans="1:7" ht="13" customHeight="1">
      <c r="A346" s="2">
        <f t="shared" si="5"/>
        <v>334</v>
      </c>
      <c r="B346" s="93" t="s">
        <v>1538</v>
      </c>
      <c r="C346" s="94" t="s">
        <v>1539</v>
      </c>
      <c r="D346" s="90" t="s">
        <v>788</v>
      </c>
      <c r="E346" s="95">
        <v>2568</v>
      </c>
      <c r="F346" s="96">
        <v>11.6</v>
      </c>
      <c r="G346" s="120">
        <v>0.04</v>
      </c>
    </row>
    <row r="347" spans="1:7" ht="13" customHeight="1">
      <c r="A347" s="2">
        <f t="shared" si="5"/>
        <v>335</v>
      </c>
      <c r="B347" s="93" t="s">
        <v>1359</v>
      </c>
      <c r="C347" s="94" t="s">
        <v>1360</v>
      </c>
      <c r="D347" s="90" t="s">
        <v>774</v>
      </c>
      <c r="E347" s="95">
        <v>497</v>
      </c>
      <c r="F347" s="96">
        <v>11.58</v>
      </c>
      <c r="G347" s="120">
        <v>0.04</v>
      </c>
    </row>
    <row r="348" spans="1:7" ht="13" customHeight="1">
      <c r="A348" s="2">
        <f t="shared" si="5"/>
        <v>336</v>
      </c>
      <c r="B348" s="93" t="s">
        <v>1540</v>
      </c>
      <c r="C348" s="94" t="s">
        <v>1541</v>
      </c>
      <c r="D348" s="90" t="s">
        <v>1345</v>
      </c>
      <c r="E348" s="95">
        <v>698</v>
      </c>
      <c r="F348" s="96">
        <v>11.55</v>
      </c>
      <c r="G348" s="120">
        <v>0.04</v>
      </c>
    </row>
    <row r="349" spans="1:7" ht="13" customHeight="1">
      <c r="A349" s="2">
        <f t="shared" si="5"/>
        <v>337</v>
      </c>
      <c r="B349" s="93" t="s">
        <v>1542</v>
      </c>
      <c r="C349" s="94" t="s">
        <v>1543</v>
      </c>
      <c r="D349" s="90" t="s">
        <v>898</v>
      </c>
      <c r="E349" s="95">
        <v>4048</v>
      </c>
      <c r="F349" s="96">
        <v>11.54</v>
      </c>
      <c r="G349" s="120">
        <v>0.04</v>
      </c>
    </row>
    <row r="350" spans="1:7" ht="13" customHeight="1">
      <c r="A350" s="2">
        <f t="shared" si="5"/>
        <v>338</v>
      </c>
      <c r="B350" s="93" t="s">
        <v>1544</v>
      </c>
      <c r="C350" s="94" t="s">
        <v>1545</v>
      </c>
      <c r="D350" s="90" t="s">
        <v>95</v>
      </c>
      <c r="E350" s="95">
        <v>995</v>
      </c>
      <c r="F350" s="96">
        <v>11.29</v>
      </c>
      <c r="G350" s="120">
        <v>0.04</v>
      </c>
    </row>
    <row r="351" spans="1:7" ht="13" customHeight="1">
      <c r="A351" s="2">
        <f t="shared" si="5"/>
        <v>339</v>
      </c>
      <c r="B351" s="93" t="s">
        <v>1546</v>
      </c>
      <c r="C351" s="94" t="s">
        <v>1547</v>
      </c>
      <c r="D351" s="90" t="s">
        <v>44</v>
      </c>
      <c r="E351" s="95">
        <v>2293</v>
      </c>
      <c r="F351" s="96">
        <v>11.08</v>
      </c>
      <c r="G351" s="120">
        <v>0.04</v>
      </c>
    </row>
    <row r="352" spans="1:7" ht="13" customHeight="1">
      <c r="A352" s="2">
        <f t="shared" si="5"/>
        <v>340</v>
      </c>
      <c r="B352" s="93" t="s">
        <v>1548</v>
      </c>
      <c r="C352" s="94" t="s">
        <v>1549</v>
      </c>
      <c r="D352" s="90" t="s">
        <v>822</v>
      </c>
      <c r="E352" s="95">
        <v>738</v>
      </c>
      <c r="F352" s="96">
        <v>10.97</v>
      </c>
      <c r="G352" s="120">
        <v>0.04</v>
      </c>
    </row>
    <row r="353" spans="1:7" ht="13" customHeight="1">
      <c r="A353" s="2">
        <f t="shared" si="5"/>
        <v>341</v>
      </c>
      <c r="B353" s="93" t="s">
        <v>1237</v>
      </c>
      <c r="C353" s="94" t="s">
        <v>1238</v>
      </c>
      <c r="D353" s="90" t="s">
        <v>150</v>
      </c>
      <c r="E353" s="95">
        <v>650</v>
      </c>
      <c r="F353" s="96">
        <v>10.86</v>
      </c>
      <c r="G353" s="120">
        <v>0.04</v>
      </c>
    </row>
    <row r="354" spans="1:7" ht="13" customHeight="1">
      <c r="A354" s="2">
        <f t="shared" si="5"/>
        <v>342</v>
      </c>
      <c r="B354" s="93" t="s">
        <v>1550</v>
      </c>
      <c r="C354" s="94" t="s">
        <v>1551</v>
      </c>
      <c r="D354" s="90" t="s">
        <v>1537</v>
      </c>
      <c r="E354" s="95">
        <v>1005</v>
      </c>
      <c r="F354" s="96">
        <v>10.74</v>
      </c>
      <c r="G354" s="120">
        <v>0.04</v>
      </c>
    </row>
    <row r="355" spans="1:7" ht="13" customHeight="1">
      <c r="A355" s="2">
        <f t="shared" si="5"/>
        <v>343</v>
      </c>
      <c r="B355" s="93" t="s">
        <v>1552</v>
      </c>
      <c r="C355" s="94" t="s">
        <v>1553</v>
      </c>
      <c r="D355" s="90" t="s">
        <v>34</v>
      </c>
      <c r="E355" s="95">
        <v>1074</v>
      </c>
      <c r="F355" s="96">
        <v>10.59</v>
      </c>
      <c r="G355" s="120">
        <v>0.04</v>
      </c>
    </row>
    <row r="356" spans="1:7" ht="13" customHeight="1">
      <c r="A356" s="2">
        <f t="shared" si="5"/>
        <v>344</v>
      </c>
      <c r="B356" s="93" t="s">
        <v>1554</v>
      </c>
      <c r="C356" s="94" t="s">
        <v>1555</v>
      </c>
      <c r="D356" s="90" t="s">
        <v>788</v>
      </c>
      <c r="E356" s="95">
        <v>1067</v>
      </c>
      <c r="F356" s="96">
        <v>10.57</v>
      </c>
      <c r="G356" s="120">
        <v>0.04</v>
      </c>
    </row>
    <row r="357" spans="1:7" ht="13" customHeight="1">
      <c r="A357" s="2">
        <f t="shared" si="5"/>
        <v>345</v>
      </c>
      <c r="B357" s="93" t="s">
        <v>1556</v>
      </c>
      <c r="C357" s="94" t="s">
        <v>1557</v>
      </c>
      <c r="D357" s="90" t="s">
        <v>44</v>
      </c>
      <c r="E357" s="95">
        <v>1135</v>
      </c>
      <c r="F357" s="96">
        <v>10.52</v>
      </c>
      <c r="G357" s="120">
        <v>0.04</v>
      </c>
    </row>
    <row r="358" spans="1:7" ht="13" customHeight="1">
      <c r="A358" s="2">
        <f t="shared" si="5"/>
        <v>346</v>
      </c>
      <c r="B358" s="93" t="s">
        <v>1558</v>
      </c>
      <c r="C358" s="94" t="s">
        <v>1559</v>
      </c>
      <c r="D358" s="90" t="s">
        <v>85</v>
      </c>
      <c r="E358" s="95">
        <v>3392</v>
      </c>
      <c r="F358" s="96">
        <v>10.48</v>
      </c>
      <c r="G358" s="120">
        <v>0.04</v>
      </c>
    </row>
    <row r="359" spans="1:7" ht="13" customHeight="1">
      <c r="A359" s="2">
        <f t="shared" si="5"/>
        <v>347</v>
      </c>
      <c r="B359" s="93" t="s">
        <v>1560</v>
      </c>
      <c r="C359" s="94" t="s">
        <v>1561</v>
      </c>
      <c r="D359" s="90" t="s">
        <v>822</v>
      </c>
      <c r="E359" s="95">
        <v>2151</v>
      </c>
      <c r="F359" s="96">
        <v>10.47</v>
      </c>
      <c r="G359" s="120">
        <v>0.04</v>
      </c>
    </row>
    <row r="360" spans="1:7" ht="13" customHeight="1">
      <c r="A360" s="2">
        <f t="shared" si="5"/>
        <v>348</v>
      </c>
      <c r="B360" s="93" t="s">
        <v>1562</v>
      </c>
      <c r="C360" s="94" t="s">
        <v>1563</v>
      </c>
      <c r="D360" s="90" t="s">
        <v>750</v>
      </c>
      <c r="E360" s="95">
        <v>1026</v>
      </c>
      <c r="F360" s="96">
        <v>10.42</v>
      </c>
      <c r="G360" s="120">
        <v>0.04</v>
      </c>
    </row>
    <row r="361" spans="1:7" ht="13" customHeight="1">
      <c r="A361" s="2">
        <f t="shared" si="5"/>
        <v>349</v>
      </c>
      <c r="B361" s="93" t="s">
        <v>1564</v>
      </c>
      <c r="C361" s="94" t="s">
        <v>1565</v>
      </c>
      <c r="D361" s="90" t="s">
        <v>1345</v>
      </c>
      <c r="E361" s="95">
        <v>1194</v>
      </c>
      <c r="F361" s="96">
        <v>10.41</v>
      </c>
      <c r="G361" s="120">
        <v>0.04</v>
      </c>
    </row>
    <row r="362" spans="1:7" ht="13" customHeight="1">
      <c r="A362" s="2">
        <f t="shared" si="5"/>
        <v>350</v>
      </c>
      <c r="B362" s="93" t="s">
        <v>1566</v>
      </c>
      <c r="C362" s="94" t="s">
        <v>1567</v>
      </c>
      <c r="D362" s="90" t="s">
        <v>916</v>
      </c>
      <c r="E362" s="95">
        <v>1084</v>
      </c>
      <c r="F362" s="96">
        <v>10.4</v>
      </c>
      <c r="G362" s="120">
        <v>0.04</v>
      </c>
    </row>
    <row r="363" spans="1:7" ht="13" customHeight="1">
      <c r="A363" s="2">
        <f t="shared" si="5"/>
        <v>351</v>
      </c>
      <c r="B363" s="93" t="s">
        <v>1247</v>
      </c>
      <c r="C363" s="94" t="s">
        <v>1248</v>
      </c>
      <c r="D363" s="90" t="s">
        <v>37</v>
      </c>
      <c r="E363" s="95">
        <v>28316</v>
      </c>
      <c r="F363" s="96">
        <v>10.35</v>
      </c>
      <c r="G363" s="120">
        <v>0.04</v>
      </c>
    </row>
    <row r="364" spans="1:7" ht="13" customHeight="1">
      <c r="A364" s="2">
        <f t="shared" si="5"/>
        <v>352</v>
      </c>
      <c r="B364" s="93" t="s">
        <v>1568</v>
      </c>
      <c r="C364" s="94" t="s">
        <v>1569</v>
      </c>
      <c r="D364" s="90" t="s">
        <v>14</v>
      </c>
      <c r="E364" s="95">
        <v>1188</v>
      </c>
      <c r="F364" s="96">
        <v>10.28</v>
      </c>
      <c r="G364" s="120">
        <v>0.04</v>
      </c>
    </row>
    <row r="365" spans="1:7" ht="13" customHeight="1">
      <c r="A365" s="2">
        <f t="shared" si="5"/>
        <v>353</v>
      </c>
      <c r="B365" s="93" t="s">
        <v>1570</v>
      </c>
      <c r="C365" s="94" t="s">
        <v>1571</v>
      </c>
      <c r="D365" s="90" t="s">
        <v>756</v>
      </c>
      <c r="E365" s="95">
        <v>825</v>
      </c>
      <c r="F365" s="96">
        <v>10.26</v>
      </c>
      <c r="G365" s="120">
        <v>0.04</v>
      </c>
    </row>
    <row r="366" spans="1:7" ht="13" customHeight="1">
      <c r="A366" s="2">
        <f t="shared" si="5"/>
        <v>354</v>
      </c>
      <c r="B366" s="93" t="s">
        <v>1572</v>
      </c>
      <c r="C366" s="94" t="s">
        <v>1573</v>
      </c>
      <c r="D366" s="90" t="s">
        <v>24</v>
      </c>
      <c r="E366" s="95">
        <v>1828</v>
      </c>
      <c r="F366" s="96">
        <v>10.25</v>
      </c>
      <c r="G366" s="120">
        <v>0.04</v>
      </c>
    </row>
    <row r="367" spans="1:7" ht="13" customHeight="1">
      <c r="A367" s="2">
        <f t="shared" si="5"/>
        <v>355</v>
      </c>
      <c r="B367" s="93" t="s">
        <v>1576</v>
      </c>
      <c r="C367" s="94" t="s">
        <v>1577</v>
      </c>
      <c r="D367" s="90" t="s">
        <v>788</v>
      </c>
      <c r="E367" s="95">
        <v>3456</v>
      </c>
      <c r="F367" s="96">
        <v>10.24</v>
      </c>
      <c r="G367" s="120">
        <v>0.04</v>
      </c>
    </row>
    <row r="368" spans="1:7" ht="13" customHeight="1">
      <c r="A368" s="2">
        <f t="shared" si="5"/>
        <v>356</v>
      </c>
      <c r="B368" s="93" t="s">
        <v>1574</v>
      </c>
      <c r="C368" s="94" t="s">
        <v>1575</v>
      </c>
      <c r="D368" s="90" t="s">
        <v>44</v>
      </c>
      <c r="E368" s="95">
        <v>774</v>
      </c>
      <c r="F368" s="96">
        <v>10.24</v>
      </c>
      <c r="G368" s="120">
        <v>0.04</v>
      </c>
    </row>
    <row r="369" spans="1:7" ht="13" customHeight="1">
      <c r="A369" s="2">
        <f t="shared" si="5"/>
        <v>357</v>
      </c>
      <c r="B369" s="93" t="s">
        <v>1578</v>
      </c>
      <c r="C369" s="94" t="s">
        <v>1579</v>
      </c>
      <c r="D369" s="90" t="s">
        <v>774</v>
      </c>
      <c r="E369" s="95">
        <v>295</v>
      </c>
      <c r="F369" s="96">
        <v>10.16</v>
      </c>
      <c r="G369" s="120">
        <v>0.04</v>
      </c>
    </row>
    <row r="370" spans="1:7" ht="13" customHeight="1">
      <c r="A370" s="2">
        <f t="shared" si="5"/>
        <v>358</v>
      </c>
      <c r="B370" s="93" t="s">
        <v>1580</v>
      </c>
      <c r="C370" s="94" t="s">
        <v>1581</v>
      </c>
      <c r="D370" s="90" t="s">
        <v>14</v>
      </c>
      <c r="E370" s="95">
        <v>5447</v>
      </c>
      <c r="F370" s="96">
        <v>10.14</v>
      </c>
      <c r="G370" s="120">
        <v>0.04</v>
      </c>
    </row>
    <row r="371" spans="1:7" ht="13" customHeight="1">
      <c r="A371" s="2">
        <f t="shared" si="5"/>
        <v>359</v>
      </c>
      <c r="B371" s="93" t="s">
        <v>1582</v>
      </c>
      <c r="C371" s="94" t="s">
        <v>1583</v>
      </c>
      <c r="D371" s="90" t="s">
        <v>44</v>
      </c>
      <c r="E371" s="95">
        <v>213</v>
      </c>
      <c r="F371" s="96">
        <v>10.029999999999999</v>
      </c>
      <c r="G371" s="120">
        <v>0.04</v>
      </c>
    </row>
    <row r="372" spans="1:7" ht="13" customHeight="1">
      <c r="A372" s="2">
        <f t="shared" si="5"/>
        <v>360</v>
      </c>
      <c r="B372" s="93" t="s">
        <v>1584</v>
      </c>
      <c r="C372" s="94" t="s">
        <v>1585</v>
      </c>
      <c r="D372" s="90" t="s">
        <v>14</v>
      </c>
      <c r="E372" s="95">
        <v>763</v>
      </c>
      <c r="F372" s="96">
        <v>9.92</v>
      </c>
      <c r="G372" s="120">
        <v>0.04</v>
      </c>
    </row>
    <row r="373" spans="1:7" ht="13" customHeight="1">
      <c r="A373" s="2">
        <f t="shared" si="5"/>
        <v>361</v>
      </c>
      <c r="B373" s="93" t="s">
        <v>1586</v>
      </c>
      <c r="C373" s="94" t="s">
        <v>1587</v>
      </c>
      <c r="D373" s="90" t="s">
        <v>779</v>
      </c>
      <c r="E373" s="95">
        <v>539</v>
      </c>
      <c r="F373" s="96">
        <v>9.73</v>
      </c>
      <c r="G373" s="120">
        <v>0.04</v>
      </c>
    </row>
    <row r="374" spans="1:7" ht="13" customHeight="1">
      <c r="A374" s="2">
        <f t="shared" si="5"/>
        <v>362</v>
      </c>
      <c r="B374" s="93" t="s">
        <v>1588</v>
      </c>
      <c r="C374" s="94" t="s">
        <v>1589</v>
      </c>
      <c r="D374" s="90" t="s">
        <v>24</v>
      </c>
      <c r="E374" s="95">
        <v>3860</v>
      </c>
      <c r="F374" s="96">
        <v>9.7200000000000006</v>
      </c>
      <c r="G374" s="120">
        <v>0.04</v>
      </c>
    </row>
    <row r="375" spans="1:7" ht="13" customHeight="1">
      <c r="A375" s="2">
        <f t="shared" si="5"/>
        <v>363</v>
      </c>
      <c r="B375" s="93" t="s">
        <v>1590</v>
      </c>
      <c r="C375" s="94" t="s">
        <v>1591</v>
      </c>
      <c r="D375" s="90" t="s">
        <v>116</v>
      </c>
      <c r="E375" s="95">
        <v>595</v>
      </c>
      <c r="F375" s="96">
        <v>9.66</v>
      </c>
      <c r="G375" s="120">
        <v>0.04</v>
      </c>
    </row>
    <row r="376" spans="1:7" ht="13" customHeight="1">
      <c r="A376" s="2">
        <f t="shared" si="5"/>
        <v>364</v>
      </c>
      <c r="B376" s="93" t="s">
        <v>1361</v>
      </c>
      <c r="C376" s="94" t="s">
        <v>1362</v>
      </c>
      <c r="D376" s="90" t="s">
        <v>916</v>
      </c>
      <c r="E376" s="95">
        <v>31</v>
      </c>
      <c r="F376" s="96">
        <v>9.6199999999999992</v>
      </c>
      <c r="G376" s="120">
        <v>0.04</v>
      </c>
    </row>
    <row r="377" spans="1:7" ht="13" customHeight="1">
      <c r="A377" s="2">
        <f t="shared" si="5"/>
        <v>365</v>
      </c>
      <c r="B377" s="93" t="s">
        <v>1592</v>
      </c>
      <c r="C377" s="94" t="s">
        <v>1593</v>
      </c>
      <c r="D377" s="90" t="s">
        <v>1251</v>
      </c>
      <c r="E377" s="95">
        <v>4478</v>
      </c>
      <c r="F377" s="96">
        <v>9.58</v>
      </c>
      <c r="G377" s="120">
        <v>0.04</v>
      </c>
    </row>
    <row r="378" spans="1:7" ht="13" customHeight="1">
      <c r="A378" s="2">
        <f t="shared" si="5"/>
        <v>366</v>
      </c>
      <c r="B378" s="93" t="s">
        <v>1594</v>
      </c>
      <c r="C378" s="94" t="s">
        <v>1595</v>
      </c>
      <c r="D378" s="90" t="s">
        <v>1345</v>
      </c>
      <c r="E378" s="95">
        <v>233</v>
      </c>
      <c r="F378" s="96">
        <v>9.4700000000000006</v>
      </c>
      <c r="G378" s="120">
        <v>0.03</v>
      </c>
    </row>
    <row r="379" spans="1:7" ht="13" customHeight="1">
      <c r="A379" s="2">
        <f t="shared" si="5"/>
        <v>367</v>
      </c>
      <c r="B379" s="93" t="s">
        <v>1596</v>
      </c>
      <c r="C379" s="94" t="s">
        <v>1597</v>
      </c>
      <c r="D379" s="90" t="s">
        <v>24</v>
      </c>
      <c r="E379" s="95">
        <v>5752</v>
      </c>
      <c r="F379" s="96">
        <v>9.42</v>
      </c>
      <c r="G379" s="120">
        <v>0.03</v>
      </c>
    </row>
    <row r="380" spans="1:7" ht="13" customHeight="1">
      <c r="A380" s="2">
        <f t="shared" si="5"/>
        <v>368</v>
      </c>
      <c r="B380" s="93" t="s">
        <v>1363</v>
      </c>
      <c r="C380" s="94" t="s">
        <v>1364</v>
      </c>
      <c r="D380" s="90" t="s">
        <v>13</v>
      </c>
      <c r="E380" s="95">
        <v>2090</v>
      </c>
      <c r="F380" s="96">
        <v>9.36</v>
      </c>
      <c r="G380" s="120">
        <v>0.03</v>
      </c>
    </row>
    <row r="381" spans="1:7" ht="13" customHeight="1">
      <c r="A381" s="2">
        <f t="shared" si="5"/>
        <v>369</v>
      </c>
      <c r="B381" s="93" t="s">
        <v>1598</v>
      </c>
      <c r="C381" s="94" t="s">
        <v>1599</v>
      </c>
      <c r="D381" s="90" t="s">
        <v>756</v>
      </c>
      <c r="E381" s="95">
        <v>1625</v>
      </c>
      <c r="F381" s="96">
        <v>9.32</v>
      </c>
      <c r="G381" s="120">
        <v>0.03</v>
      </c>
    </row>
    <row r="382" spans="1:7" ht="13" customHeight="1">
      <c r="A382" s="2">
        <f t="shared" si="5"/>
        <v>370</v>
      </c>
      <c r="B382" s="93" t="s">
        <v>1600</v>
      </c>
      <c r="C382" s="94" t="s">
        <v>1601</v>
      </c>
      <c r="D382" s="90" t="s">
        <v>811</v>
      </c>
      <c r="E382" s="95">
        <v>2118</v>
      </c>
      <c r="F382" s="96">
        <v>9.2799999999999994</v>
      </c>
      <c r="G382" s="120">
        <v>0.03</v>
      </c>
    </row>
    <row r="383" spans="1:7" ht="13" customHeight="1">
      <c r="A383" s="2">
        <f t="shared" si="5"/>
        <v>371</v>
      </c>
      <c r="B383" s="93" t="s">
        <v>1205</v>
      </c>
      <c r="C383" s="94" t="s">
        <v>1206</v>
      </c>
      <c r="D383" s="90" t="s">
        <v>774</v>
      </c>
      <c r="E383" s="95">
        <v>893</v>
      </c>
      <c r="F383" s="96">
        <v>9.16</v>
      </c>
      <c r="G383" s="120">
        <v>0.03</v>
      </c>
    </row>
    <row r="384" spans="1:7" ht="13" customHeight="1">
      <c r="A384" s="2">
        <f t="shared" si="5"/>
        <v>372</v>
      </c>
      <c r="B384" s="93" t="s">
        <v>1602</v>
      </c>
      <c r="C384" s="94" t="s">
        <v>1603</v>
      </c>
      <c r="D384" s="90" t="s">
        <v>13</v>
      </c>
      <c r="E384" s="95">
        <v>1228</v>
      </c>
      <c r="F384" s="96">
        <v>9.15</v>
      </c>
      <c r="G384" s="120">
        <v>0.03</v>
      </c>
    </row>
    <row r="385" spans="1:7" ht="13" customHeight="1">
      <c r="A385" s="2">
        <f t="shared" si="5"/>
        <v>373</v>
      </c>
      <c r="B385" s="93" t="s">
        <v>1604</v>
      </c>
      <c r="C385" s="94" t="s">
        <v>1605</v>
      </c>
      <c r="D385" s="90" t="s">
        <v>846</v>
      </c>
      <c r="E385" s="95">
        <v>115</v>
      </c>
      <c r="F385" s="96">
        <v>9.15</v>
      </c>
      <c r="G385" s="120">
        <v>0.03</v>
      </c>
    </row>
    <row r="386" spans="1:7" ht="13" customHeight="1">
      <c r="A386" s="2">
        <f t="shared" si="5"/>
        <v>374</v>
      </c>
      <c r="B386" s="93" t="s">
        <v>1606</v>
      </c>
      <c r="C386" s="94" t="s">
        <v>1607</v>
      </c>
      <c r="D386" s="90" t="s">
        <v>898</v>
      </c>
      <c r="E386" s="95">
        <v>803</v>
      </c>
      <c r="F386" s="96">
        <v>9.1199999999999992</v>
      </c>
      <c r="G386" s="120">
        <v>0.03</v>
      </c>
    </row>
    <row r="387" spans="1:7">
      <c r="A387" s="2">
        <f t="shared" si="5"/>
        <v>375</v>
      </c>
      <c r="B387" s="93" t="s">
        <v>1610</v>
      </c>
      <c r="C387" s="94" t="s">
        <v>1611</v>
      </c>
      <c r="D387" s="90" t="s">
        <v>24</v>
      </c>
      <c r="E387" s="95">
        <v>707</v>
      </c>
      <c r="F387" s="96">
        <v>9.07</v>
      </c>
      <c r="G387" s="120">
        <v>0.03</v>
      </c>
    </row>
    <row r="388" spans="1:7">
      <c r="A388" s="2">
        <f t="shared" si="5"/>
        <v>376</v>
      </c>
      <c r="B388" s="93" t="s">
        <v>1608</v>
      </c>
      <c r="C388" s="94" t="s">
        <v>1609</v>
      </c>
      <c r="D388" s="90" t="s">
        <v>116</v>
      </c>
      <c r="E388" s="95">
        <v>431</v>
      </c>
      <c r="F388" s="96">
        <v>9.07</v>
      </c>
      <c r="G388" s="120">
        <v>0.03</v>
      </c>
    </row>
    <row r="389" spans="1:7">
      <c r="A389" s="2">
        <f t="shared" si="5"/>
        <v>377</v>
      </c>
      <c r="B389" s="93" t="s">
        <v>1612</v>
      </c>
      <c r="C389" s="94" t="s">
        <v>1613</v>
      </c>
      <c r="D389" s="90" t="s">
        <v>916</v>
      </c>
      <c r="E389" s="95">
        <v>1201</v>
      </c>
      <c r="F389" s="96">
        <v>9.01</v>
      </c>
      <c r="G389" s="120">
        <v>0.03</v>
      </c>
    </row>
    <row r="390" spans="1:7">
      <c r="A390" s="2">
        <f t="shared" si="5"/>
        <v>378</v>
      </c>
      <c r="B390" s="93" t="s">
        <v>1614</v>
      </c>
      <c r="C390" s="94" t="s">
        <v>1615</v>
      </c>
      <c r="D390" s="90" t="s">
        <v>822</v>
      </c>
      <c r="E390" s="95">
        <v>628</v>
      </c>
      <c r="F390" s="96">
        <v>9</v>
      </c>
      <c r="G390" s="120">
        <v>0.03</v>
      </c>
    </row>
    <row r="391" spans="1:7">
      <c r="A391" s="2">
        <f t="shared" si="5"/>
        <v>379</v>
      </c>
      <c r="B391" s="93" t="s">
        <v>1616</v>
      </c>
      <c r="C391" s="94" t="s">
        <v>1617</v>
      </c>
      <c r="D391" s="90" t="s">
        <v>774</v>
      </c>
      <c r="E391" s="95">
        <v>4219</v>
      </c>
      <c r="F391" s="96">
        <v>8.9700000000000006</v>
      </c>
      <c r="G391" s="120">
        <v>0.03</v>
      </c>
    </row>
    <row r="392" spans="1:7">
      <c r="A392" s="2">
        <f t="shared" si="5"/>
        <v>380</v>
      </c>
      <c r="B392" s="93" t="s">
        <v>1618</v>
      </c>
      <c r="C392" s="94" t="s">
        <v>1619</v>
      </c>
      <c r="D392" s="90" t="s">
        <v>891</v>
      </c>
      <c r="E392" s="95">
        <v>2792</v>
      </c>
      <c r="F392" s="96">
        <v>8.91</v>
      </c>
      <c r="G392" s="120">
        <v>0.03</v>
      </c>
    </row>
    <row r="393" spans="1:7">
      <c r="A393" s="2">
        <f t="shared" si="5"/>
        <v>381</v>
      </c>
      <c r="B393" s="93" t="s">
        <v>1620</v>
      </c>
      <c r="C393" s="94" t="s">
        <v>1621</v>
      </c>
      <c r="D393" s="90" t="s">
        <v>102</v>
      </c>
      <c r="E393" s="95">
        <v>704</v>
      </c>
      <c r="F393" s="96">
        <v>8.82</v>
      </c>
      <c r="G393" s="120">
        <v>0.03</v>
      </c>
    </row>
    <row r="394" spans="1:7">
      <c r="A394" s="2">
        <f t="shared" si="5"/>
        <v>382</v>
      </c>
      <c r="B394" s="93" t="s">
        <v>1622</v>
      </c>
      <c r="C394" s="94" t="s">
        <v>1623</v>
      </c>
      <c r="D394" s="90" t="s">
        <v>878</v>
      </c>
      <c r="E394" s="95">
        <v>1434</v>
      </c>
      <c r="F394" s="96">
        <v>8.7799999999999994</v>
      </c>
      <c r="G394" s="120">
        <v>0.03</v>
      </c>
    </row>
    <row r="395" spans="1:7">
      <c r="A395" s="2">
        <f t="shared" si="5"/>
        <v>383</v>
      </c>
      <c r="B395" s="93" t="s">
        <v>1626</v>
      </c>
      <c r="C395" s="94" t="s">
        <v>1627</v>
      </c>
      <c r="D395" s="90" t="s">
        <v>774</v>
      </c>
      <c r="E395" s="95">
        <v>1450</v>
      </c>
      <c r="F395" s="96">
        <v>8.68</v>
      </c>
      <c r="G395" s="120">
        <v>0.03</v>
      </c>
    </row>
    <row r="396" spans="1:7">
      <c r="A396" s="2">
        <f t="shared" si="5"/>
        <v>384</v>
      </c>
      <c r="B396" s="93" t="s">
        <v>1624</v>
      </c>
      <c r="C396" s="94" t="s">
        <v>1625</v>
      </c>
      <c r="D396" s="90" t="s">
        <v>916</v>
      </c>
      <c r="E396" s="95">
        <v>1129</v>
      </c>
      <c r="F396" s="96">
        <v>8.68</v>
      </c>
      <c r="G396" s="120">
        <v>0.03</v>
      </c>
    </row>
    <row r="397" spans="1:7">
      <c r="A397" s="2">
        <f t="shared" si="5"/>
        <v>385</v>
      </c>
      <c r="B397" s="93" t="s">
        <v>1628</v>
      </c>
      <c r="C397" s="94" t="s">
        <v>1629</v>
      </c>
      <c r="D397" s="90" t="s">
        <v>788</v>
      </c>
      <c r="E397" s="95">
        <v>990</v>
      </c>
      <c r="F397" s="96">
        <v>8.65</v>
      </c>
      <c r="G397" s="120">
        <v>0.03</v>
      </c>
    </row>
    <row r="398" spans="1:7">
      <c r="A398" s="2">
        <f t="shared" si="5"/>
        <v>386</v>
      </c>
      <c r="B398" s="93" t="s">
        <v>1630</v>
      </c>
      <c r="C398" s="94" t="s">
        <v>1631</v>
      </c>
      <c r="D398" s="90" t="s">
        <v>13</v>
      </c>
      <c r="E398" s="95">
        <v>2338</v>
      </c>
      <c r="F398" s="96">
        <v>8.64</v>
      </c>
      <c r="G398" s="120">
        <v>0.03</v>
      </c>
    </row>
    <row r="399" spans="1:7">
      <c r="A399" s="2">
        <f t="shared" ref="A399:A462" si="6">A398+1</f>
        <v>387</v>
      </c>
      <c r="B399" s="93" t="s">
        <v>1632</v>
      </c>
      <c r="C399" s="94" t="s">
        <v>1633</v>
      </c>
      <c r="D399" s="90" t="s">
        <v>833</v>
      </c>
      <c r="E399" s="95">
        <v>1166</v>
      </c>
      <c r="F399" s="96">
        <v>8.58</v>
      </c>
      <c r="G399" s="120">
        <v>0.03</v>
      </c>
    </row>
    <row r="400" spans="1:7">
      <c r="A400" s="2">
        <f t="shared" si="6"/>
        <v>388</v>
      </c>
      <c r="B400" s="93" t="s">
        <v>1634</v>
      </c>
      <c r="C400" s="94" t="s">
        <v>1635</v>
      </c>
      <c r="D400" s="90" t="s">
        <v>811</v>
      </c>
      <c r="E400" s="95">
        <v>180</v>
      </c>
      <c r="F400" s="96">
        <v>8.58</v>
      </c>
      <c r="G400" s="120">
        <v>0.03</v>
      </c>
    </row>
    <row r="401" spans="1:7">
      <c r="A401" s="2">
        <f t="shared" si="6"/>
        <v>389</v>
      </c>
      <c r="B401" s="93" t="s">
        <v>1636</v>
      </c>
      <c r="C401" s="94" t="s">
        <v>1637</v>
      </c>
      <c r="D401" s="90" t="s">
        <v>805</v>
      </c>
      <c r="E401" s="95">
        <v>1186</v>
      </c>
      <c r="F401" s="96">
        <v>8.4700000000000006</v>
      </c>
      <c r="G401" s="120">
        <v>0.03</v>
      </c>
    </row>
    <row r="402" spans="1:7">
      <c r="A402" s="2">
        <f t="shared" si="6"/>
        <v>390</v>
      </c>
      <c r="B402" s="93" t="s">
        <v>1638</v>
      </c>
      <c r="C402" s="94" t="s">
        <v>1639</v>
      </c>
      <c r="D402" s="90" t="s">
        <v>95</v>
      </c>
      <c r="E402" s="95">
        <v>1618</v>
      </c>
      <c r="F402" s="96">
        <v>8.43</v>
      </c>
      <c r="G402" s="120">
        <v>0.03</v>
      </c>
    </row>
    <row r="403" spans="1:7">
      <c r="A403" s="2">
        <f t="shared" si="6"/>
        <v>391</v>
      </c>
      <c r="B403" s="93" t="s">
        <v>1640</v>
      </c>
      <c r="C403" s="94" t="s">
        <v>1641</v>
      </c>
      <c r="D403" s="90" t="s">
        <v>1537</v>
      </c>
      <c r="E403" s="95">
        <v>1392</v>
      </c>
      <c r="F403" s="96">
        <v>8.43</v>
      </c>
      <c r="G403" s="120">
        <v>0.03</v>
      </c>
    </row>
    <row r="404" spans="1:7">
      <c r="A404" s="2">
        <f t="shared" si="6"/>
        <v>392</v>
      </c>
      <c r="B404" s="93" t="s">
        <v>1642</v>
      </c>
      <c r="C404" s="94" t="s">
        <v>1643</v>
      </c>
      <c r="D404" s="90" t="s">
        <v>95</v>
      </c>
      <c r="E404" s="95">
        <v>1938</v>
      </c>
      <c r="F404" s="96">
        <v>8.35</v>
      </c>
      <c r="G404" s="120">
        <v>0.03</v>
      </c>
    </row>
    <row r="405" spans="1:7">
      <c r="A405" s="2">
        <f t="shared" si="6"/>
        <v>393</v>
      </c>
      <c r="B405" s="93" t="s">
        <v>1646</v>
      </c>
      <c r="C405" s="94" t="s">
        <v>1647</v>
      </c>
      <c r="D405" s="90" t="s">
        <v>13</v>
      </c>
      <c r="E405" s="95">
        <v>1605</v>
      </c>
      <c r="F405" s="96">
        <v>8.25</v>
      </c>
      <c r="G405" s="120">
        <v>0.03</v>
      </c>
    </row>
    <row r="406" spans="1:7">
      <c r="A406" s="2">
        <f t="shared" si="6"/>
        <v>394</v>
      </c>
      <c r="B406" s="93" t="s">
        <v>1644</v>
      </c>
      <c r="C406" s="94" t="s">
        <v>1645</v>
      </c>
      <c r="D406" s="90" t="s">
        <v>1251</v>
      </c>
      <c r="E406" s="95">
        <v>577</v>
      </c>
      <c r="F406" s="96">
        <v>8.25</v>
      </c>
      <c r="G406" s="120">
        <v>0.03</v>
      </c>
    </row>
    <row r="407" spans="1:7">
      <c r="A407" s="2">
        <f t="shared" si="6"/>
        <v>395</v>
      </c>
      <c r="B407" s="93" t="s">
        <v>1648</v>
      </c>
      <c r="C407" s="94" t="s">
        <v>1649</v>
      </c>
      <c r="D407" s="90" t="s">
        <v>891</v>
      </c>
      <c r="E407" s="95">
        <v>7004</v>
      </c>
      <c r="F407" s="96">
        <v>8.24</v>
      </c>
      <c r="G407" s="120">
        <v>0.03</v>
      </c>
    </row>
    <row r="408" spans="1:7">
      <c r="A408" s="2">
        <f t="shared" si="6"/>
        <v>396</v>
      </c>
      <c r="B408" s="93" t="s">
        <v>1653</v>
      </c>
      <c r="C408" s="94" t="s">
        <v>1654</v>
      </c>
      <c r="D408" s="90" t="s">
        <v>44</v>
      </c>
      <c r="E408" s="95">
        <v>485</v>
      </c>
      <c r="F408" s="96">
        <v>8.15</v>
      </c>
      <c r="G408" s="120">
        <v>0.03</v>
      </c>
    </row>
    <row r="409" spans="1:7">
      <c r="A409" s="2">
        <f t="shared" si="6"/>
        <v>397</v>
      </c>
      <c r="B409" s="93" t="s">
        <v>1650</v>
      </c>
      <c r="C409" s="94" t="s">
        <v>1651</v>
      </c>
      <c r="D409" s="90" t="s">
        <v>1652</v>
      </c>
      <c r="E409" s="95">
        <v>538</v>
      </c>
      <c r="F409" s="96">
        <v>8.14</v>
      </c>
      <c r="G409" s="120">
        <v>0.03</v>
      </c>
    </row>
    <row r="410" spans="1:7">
      <c r="A410" s="2">
        <f t="shared" si="6"/>
        <v>398</v>
      </c>
      <c r="B410" s="93" t="s">
        <v>1655</v>
      </c>
      <c r="C410" s="94" t="s">
        <v>1656</v>
      </c>
      <c r="D410" s="90" t="s">
        <v>8</v>
      </c>
      <c r="E410" s="95">
        <v>6285</v>
      </c>
      <c r="F410" s="96">
        <v>8.11</v>
      </c>
      <c r="G410" s="120">
        <v>0.03</v>
      </c>
    </row>
    <row r="411" spans="1:7">
      <c r="A411" s="2">
        <f t="shared" si="6"/>
        <v>399</v>
      </c>
      <c r="B411" s="93" t="s">
        <v>1365</v>
      </c>
      <c r="C411" s="94" t="s">
        <v>1366</v>
      </c>
      <c r="D411" s="90" t="s">
        <v>58</v>
      </c>
      <c r="E411" s="95">
        <v>10081</v>
      </c>
      <c r="F411" s="96">
        <v>7.96</v>
      </c>
      <c r="G411" s="120">
        <v>0.03</v>
      </c>
    </row>
    <row r="412" spans="1:7">
      <c r="A412" s="2">
        <f t="shared" si="6"/>
        <v>400</v>
      </c>
      <c r="B412" s="93" t="s">
        <v>1657</v>
      </c>
      <c r="C412" s="94" t="s">
        <v>1658</v>
      </c>
      <c r="D412" s="90" t="s">
        <v>811</v>
      </c>
      <c r="E412" s="95">
        <v>878</v>
      </c>
      <c r="F412" s="96">
        <v>7.89</v>
      </c>
      <c r="G412" s="120">
        <v>0.03</v>
      </c>
    </row>
    <row r="413" spans="1:7">
      <c r="A413" s="2">
        <f t="shared" si="6"/>
        <v>401</v>
      </c>
      <c r="B413" s="93" t="s">
        <v>1659</v>
      </c>
      <c r="C413" s="94" t="s">
        <v>1660</v>
      </c>
      <c r="D413" s="90" t="s">
        <v>811</v>
      </c>
      <c r="E413" s="95">
        <v>6104</v>
      </c>
      <c r="F413" s="96">
        <v>7.87</v>
      </c>
      <c r="G413" s="120">
        <v>0.03</v>
      </c>
    </row>
    <row r="414" spans="1:7">
      <c r="A414" s="2">
        <f t="shared" si="6"/>
        <v>402</v>
      </c>
      <c r="B414" s="93" t="s">
        <v>1661</v>
      </c>
      <c r="C414" s="94" t="s">
        <v>1662</v>
      </c>
      <c r="D414" s="90" t="s">
        <v>116</v>
      </c>
      <c r="E414" s="95">
        <v>7619</v>
      </c>
      <c r="F414" s="96">
        <v>7.83</v>
      </c>
      <c r="G414" s="120">
        <v>0.03</v>
      </c>
    </row>
    <row r="415" spans="1:7">
      <c r="A415" s="2">
        <f t="shared" si="6"/>
        <v>403</v>
      </c>
      <c r="B415" s="93" t="s">
        <v>1663</v>
      </c>
      <c r="C415" s="94" t="s">
        <v>1664</v>
      </c>
      <c r="D415" s="90" t="s">
        <v>102</v>
      </c>
      <c r="E415" s="95">
        <v>689</v>
      </c>
      <c r="F415" s="96">
        <v>7.78</v>
      </c>
      <c r="G415" s="120">
        <v>0.03</v>
      </c>
    </row>
    <row r="416" spans="1:7">
      <c r="A416" s="2">
        <f t="shared" si="6"/>
        <v>404</v>
      </c>
      <c r="B416" s="93" t="s">
        <v>1665</v>
      </c>
      <c r="C416" s="94" t="s">
        <v>1666</v>
      </c>
      <c r="D416" s="90" t="s">
        <v>14</v>
      </c>
      <c r="E416" s="95">
        <v>561</v>
      </c>
      <c r="F416" s="96">
        <v>7.75</v>
      </c>
      <c r="G416" s="120">
        <v>0.03</v>
      </c>
    </row>
    <row r="417" spans="1:7">
      <c r="A417" s="2">
        <f t="shared" si="6"/>
        <v>405</v>
      </c>
      <c r="B417" s="93" t="s">
        <v>1667</v>
      </c>
      <c r="C417" s="94" t="s">
        <v>1668</v>
      </c>
      <c r="D417" s="90" t="s">
        <v>54</v>
      </c>
      <c r="E417" s="95">
        <v>1296</v>
      </c>
      <c r="F417" s="96">
        <v>7.67</v>
      </c>
      <c r="G417" s="120">
        <v>0.03</v>
      </c>
    </row>
    <row r="418" spans="1:7">
      <c r="A418" s="2">
        <f t="shared" si="6"/>
        <v>406</v>
      </c>
      <c r="B418" s="93" t="s">
        <v>1669</v>
      </c>
      <c r="C418" s="94" t="s">
        <v>1670</v>
      </c>
      <c r="D418" s="90" t="s">
        <v>116</v>
      </c>
      <c r="E418" s="95">
        <v>3965</v>
      </c>
      <c r="F418" s="96">
        <v>7.66</v>
      </c>
      <c r="G418" s="120">
        <v>0.03</v>
      </c>
    </row>
    <row r="419" spans="1:7">
      <c r="A419" s="2">
        <f t="shared" si="6"/>
        <v>407</v>
      </c>
      <c r="B419" s="93" t="s">
        <v>1671</v>
      </c>
      <c r="C419" s="94" t="s">
        <v>1672</v>
      </c>
      <c r="D419" s="90" t="s">
        <v>5</v>
      </c>
      <c r="E419" s="95">
        <v>678</v>
      </c>
      <c r="F419" s="96">
        <v>7.65</v>
      </c>
      <c r="G419" s="120">
        <v>0.03</v>
      </c>
    </row>
    <row r="420" spans="1:7">
      <c r="A420" s="2">
        <f t="shared" si="6"/>
        <v>408</v>
      </c>
      <c r="B420" s="93" t="s">
        <v>1673</v>
      </c>
      <c r="C420" s="94" t="s">
        <v>1674</v>
      </c>
      <c r="D420" s="90" t="s">
        <v>891</v>
      </c>
      <c r="E420" s="95">
        <v>1007</v>
      </c>
      <c r="F420" s="96">
        <v>7.63</v>
      </c>
      <c r="G420" s="120">
        <v>0.03</v>
      </c>
    </row>
    <row r="421" spans="1:7">
      <c r="A421" s="2">
        <f t="shared" si="6"/>
        <v>409</v>
      </c>
      <c r="B421" s="93" t="s">
        <v>1675</v>
      </c>
      <c r="C421" s="94" t="s">
        <v>1676</v>
      </c>
      <c r="D421" s="90" t="s">
        <v>14</v>
      </c>
      <c r="E421" s="95">
        <v>5448</v>
      </c>
      <c r="F421" s="96">
        <v>7.58</v>
      </c>
      <c r="G421" s="120">
        <v>0.03</v>
      </c>
    </row>
    <row r="422" spans="1:7">
      <c r="A422" s="2">
        <f t="shared" si="6"/>
        <v>410</v>
      </c>
      <c r="B422" s="93" t="s">
        <v>1677</v>
      </c>
      <c r="C422" s="94" t="s">
        <v>1678</v>
      </c>
      <c r="D422" s="90" t="s">
        <v>116</v>
      </c>
      <c r="E422" s="95">
        <v>3120</v>
      </c>
      <c r="F422" s="96">
        <v>7.46</v>
      </c>
      <c r="G422" s="120">
        <v>0.03</v>
      </c>
    </row>
    <row r="423" spans="1:7">
      <c r="A423" s="2">
        <f t="shared" si="6"/>
        <v>411</v>
      </c>
      <c r="B423" s="93" t="s">
        <v>1679</v>
      </c>
      <c r="C423" s="94" t="s">
        <v>1680</v>
      </c>
      <c r="D423" s="90" t="s">
        <v>14</v>
      </c>
      <c r="E423" s="95">
        <v>1116</v>
      </c>
      <c r="F423" s="96">
        <v>7.4</v>
      </c>
      <c r="G423" s="120">
        <v>0.03</v>
      </c>
    </row>
    <row r="424" spans="1:7">
      <c r="A424" s="2">
        <f t="shared" si="6"/>
        <v>412</v>
      </c>
      <c r="B424" s="93" t="s">
        <v>1681</v>
      </c>
      <c r="C424" s="94" t="s">
        <v>1682</v>
      </c>
      <c r="D424" s="90" t="s">
        <v>24</v>
      </c>
      <c r="E424" s="95">
        <v>2175</v>
      </c>
      <c r="F424" s="96">
        <v>7.39</v>
      </c>
      <c r="G424" s="120">
        <v>0.03</v>
      </c>
    </row>
    <row r="425" spans="1:7">
      <c r="A425" s="2">
        <f t="shared" si="6"/>
        <v>413</v>
      </c>
      <c r="B425" s="93" t="s">
        <v>1683</v>
      </c>
      <c r="C425" s="94" t="s">
        <v>1684</v>
      </c>
      <c r="D425" s="90" t="s">
        <v>14</v>
      </c>
      <c r="E425" s="95">
        <v>1507</v>
      </c>
      <c r="F425" s="96">
        <v>7.36</v>
      </c>
      <c r="G425" s="120">
        <v>0.03</v>
      </c>
    </row>
    <row r="426" spans="1:7">
      <c r="A426" s="2">
        <f t="shared" si="6"/>
        <v>414</v>
      </c>
      <c r="B426" s="93" t="s">
        <v>1685</v>
      </c>
      <c r="C426" s="94" t="s">
        <v>1686</v>
      </c>
      <c r="D426" s="90" t="s">
        <v>788</v>
      </c>
      <c r="E426" s="95">
        <v>3276</v>
      </c>
      <c r="F426" s="96">
        <v>7.3</v>
      </c>
      <c r="G426" s="120">
        <v>0.03</v>
      </c>
    </row>
    <row r="427" spans="1:7">
      <c r="A427" s="2">
        <f t="shared" si="6"/>
        <v>415</v>
      </c>
      <c r="B427" s="93" t="s">
        <v>1689</v>
      </c>
      <c r="C427" s="94" t="s">
        <v>1690</v>
      </c>
      <c r="D427" s="90" t="s">
        <v>788</v>
      </c>
      <c r="E427" s="95">
        <v>463</v>
      </c>
      <c r="F427" s="96">
        <v>7.27</v>
      </c>
      <c r="G427" s="120">
        <v>0.03</v>
      </c>
    </row>
    <row r="428" spans="1:7">
      <c r="A428" s="2">
        <f t="shared" si="6"/>
        <v>416</v>
      </c>
      <c r="B428" s="93" t="s">
        <v>1687</v>
      </c>
      <c r="C428" s="94" t="s">
        <v>1688</v>
      </c>
      <c r="D428" s="90" t="s">
        <v>833</v>
      </c>
      <c r="E428" s="95">
        <v>446</v>
      </c>
      <c r="F428" s="96">
        <v>7.27</v>
      </c>
      <c r="G428" s="120">
        <v>0.03</v>
      </c>
    </row>
    <row r="429" spans="1:7">
      <c r="A429" s="2">
        <f t="shared" si="6"/>
        <v>417</v>
      </c>
      <c r="B429" s="93" t="s">
        <v>1691</v>
      </c>
      <c r="C429" s="94" t="s">
        <v>1692</v>
      </c>
      <c r="D429" s="90" t="s">
        <v>102</v>
      </c>
      <c r="E429" s="95">
        <v>1453</v>
      </c>
      <c r="F429" s="96">
        <v>7.26</v>
      </c>
      <c r="G429" s="120">
        <v>0.03</v>
      </c>
    </row>
    <row r="430" spans="1:7">
      <c r="A430" s="2">
        <f t="shared" si="6"/>
        <v>418</v>
      </c>
      <c r="B430" s="93" t="s">
        <v>1693</v>
      </c>
      <c r="C430" s="94" t="s">
        <v>1694</v>
      </c>
      <c r="D430" s="90" t="s">
        <v>120</v>
      </c>
      <c r="E430" s="95">
        <v>2383</v>
      </c>
      <c r="F430" s="96">
        <v>7.26</v>
      </c>
      <c r="G430" s="120">
        <v>0.03</v>
      </c>
    </row>
    <row r="431" spans="1:7">
      <c r="A431" s="2">
        <f t="shared" si="6"/>
        <v>419</v>
      </c>
      <c r="B431" s="93" t="s">
        <v>1695</v>
      </c>
      <c r="C431" s="94" t="s">
        <v>1696</v>
      </c>
      <c r="D431" s="90" t="s">
        <v>811</v>
      </c>
      <c r="E431" s="95">
        <v>1730</v>
      </c>
      <c r="F431" s="96">
        <v>7.25</v>
      </c>
      <c r="G431" s="120">
        <v>0.03</v>
      </c>
    </row>
    <row r="432" spans="1:7">
      <c r="A432" s="2">
        <f t="shared" si="6"/>
        <v>420</v>
      </c>
      <c r="B432" s="93" t="s">
        <v>1697</v>
      </c>
      <c r="C432" s="94" t="s">
        <v>1698</v>
      </c>
      <c r="D432" s="90" t="s">
        <v>116</v>
      </c>
      <c r="E432" s="95">
        <v>4754</v>
      </c>
      <c r="F432" s="96">
        <v>7.21</v>
      </c>
      <c r="G432" s="120">
        <v>0.03</v>
      </c>
    </row>
    <row r="433" spans="1:7">
      <c r="A433" s="2">
        <f t="shared" si="6"/>
        <v>421</v>
      </c>
      <c r="B433" s="93" t="s">
        <v>1699</v>
      </c>
      <c r="C433" s="94" t="s">
        <v>1700</v>
      </c>
      <c r="D433" s="90" t="s">
        <v>8</v>
      </c>
      <c r="E433" s="95">
        <v>20580</v>
      </c>
      <c r="F433" s="96">
        <v>7.2</v>
      </c>
      <c r="G433" s="120">
        <v>0.03</v>
      </c>
    </row>
    <row r="434" spans="1:7">
      <c r="A434" s="2">
        <f t="shared" si="6"/>
        <v>422</v>
      </c>
      <c r="B434" s="93" t="s">
        <v>1701</v>
      </c>
      <c r="C434" s="94" t="s">
        <v>1702</v>
      </c>
      <c r="D434" s="90" t="s">
        <v>805</v>
      </c>
      <c r="E434" s="95">
        <v>2474</v>
      </c>
      <c r="F434" s="96">
        <v>7.19</v>
      </c>
      <c r="G434" s="120">
        <v>0.03</v>
      </c>
    </row>
    <row r="435" spans="1:7">
      <c r="A435" s="2">
        <f t="shared" si="6"/>
        <v>423</v>
      </c>
      <c r="B435" s="93" t="s">
        <v>1703</v>
      </c>
      <c r="C435" s="94" t="s">
        <v>1704</v>
      </c>
      <c r="D435" s="90" t="s">
        <v>37</v>
      </c>
      <c r="E435" s="95">
        <v>577</v>
      </c>
      <c r="F435" s="96">
        <v>7.19</v>
      </c>
      <c r="G435" s="120">
        <v>0.03</v>
      </c>
    </row>
    <row r="436" spans="1:7">
      <c r="A436" s="2">
        <f t="shared" si="6"/>
        <v>424</v>
      </c>
      <c r="B436" s="93" t="s">
        <v>1705</v>
      </c>
      <c r="C436" s="94" t="s">
        <v>1706</v>
      </c>
      <c r="D436" s="90" t="s">
        <v>34</v>
      </c>
      <c r="E436" s="95">
        <v>243</v>
      </c>
      <c r="F436" s="96">
        <v>7.17</v>
      </c>
      <c r="G436" s="120">
        <v>0.03</v>
      </c>
    </row>
    <row r="437" spans="1:7">
      <c r="A437" s="2">
        <f t="shared" si="6"/>
        <v>425</v>
      </c>
      <c r="B437" s="93" t="s">
        <v>1707</v>
      </c>
      <c r="C437" s="94" t="s">
        <v>1708</v>
      </c>
      <c r="D437" s="90" t="s">
        <v>774</v>
      </c>
      <c r="E437" s="95">
        <v>1763</v>
      </c>
      <c r="F437" s="96">
        <v>7.16</v>
      </c>
      <c r="G437" s="120">
        <v>0.03</v>
      </c>
    </row>
    <row r="438" spans="1:7">
      <c r="A438" s="2">
        <f t="shared" si="6"/>
        <v>426</v>
      </c>
      <c r="B438" s="93" t="s">
        <v>1709</v>
      </c>
      <c r="C438" s="94" t="s">
        <v>1710</v>
      </c>
      <c r="D438" s="90" t="s">
        <v>1711</v>
      </c>
      <c r="E438" s="95">
        <v>6516</v>
      </c>
      <c r="F438" s="96">
        <v>7.08</v>
      </c>
      <c r="G438" s="120">
        <v>0.03</v>
      </c>
    </row>
    <row r="439" spans="1:7">
      <c r="A439" s="2">
        <f t="shared" si="6"/>
        <v>427</v>
      </c>
      <c r="B439" s="93" t="s">
        <v>1712</v>
      </c>
      <c r="C439" s="94" t="s">
        <v>1713</v>
      </c>
      <c r="D439" s="90" t="s">
        <v>891</v>
      </c>
      <c r="E439" s="95">
        <v>5665</v>
      </c>
      <c r="F439" s="96">
        <v>7.07</v>
      </c>
      <c r="G439" s="120">
        <v>0.03</v>
      </c>
    </row>
    <row r="440" spans="1:7">
      <c r="A440" s="2">
        <f t="shared" si="6"/>
        <v>428</v>
      </c>
      <c r="B440" s="93" t="s">
        <v>1714</v>
      </c>
      <c r="C440" s="94" t="s">
        <v>1715</v>
      </c>
      <c r="D440" s="90" t="s">
        <v>788</v>
      </c>
      <c r="E440" s="95">
        <v>1175</v>
      </c>
      <c r="F440" s="96">
        <v>7</v>
      </c>
      <c r="G440" s="120">
        <v>0.03</v>
      </c>
    </row>
    <row r="441" spans="1:7">
      <c r="A441" s="2">
        <f t="shared" si="6"/>
        <v>429</v>
      </c>
      <c r="B441" s="93" t="s">
        <v>1716</v>
      </c>
      <c r="C441" s="94" t="s">
        <v>1717</v>
      </c>
      <c r="D441" s="90" t="s">
        <v>13</v>
      </c>
      <c r="E441" s="95">
        <v>2744</v>
      </c>
      <c r="F441" s="96">
        <v>7</v>
      </c>
      <c r="G441" s="120">
        <v>0.03</v>
      </c>
    </row>
    <row r="442" spans="1:7">
      <c r="A442" s="2">
        <f t="shared" si="6"/>
        <v>430</v>
      </c>
      <c r="B442" s="93" t="s">
        <v>1718</v>
      </c>
      <c r="C442" s="94" t="s">
        <v>1719</v>
      </c>
      <c r="D442" s="90" t="s">
        <v>24</v>
      </c>
      <c r="E442" s="95">
        <v>4593</v>
      </c>
      <c r="F442" s="96">
        <v>6.99</v>
      </c>
      <c r="G442" s="120">
        <v>0.03</v>
      </c>
    </row>
    <row r="443" spans="1:7">
      <c r="A443" s="2">
        <f t="shared" si="6"/>
        <v>431</v>
      </c>
      <c r="B443" s="93" t="s">
        <v>1720</v>
      </c>
      <c r="C443" s="94" t="s">
        <v>1721</v>
      </c>
      <c r="D443" s="90" t="s">
        <v>54</v>
      </c>
      <c r="E443" s="95">
        <v>16238</v>
      </c>
      <c r="F443" s="96">
        <v>6.94</v>
      </c>
      <c r="G443" s="120">
        <v>0.03</v>
      </c>
    </row>
    <row r="444" spans="1:7">
      <c r="A444" s="2">
        <f t="shared" si="6"/>
        <v>432</v>
      </c>
      <c r="B444" s="93" t="s">
        <v>1722</v>
      </c>
      <c r="C444" s="94" t="s">
        <v>1723</v>
      </c>
      <c r="D444" s="90" t="s">
        <v>66</v>
      </c>
      <c r="E444" s="95">
        <v>1356</v>
      </c>
      <c r="F444" s="96">
        <v>6.9</v>
      </c>
      <c r="G444" s="120">
        <v>0.03</v>
      </c>
    </row>
    <row r="445" spans="1:7">
      <c r="A445" s="2">
        <f t="shared" si="6"/>
        <v>433</v>
      </c>
      <c r="B445" s="93" t="s">
        <v>1724</v>
      </c>
      <c r="C445" s="94" t="s">
        <v>1725</v>
      </c>
      <c r="D445" s="90" t="s">
        <v>1354</v>
      </c>
      <c r="E445" s="95">
        <v>560</v>
      </c>
      <c r="F445" s="96">
        <v>6.87</v>
      </c>
      <c r="G445" s="120">
        <v>0.03</v>
      </c>
    </row>
    <row r="446" spans="1:7">
      <c r="A446" s="2">
        <f t="shared" si="6"/>
        <v>434</v>
      </c>
      <c r="B446" s="93" t="s">
        <v>1726</v>
      </c>
      <c r="C446" s="94" t="s">
        <v>1727</v>
      </c>
      <c r="D446" s="90" t="s">
        <v>891</v>
      </c>
      <c r="E446" s="95">
        <v>3336</v>
      </c>
      <c r="F446" s="96">
        <v>6.86</v>
      </c>
      <c r="G446" s="120">
        <v>0.03</v>
      </c>
    </row>
    <row r="447" spans="1:7">
      <c r="A447" s="2">
        <f t="shared" si="6"/>
        <v>435</v>
      </c>
      <c r="B447" s="93" t="s">
        <v>1728</v>
      </c>
      <c r="C447" s="94" t="s">
        <v>1729</v>
      </c>
      <c r="D447" s="90" t="s">
        <v>85</v>
      </c>
      <c r="E447" s="95">
        <v>8717</v>
      </c>
      <c r="F447" s="96">
        <v>6.83</v>
      </c>
      <c r="G447" s="120">
        <v>0.02</v>
      </c>
    </row>
    <row r="448" spans="1:7">
      <c r="A448" s="2">
        <f t="shared" si="6"/>
        <v>436</v>
      </c>
      <c r="B448" s="93" t="s">
        <v>1730</v>
      </c>
      <c r="C448" s="94" t="s">
        <v>1731</v>
      </c>
      <c r="D448" s="90" t="s">
        <v>774</v>
      </c>
      <c r="E448" s="95">
        <v>1089</v>
      </c>
      <c r="F448" s="96">
        <v>6.77</v>
      </c>
      <c r="G448" s="120">
        <v>0.02</v>
      </c>
    </row>
    <row r="449" spans="1:7">
      <c r="A449" s="2">
        <f t="shared" si="6"/>
        <v>437</v>
      </c>
      <c r="B449" s="93" t="s">
        <v>1732</v>
      </c>
      <c r="C449" s="94" t="s">
        <v>1733</v>
      </c>
      <c r="D449" s="90" t="s">
        <v>805</v>
      </c>
      <c r="E449" s="95">
        <v>887</v>
      </c>
      <c r="F449" s="96">
        <v>6.72</v>
      </c>
      <c r="G449" s="120">
        <v>0.02</v>
      </c>
    </row>
    <row r="450" spans="1:7">
      <c r="A450" s="2">
        <f t="shared" si="6"/>
        <v>438</v>
      </c>
      <c r="B450" s="93" t="s">
        <v>1367</v>
      </c>
      <c r="C450" s="94" t="s">
        <v>1368</v>
      </c>
      <c r="D450" s="90" t="s">
        <v>44</v>
      </c>
      <c r="E450" s="95">
        <v>877</v>
      </c>
      <c r="F450" s="96">
        <v>6.67</v>
      </c>
      <c r="G450" s="120">
        <v>0.02</v>
      </c>
    </row>
    <row r="451" spans="1:7">
      <c r="A451" s="2">
        <f t="shared" si="6"/>
        <v>439</v>
      </c>
      <c r="B451" s="93" t="s">
        <v>1734</v>
      </c>
      <c r="C451" s="94" t="s">
        <v>1735</v>
      </c>
      <c r="D451" s="90" t="s">
        <v>788</v>
      </c>
      <c r="E451" s="95">
        <v>940</v>
      </c>
      <c r="F451" s="96">
        <v>6.65</v>
      </c>
      <c r="G451" s="120">
        <v>0.02</v>
      </c>
    </row>
    <row r="452" spans="1:7">
      <c r="A452" s="2">
        <f t="shared" si="6"/>
        <v>440</v>
      </c>
      <c r="B452" s="93" t="s">
        <v>1736</v>
      </c>
      <c r="C452" s="94" t="s">
        <v>1737</v>
      </c>
      <c r="D452" s="90" t="s">
        <v>805</v>
      </c>
      <c r="E452" s="95">
        <v>1966</v>
      </c>
      <c r="F452" s="96">
        <v>6.58</v>
      </c>
      <c r="G452" s="120">
        <v>0.02</v>
      </c>
    </row>
    <row r="453" spans="1:7">
      <c r="A453" s="2">
        <f t="shared" si="6"/>
        <v>441</v>
      </c>
      <c r="B453" s="93" t="s">
        <v>1738</v>
      </c>
      <c r="C453" s="94" t="s">
        <v>1739</v>
      </c>
      <c r="D453" s="90" t="s">
        <v>846</v>
      </c>
      <c r="E453" s="95">
        <v>1916</v>
      </c>
      <c r="F453" s="96">
        <v>6.53</v>
      </c>
      <c r="G453" s="120">
        <v>0.02</v>
      </c>
    </row>
    <row r="454" spans="1:7">
      <c r="A454" s="2">
        <f t="shared" si="6"/>
        <v>442</v>
      </c>
      <c r="B454" s="93" t="s">
        <v>1740</v>
      </c>
      <c r="C454" s="94" t="s">
        <v>1741</v>
      </c>
      <c r="D454" s="90" t="s">
        <v>34</v>
      </c>
      <c r="E454" s="95">
        <v>900</v>
      </c>
      <c r="F454" s="96">
        <v>6.47</v>
      </c>
      <c r="G454" s="120">
        <v>0.02</v>
      </c>
    </row>
    <row r="455" spans="1:7">
      <c r="A455" s="2">
        <f t="shared" si="6"/>
        <v>443</v>
      </c>
      <c r="B455" s="93" t="s">
        <v>1203</v>
      </c>
      <c r="C455" s="94" t="s">
        <v>1204</v>
      </c>
      <c r="D455" s="90" t="s">
        <v>916</v>
      </c>
      <c r="E455" s="95">
        <v>277</v>
      </c>
      <c r="F455" s="96">
        <v>6.44</v>
      </c>
      <c r="G455" s="120">
        <v>0.02</v>
      </c>
    </row>
    <row r="456" spans="1:7">
      <c r="A456" s="2">
        <f t="shared" si="6"/>
        <v>444</v>
      </c>
      <c r="B456" s="93" t="s">
        <v>1742</v>
      </c>
      <c r="C456" s="94" t="s">
        <v>1743</v>
      </c>
      <c r="D456" s="90" t="s">
        <v>24</v>
      </c>
      <c r="E456" s="95">
        <v>783</v>
      </c>
      <c r="F456" s="96">
        <v>6.38</v>
      </c>
      <c r="G456" s="120">
        <v>0.02</v>
      </c>
    </row>
    <row r="457" spans="1:7">
      <c r="A457" s="2">
        <f t="shared" si="6"/>
        <v>445</v>
      </c>
      <c r="B457" s="93" t="s">
        <v>1744</v>
      </c>
      <c r="C457" s="94" t="s">
        <v>1745</v>
      </c>
      <c r="D457" s="90" t="s">
        <v>756</v>
      </c>
      <c r="E457" s="95">
        <v>1238</v>
      </c>
      <c r="F457" s="96">
        <v>6.27</v>
      </c>
      <c r="G457" s="120">
        <v>0.02</v>
      </c>
    </row>
    <row r="458" spans="1:7">
      <c r="A458" s="2">
        <f t="shared" si="6"/>
        <v>446</v>
      </c>
      <c r="B458" s="93" t="s">
        <v>1746</v>
      </c>
      <c r="C458" s="94" t="s">
        <v>1747</v>
      </c>
      <c r="D458" s="90" t="s">
        <v>66</v>
      </c>
      <c r="E458" s="95">
        <v>923</v>
      </c>
      <c r="F458" s="96">
        <v>6.25</v>
      </c>
      <c r="G458" s="120">
        <v>0.02</v>
      </c>
    </row>
    <row r="459" spans="1:7">
      <c r="A459" s="2">
        <f t="shared" si="6"/>
        <v>447</v>
      </c>
      <c r="B459" s="93" t="s">
        <v>1748</v>
      </c>
      <c r="C459" s="94" t="s">
        <v>1749</v>
      </c>
      <c r="D459" s="90" t="s">
        <v>891</v>
      </c>
      <c r="E459" s="95">
        <v>481</v>
      </c>
      <c r="F459" s="96">
        <v>6.04</v>
      </c>
      <c r="G459" s="120">
        <v>0.02</v>
      </c>
    </row>
    <row r="460" spans="1:7">
      <c r="A460" s="2">
        <f t="shared" si="6"/>
        <v>448</v>
      </c>
      <c r="B460" s="93" t="s">
        <v>1750</v>
      </c>
      <c r="C460" s="94" t="s">
        <v>1751</v>
      </c>
      <c r="D460" s="90" t="s">
        <v>8</v>
      </c>
      <c r="E460" s="95">
        <v>7902</v>
      </c>
      <c r="F460" s="96">
        <v>6</v>
      </c>
      <c r="G460" s="120">
        <v>0.02</v>
      </c>
    </row>
    <row r="461" spans="1:7">
      <c r="A461" s="2">
        <f t="shared" si="6"/>
        <v>449</v>
      </c>
      <c r="B461" s="93" t="s">
        <v>1752</v>
      </c>
      <c r="C461" s="94" t="s">
        <v>1753</v>
      </c>
      <c r="D461" s="90" t="s">
        <v>774</v>
      </c>
      <c r="E461" s="95">
        <v>1133</v>
      </c>
      <c r="F461" s="96">
        <v>5.89</v>
      </c>
      <c r="G461" s="120">
        <v>0.02</v>
      </c>
    </row>
    <row r="462" spans="1:7">
      <c r="A462" s="2">
        <f t="shared" si="6"/>
        <v>450</v>
      </c>
      <c r="B462" s="93" t="s">
        <v>1369</v>
      </c>
      <c r="C462" s="94" t="s">
        <v>1370</v>
      </c>
      <c r="D462" s="90" t="s">
        <v>1354</v>
      </c>
      <c r="E462" s="95">
        <v>608</v>
      </c>
      <c r="F462" s="96">
        <v>5.83</v>
      </c>
      <c r="G462" s="120">
        <v>0.02</v>
      </c>
    </row>
    <row r="463" spans="1:7">
      <c r="A463" s="2">
        <f t="shared" ref="A463:A512" si="7">A462+1</f>
        <v>451</v>
      </c>
      <c r="B463" s="93" t="s">
        <v>1754</v>
      </c>
      <c r="C463" s="94" t="s">
        <v>1755</v>
      </c>
      <c r="D463" s="90" t="s">
        <v>1756</v>
      </c>
      <c r="E463" s="95">
        <v>254</v>
      </c>
      <c r="F463" s="96">
        <v>5.82</v>
      </c>
      <c r="G463" s="120">
        <v>0.02</v>
      </c>
    </row>
    <row r="464" spans="1:7">
      <c r="A464" s="2">
        <f t="shared" si="7"/>
        <v>452</v>
      </c>
      <c r="B464" s="93" t="s">
        <v>1757</v>
      </c>
      <c r="C464" s="94" t="s">
        <v>1758</v>
      </c>
      <c r="D464" s="90" t="s">
        <v>878</v>
      </c>
      <c r="E464" s="95">
        <v>4478</v>
      </c>
      <c r="F464" s="96">
        <v>5.77</v>
      </c>
      <c r="G464" s="120">
        <v>0.02</v>
      </c>
    </row>
    <row r="465" spans="1:7">
      <c r="A465" s="2">
        <f t="shared" si="7"/>
        <v>453</v>
      </c>
      <c r="B465" s="93" t="s">
        <v>1759</v>
      </c>
      <c r="C465" s="94" t="s">
        <v>1760</v>
      </c>
      <c r="D465" s="90" t="s">
        <v>750</v>
      </c>
      <c r="E465" s="95">
        <v>592</v>
      </c>
      <c r="F465" s="96">
        <v>5.62</v>
      </c>
      <c r="G465" s="120">
        <v>0.02</v>
      </c>
    </row>
    <row r="466" spans="1:7">
      <c r="A466" s="2">
        <f t="shared" si="7"/>
        <v>454</v>
      </c>
      <c r="B466" s="93" t="s">
        <v>1761</v>
      </c>
      <c r="C466" s="94" t="s">
        <v>1762</v>
      </c>
      <c r="D466" s="90" t="s">
        <v>805</v>
      </c>
      <c r="E466" s="95">
        <v>677</v>
      </c>
      <c r="F466" s="96">
        <v>5.54</v>
      </c>
      <c r="G466" s="120">
        <v>0.02</v>
      </c>
    </row>
    <row r="467" spans="1:7">
      <c r="A467" s="2">
        <f t="shared" si="7"/>
        <v>455</v>
      </c>
      <c r="B467" s="93" t="s">
        <v>1763</v>
      </c>
      <c r="C467" s="94" t="s">
        <v>1764</v>
      </c>
      <c r="D467" s="90" t="s">
        <v>14</v>
      </c>
      <c r="E467" s="95">
        <v>9343</v>
      </c>
      <c r="F467" s="96">
        <v>5.48</v>
      </c>
      <c r="G467" s="120">
        <v>0.02</v>
      </c>
    </row>
    <row r="468" spans="1:7">
      <c r="A468" s="2">
        <f t="shared" si="7"/>
        <v>456</v>
      </c>
      <c r="B468" s="93" t="s">
        <v>1371</v>
      </c>
      <c r="C468" s="94" t="s">
        <v>1372</v>
      </c>
      <c r="D468" s="90" t="s">
        <v>85</v>
      </c>
      <c r="E468" s="95">
        <v>3392</v>
      </c>
      <c r="F468" s="96">
        <v>5.45</v>
      </c>
      <c r="G468" s="120">
        <v>0.02</v>
      </c>
    </row>
    <row r="469" spans="1:7">
      <c r="A469" s="2">
        <f t="shared" si="7"/>
        <v>457</v>
      </c>
      <c r="B469" s="93" t="s">
        <v>1765</v>
      </c>
      <c r="C469" s="94" t="s">
        <v>1766</v>
      </c>
      <c r="D469" s="90" t="s">
        <v>916</v>
      </c>
      <c r="E469" s="95">
        <v>1914</v>
      </c>
      <c r="F469" s="96">
        <v>5.43</v>
      </c>
      <c r="G469" s="120">
        <v>0.02</v>
      </c>
    </row>
    <row r="470" spans="1:7">
      <c r="A470" s="2">
        <f t="shared" si="7"/>
        <v>458</v>
      </c>
      <c r="B470" s="93" t="s">
        <v>1767</v>
      </c>
      <c r="C470" s="94" t="s">
        <v>1768</v>
      </c>
      <c r="D470" s="90" t="s">
        <v>14</v>
      </c>
      <c r="E470" s="95">
        <v>5816</v>
      </c>
      <c r="F470" s="96">
        <v>5.37</v>
      </c>
      <c r="G470" s="120">
        <v>0.02</v>
      </c>
    </row>
    <row r="471" spans="1:7">
      <c r="A471" s="2">
        <f t="shared" si="7"/>
        <v>459</v>
      </c>
      <c r="B471" s="93" t="s">
        <v>1769</v>
      </c>
      <c r="C471" s="94" t="s">
        <v>1770</v>
      </c>
      <c r="D471" s="90" t="s">
        <v>44</v>
      </c>
      <c r="E471" s="95">
        <v>466</v>
      </c>
      <c r="F471" s="96">
        <v>5.32</v>
      </c>
      <c r="G471" s="120">
        <v>0.02</v>
      </c>
    </row>
    <row r="472" spans="1:7">
      <c r="A472" s="2">
        <f t="shared" si="7"/>
        <v>460</v>
      </c>
      <c r="B472" s="93" t="s">
        <v>1771</v>
      </c>
      <c r="C472" s="94" t="s">
        <v>1772</v>
      </c>
      <c r="D472" s="90" t="s">
        <v>779</v>
      </c>
      <c r="E472" s="95">
        <v>580</v>
      </c>
      <c r="F472" s="96">
        <v>5.15</v>
      </c>
      <c r="G472" s="120">
        <v>0.02</v>
      </c>
    </row>
    <row r="473" spans="1:7">
      <c r="A473" s="2">
        <f t="shared" si="7"/>
        <v>461</v>
      </c>
      <c r="B473" s="93" t="s">
        <v>1773</v>
      </c>
      <c r="C473" s="94" t="s">
        <v>1774</v>
      </c>
      <c r="D473" s="90" t="s">
        <v>805</v>
      </c>
      <c r="E473" s="95">
        <v>382</v>
      </c>
      <c r="F473" s="96">
        <v>5.13</v>
      </c>
      <c r="G473" s="120">
        <v>0.02</v>
      </c>
    </row>
    <row r="474" spans="1:7">
      <c r="A474" s="2">
        <f t="shared" si="7"/>
        <v>462</v>
      </c>
      <c r="B474" s="93" t="s">
        <v>1775</v>
      </c>
      <c r="C474" s="94" t="s">
        <v>1776</v>
      </c>
      <c r="D474" s="90" t="s">
        <v>756</v>
      </c>
      <c r="E474" s="95">
        <v>1510</v>
      </c>
      <c r="F474" s="96">
        <v>5.05</v>
      </c>
      <c r="G474" s="120">
        <v>0.02</v>
      </c>
    </row>
    <row r="475" spans="1:7">
      <c r="A475" s="2">
        <f t="shared" si="7"/>
        <v>463</v>
      </c>
      <c r="B475" s="93" t="s">
        <v>1777</v>
      </c>
      <c r="C475" s="94" t="s">
        <v>1778</v>
      </c>
      <c r="D475" s="90" t="s">
        <v>8</v>
      </c>
      <c r="E475" s="95">
        <v>13723</v>
      </c>
      <c r="F475" s="96">
        <v>5</v>
      </c>
      <c r="G475" s="120">
        <v>0.02</v>
      </c>
    </row>
    <row r="476" spans="1:7">
      <c r="A476" s="2">
        <f t="shared" si="7"/>
        <v>464</v>
      </c>
      <c r="B476" s="93" t="s">
        <v>1249</v>
      </c>
      <c r="C476" s="94" t="s">
        <v>1250</v>
      </c>
      <c r="D476" s="90" t="s">
        <v>1251</v>
      </c>
      <c r="E476" s="95">
        <v>1432</v>
      </c>
      <c r="F476" s="96">
        <v>4.95</v>
      </c>
      <c r="G476" s="120">
        <v>0.02</v>
      </c>
    </row>
    <row r="477" spans="1:7">
      <c r="A477" s="2">
        <f t="shared" si="7"/>
        <v>465</v>
      </c>
      <c r="B477" s="93" t="s">
        <v>1779</v>
      </c>
      <c r="C477" s="94" t="s">
        <v>1780</v>
      </c>
      <c r="D477" s="90" t="s">
        <v>891</v>
      </c>
      <c r="E477" s="95">
        <v>1137</v>
      </c>
      <c r="F477" s="96">
        <v>4.87</v>
      </c>
      <c r="G477" s="120">
        <v>0.02</v>
      </c>
    </row>
    <row r="478" spans="1:7">
      <c r="A478" s="2">
        <f t="shared" si="7"/>
        <v>466</v>
      </c>
      <c r="B478" s="93" t="s">
        <v>1781</v>
      </c>
      <c r="C478" s="94" t="s">
        <v>1782</v>
      </c>
      <c r="D478" s="90" t="s">
        <v>763</v>
      </c>
      <c r="E478" s="95">
        <v>2495</v>
      </c>
      <c r="F478" s="96">
        <v>4.83</v>
      </c>
      <c r="G478" s="120">
        <v>0.02</v>
      </c>
    </row>
    <row r="479" spans="1:7">
      <c r="A479" s="2">
        <f t="shared" si="7"/>
        <v>467</v>
      </c>
      <c r="B479" s="93" t="s">
        <v>1783</v>
      </c>
      <c r="C479" s="94" t="s">
        <v>1784</v>
      </c>
      <c r="D479" s="90" t="s">
        <v>1785</v>
      </c>
      <c r="E479" s="95">
        <v>1159</v>
      </c>
      <c r="F479" s="96">
        <v>4.8099999999999996</v>
      </c>
      <c r="G479" s="120">
        <v>0.02</v>
      </c>
    </row>
    <row r="480" spans="1:7">
      <c r="A480" s="2">
        <f t="shared" si="7"/>
        <v>468</v>
      </c>
      <c r="B480" s="93" t="s">
        <v>1786</v>
      </c>
      <c r="C480" s="94" t="s">
        <v>1787</v>
      </c>
      <c r="D480" s="90" t="s">
        <v>822</v>
      </c>
      <c r="E480" s="95">
        <v>552</v>
      </c>
      <c r="F480" s="96">
        <v>4.8</v>
      </c>
      <c r="G480" s="120">
        <v>0.02</v>
      </c>
    </row>
    <row r="481" spans="1:7">
      <c r="A481" s="2">
        <f t="shared" si="7"/>
        <v>469</v>
      </c>
      <c r="B481" s="93" t="s">
        <v>1788</v>
      </c>
      <c r="C481" s="94" t="s">
        <v>1789</v>
      </c>
      <c r="D481" s="90" t="s">
        <v>44</v>
      </c>
      <c r="E481" s="95">
        <v>280</v>
      </c>
      <c r="F481" s="96">
        <v>4.79</v>
      </c>
      <c r="G481" s="120">
        <v>0.02</v>
      </c>
    </row>
    <row r="482" spans="1:7">
      <c r="A482" s="2">
        <f t="shared" si="7"/>
        <v>470</v>
      </c>
      <c r="B482" s="93" t="s">
        <v>1790</v>
      </c>
      <c r="C482" s="94" t="s">
        <v>1791</v>
      </c>
      <c r="D482" s="90" t="s">
        <v>891</v>
      </c>
      <c r="E482" s="95">
        <v>1709</v>
      </c>
      <c r="F482" s="96">
        <v>4.76</v>
      </c>
      <c r="G482" s="120">
        <v>0.02</v>
      </c>
    </row>
    <row r="483" spans="1:7">
      <c r="A483" s="2">
        <f t="shared" si="7"/>
        <v>471</v>
      </c>
      <c r="B483" s="93" t="s">
        <v>1792</v>
      </c>
      <c r="C483" s="94" t="s">
        <v>1793</v>
      </c>
      <c r="D483" s="90" t="s">
        <v>878</v>
      </c>
      <c r="E483" s="95">
        <v>17606</v>
      </c>
      <c r="F483" s="96">
        <v>4.57</v>
      </c>
      <c r="G483" s="120">
        <v>0.02</v>
      </c>
    </row>
    <row r="484" spans="1:7">
      <c r="A484" s="2">
        <f t="shared" si="7"/>
        <v>472</v>
      </c>
      <c r="B484" s="93" t="s">
        <v>1794</v>
      </c>
      <c r="C484" s="94" t="s">
        <v>1795</v>
      </c>
      <c r="D484" s="90" t="s">
        <v>120</v>
      </c>
      <c r="E484" s="95">
        <v>83</v>
      </c>
      <c r="F484" s="96">
        <v>4.54</v>
      </c>
      <c r="G484" s="120">
        <v>0.02</v>
      </c>
    </row>
    <row r="485" spans="1:7">
      <c r="A485" s="2">
        <f t="shared" si="7"/>
        <v>473</v>
      </c>
      <c r="B485" s="93" t="s">
        <v>1796</v>
      </c>
      <c r="C485" s="94" t="s">
        <v>1797</v>
      </c>
      <c r="D485" s="90" t="s">
        <v>13</v>
      </c>
      <c r="E485" s="95">
        <v>896</v>
      </c>
      <c r="F485" s="96">
        <v>4.53</v>
      </c>
      <c r="G485" s="120">
        <v>0.02</v>
      </c>
    </row>
    <row r="486" spans="1:7">
      <c r="A486" s="2">
        <f t="shared" si="7"/>
        <v>474</v>
      </c>
      <c r="B486" s="93" t="s">
        <v>1798</v>
      </c>
      <c r="C486" s="94" t="s">
        <v>1799</v>
      </c>
      <c r="D486" s="90" t="s">
        <v>116</v>
      </c>
      <c r="E486" s="95">
        <v>6862</v>
      </c>
      <c r="F486" s="96">
        <v>4.41</v>
      </c>
      <c r="G486" s="120">
        <v>0.02</v>
      </c>
    </row>
    <row r="487" spans="1:7">
      <c r="A487" s="2">
        <f t="shared" si="7"/>
        <v>475</v>
      </c>
      <c r="B487" s="93" t="s">
        <v>1800</v>
      </c>
      <c r="C487" s="94" t="s">
        <v>1801</v>
      </c>
      <c r="D487" s="90" t="s">
        <v>64</v>
      </c>
      <c r="E487" s="95">
        <v>3569</v>
      </c>
      <c r="F487" s="96">
        <v>4.37</v>
      </c>
      <c r="G487" s="120">
        <v>0.02</v>
      </c>
    </row>
    <row r="488" spans="1:7">
      <c r="A488" s="2">
        <f t="shared" si="7"/>
        <v>476</v>
      </c>
      <c r="B488" s="93" t="s">
        <v>1802</v>
      </c>
      <c r="C488" s="94" t="s">
        <v>1803</v>
      </c>
      <c r="D488" s="90" t="s">
        <v>58</v>
      </c>
      <c r="E488" s="95">
        <v>1421</v>
      </c>
      <c r="F488" s="96">
        <v>4.3</v>
      </c>
      <c r="G488" s="120">
        <v>0.02</v>
      </c>
    </row>
    <row r="489" spans="1:7">
      <c r="A489" s="2">
        <f t="shared" si="7"/>
        <v>477</v>
      </c>
      <c r="B489" s="93" t="s">
        <v>1804</v>
      </c>
      <c r="C489" s="94" t="s">
        <v>1805</v>
      </c>
      <c r="D489" s="90" t="s">
        <v>8</v>
      </c>
      <c r="E489" s="95">
        <v>16024</v>
      </c>
      <c r="F489" s="96">
        <v>4.29</v>
      </c>
      <c r="G489" s="120">
        <v>0.02</v>
      </c>
    </row>
    <row r="490" spans="1:7">
      <c r="A490" s="2">
        <f t="shared" si="7"/>
        <v>478</v>
      </c>
      <c r="B490" s="93" t="s">
        <v>1806</v>
      </c>
      <c r="C490" s="94" t="s">
        <v>1807</v>
      </c>
      <c r="D490" s="90" t="s">
        <v>64</v>
      </c>
      <c r="E490" s="95">
        <v>1412</v>
      </c>
      <c r="F490" s="96">
        <v>4.1900000000000004</v>
      </c>
      <c r="G490" s="120">
        <v>0.02</v>
      </c>
    </row>
    <row r="491" spans="1:7">
      <c r="A491" s="2">
        <f t="shared" si="7"/>
        <v>479</v>
      </c>
      <c r="B491" s="93" t="s">
        <v>1808</v>
      </c>
      <c r="C491" s="94" t="s">
        <v>1809</v>
      </c>
      <c r="D491" s="90" t="s">
        <v>5</v>
      </c>
      <c r="E491" s="95">
        <v>2483</v>
      </c>
      <c r="F491" s="96">
        <v>4.16</v>
      </c>
      <c r="G491" s="120">
        <v>0.02</v>
      </c>
    </row>
    <row r="492" spans="1:7">
      <c r="A492" s="2">
        <f t="shared" si="7"/>
        <v>480</v>
      </c>
      <c r="B492" s="93" t="s">
        <v>1810</v>
      </c>
      <c r="C492" s="94" t="s">
        <v>1811</v>
      </c>
      <c r="D492" s="90" t="s">
        <v>24</v>
      </c>
      <c r="E492" s="95">
        <v>1888</v>
      </c>
      <c r="F492" s="96">
        <v>4.13</v>
      </c>
      <c r="G492" s="120">
        <v>0.02</v>
      </c>
    </row>
    <row r="493" spans="1:7">
      <c r="A493" s="2">
        <f t="shared" si="7"/>
        <v>481</v>
      </c>
      <c r="B493" s="93" t="s">
        <v>1812</v>
      </c>
      <c r="C493" s="94" t="s">
        <v>1813</v>
      </c>
      <c r="D493" s="90" t="s">
        <v>1785</v>
      </c>
      <c r="E493" s="95">
        <v>1355</v>
      </c>
      <c r="F493" s="96">
        <v>4.05</v>
      </c>
      <c r="G493" s="120">
        <v>0.01</v>
      </c>
    </row>
    <row r="494" spans="1:7">
      <c r="A494" s="2">
        <f t="shared" si="7"/>
        <v>482</v>
      </c>
      <c r="B494" s="93" t="s">
        <v>1814</v>
      </c>
      <c r="C494" s="94" t="s">
        <v>1815</v>
      </c>
      <c r="D494" s="90" t="s">
        <v>852</v>
      </c>
      <c r="E494" s="95">
        <v>755</v>
      </c>
      <c r="F494" s="96">
        <v>4.0199999999999996</v>
      </c>
      <c r="G494" s="120">
        <v>0.01</v>
      </c>
    </row>
    <row r="495" spans="1:7">
      <c r="A495" s="2">
        <f t="shared" si="7"/>
        <v>483</v>
      </c>
      <c r="B495" s="93" t="s">
        <v>1818</v>
      </c>
      <c r="C495" s="94" t="s">
        <v>1819</v>
      </c>
      <c r="D495" s="90" t="s">
        <v>29</v>
      </c>
      <c r="E495" s="95">
        <v>1232</v>
      </c>
      <c r="F495" s="96">
        <v>3.99</v>
      </c>
      <c r="G495" s="120">
        <v>0.01</v>
      </c>
    </row>
    <row r="496" spans="1:7">
      <c r="A496" s="2">
        <f t="shared" si="7"/>
        <v>484</v>
      </c>
      <c r="B496" s="93" t="s">
        <v>1816</v>
      </c>
      <c r="C496" s="94" t="s">
        <v>1817</v>
      </c>
      <c r="D496" s="90" t="s">
        <v>85</v>
      </c>
      <c r="E496" s="95">
        <v>2821</v>
      </c>
      <c r="F496" s="96">
        <v>3.99</v>
      </c>
      <c r="G496" s="120">
        <v>0.01</v>
      </c>
    </row>
    <row r="497" spans="1:7">
      <c r="A497" s="2">
        <f t="shared" si="7"/>
        <v>485</v>
      </c>
      <c r="B497" s="93" t="s">
        <v>1820</v>
      </c>
      <c r="C497" s="94" t="s">
        <v>1821</v>
      </c>
      <c r="D497" s="90" t="s">
        <v>916</v>
      </c>
      <c r="E497" s="95">
        <v>235</v>
      </c>
      <c r="F497" s="96">
        <v>3.91</v>
      </c>
      <c r="G497" s="120">
        <v>0.01</v>
      </c>
    </row>
    <row r="498" spans="1:7">
      <c r="A498" s="2">
        <f t="shared" si="7"/>
        <v>486</v>
      </c>
      <c r="B498" s="93" t="s">
        <v>1822</v>
      </c>
      <c r="C498" s="94" t="s">
        <v>1823</v>
      </c>
      <c r="D498" s="90" t="s">
        <v>92</v>
      </c>
      <c r="E498" s="95">
        <v>2034</v>
      </c>
      <c r="F498" s="96">
        <v>3.86</v>
      </c>
      <c r="G498" s="120">
        <v>0.01</v>
      </c>
    </row>
    <row r="499" spans="1:7">
      <c r="A499" s="2">
        <f t="shared" si="7"/>
        <v>487</v>
      </c>
      <c r="B499" s="93" t="s">
        <v>1824</v>
      </c>
      <c r="C499" s="94" t="s">
        <v>1825</v>
      </c>
      <c r="D499" s="90" t="s">
        <v>64</v>
      </c>
      <c r="E499" s="95">
        <v>969</v>
      </c>
      <c r="F499" s="96">
        <v>3.84</v>
      </c>
      <c r="G499" s="120">
        <v>0.01</v>
      </c>
    </row>
    <row r="500" spans="1:7">
      <c r="A500" s="2">
        <f t="shared" si="7"/>
        <v>488</v>
      </c>
      <c r="B500" s="93" t="s">
        <v>1826</v>
      </c>
      <c r="C500" s="94" t="s">
        <v>1827</v>
      </c>
      <c r="D500" s="90" t="s">
        <v>756</v>
      </c>
      <c r="E500" s="95">
        <v>1457</v>
      </c>
      <c r="F500" s="96">
        <v>3.82</v>
      </c>
      <c r="G500" s="120">
        <v>0.01</v>
      </c>
    </row>
    <row r="501" spans="1:7">
      <c r="A501" s="2">
        <f t="shared" si="7"/>
        <v>489</v>
      </c>
      <c r="B501" s="93" t="s">
        <v>1828</v>
      </c>
      <c r="C501" s="94" t="s">
        <v>1829</v>
      </c>
      <c r="D501" s="90" t="s">
        <v>788</v>
      </c>
      <c r="E501" s="95">
        <v>427</v>
      </c>
      <c r="F501" s="96">
        <v>3.68</v>
      </c>
      <c r="G501" s="120">
        <v>0.01</v>
      </c>
    </row>
    <row r="502" spans="1:7">
      <c r="A502" s="2">
        <f t="shared" si="7"/>
        <v>490</v>
      </c>
      <c r="B502" s="93" t="s">
        <v>1830</v>
      </c>
      <c r="C502" s="94" t="s">
        <v>1831</v>
      </c>
      <c r="D502" s="90" t="s">
        <v>66</v>
      </c>
      <c r="E502" s="95">
        <v>243</v>
      </c>
      <c r="F502" s="96">
        <v>3.65</v>
      </c>
      <c r="G502" s="120">
        <v>0.01</v>
      </c>
    </row>
    <row r="503" spans="1:7">
      <c r="A503" s="2">
        <f t="shared" si="7"/>
        <v>491</v>
      </c>
      <c r="B503" s="93" t="s">
        <v>1832</v>
      </c>
      <c r="C503" s="94" t="s">
        <v>1833</v>
      </c>
      <c r="D503" s="90" t="s">
        <v>774</v>
      </c>
      <c r="E503" s="95">
        <v>568</v>
      </c>
      <c r="F503" s="96">
        <v>3.58</v>
      </c>
      <c r="G503" s="120">
        <v>0.01</v>
      </c>
    </row>
    <row r="504" spans="1:7">
      <c r="A504" s="2">
        <f t="shared" si="7"/>
        <v>492</v>
      </c>
      <c r="B504" s="93" t="s">
        <v>1834</v>
      </c>
      <c r="C504" s="94" t="s">
        <v>1835</v>
      </c>
      <c r="D504" s="90" t="s">
        <v>1537</v>
      </c>
      <c r="E504" s="95">
        <v>1031</v>
      </c>
      <c r="F504" s="96">
        <v>3.55</v>
      </c>
      <c r="G504" s="120">
        <v>0.01</v>
      </c>
    </row>
    <row r="505" spans="1:7">
      <c r="A505" s="2">
        <f t="shared" si="7"/>
        <v>493</v>
      </c>
      <c r="B505" s="93" t="s">
        <v>1209</v>
      </c>
      <c r="C505" s="94" t="s">
        <v>1210</v>
      </c>
      <c r="D505" s="90" t="s">
        <v>1211</v>
      </c>
      <c r="E505" s="95">
        <v>755</v>
      </c>
      <c r="F505" s="96">
        <v>3.47</v>
      </c>
      <c r="G505" s="120">
        <v>0.01</v>
      </c>
    </row>
    <row r="506" spans="1:7">
      <c r="A506" s="2">
        <f t="shared" si="7"/>
        <v>494</v>
      </c>
      <c r="B506" s="93" t="s">
        <v>1836</v>
      </c>
      <c r="C506" s="94" t="s">
        <v>1837</v>
      </c>
      <c r="D506" s="90" t="s">
        <v>788</v>
      </c>
      <c r="E506" s="95">
        <v>855</v>
      </c>
      <c r="F506" s="96">
        <v>3.45</v>
      </c>
      <c r="G506" s="120">
        <v>0.01</v>
      </c>
    </row>
    <row r="507" spans="1:7">
      <c r="A507" s="2">
        <f t="shared" si="7"/>
        <v>495</v>
      </c>
      <c r="B507" s="93" t="s">
        <v>1838</v>
      </c>
      <c r="C507" s="94" t="s">
        <v>1839</v>
      </c>
      <c r="D507" s="90" t="s">
        <v>891</v>
      </c>
      <c r="E507" s="95">
        <v>257</v>
      </c>
      <c r="F507" s="96">
        <v>3.24</v>
      </c>
      <c r="G507" s="120">
        <v>0.01</v>
      </c>
    </row>
    <row r="508" spans="1:7">
      <c r="A508" s="2">
        <f t="shared" si="7"/>
        <v>496</v>
      </c>
      <c r="B508" s="93" t="s">
        <v>1840</v>
      </c>
      <c r="C508" s="94" t="s">
        <v>1841</v>
      </c>
      <c r="D508" s="90" t="s">
        <v>29</v>
      </c>
      <c r="E508" s="95">
        <v>7084</v>
      </c>
      <c r="F508" s="96">
        <v>3.04</v>
      </c>
      <c r="G508" s="120">
        <v>0.01</v>
      </c>
    </row>
    <row r="509" spans="1:7">
      <c r="A509" s="2">
        <f t="shared" si="7"/>
        <v>497</v>
      </c>
      <c r="B509" s="93" t="s">
        <v>1842</v>
      </c>
      <c r="C509" s="94" t="s">
        <v>1843</v>
      </c>
      <c r="D509" s="90" t="s">
        <v>13</v>
      </c>
      <c r="E509" s="95">
        <v>1020</v>
      </c>
      <c r="F509" s="96">
        <v>2.98</v>
      </c>
      <c r="G509" s="120">
        <v>0.01</v>
      </c>
    </row>
    <row r="510" spans="1:7">
      <c r="A510" s="2">
        <f t="shared" si="7"/>
        <v>498</v>
      </c>
      <c r="B510" s="93" t="s">
        <v>1844</v>
      </c>
      <c r="C510" s="94" t="s">
        <v>1845</v>
      </c>
      <c r="D510" s="90" t="s">
        <v>13</v>
      </c>
      <c r="E510" s="95">
        <v>244</v>
      </c>
      <c r="F510" s="96">
        <v>2.2400000000000002</v>
      </c>
      <c r="G510" s="120">
        <v>0.01</v>
      </c>
    </row>
    <row r="511" spans="1:7">
      <c r="A511" s="2">
        <f t="shared" si="7"/>
        <v>499</v>
      </c>
      <c r="B511" s="93" t="s">
        <v>1846</v>
      </c>
      <c r="C511" s="94" t="s">
        <v>1847</v>
      </c>
      <c r="D511" s="90" t="s">
        <v>44</v>
      </c>
      <c r="E511" s="95">
        <v>495</v>
      </c>
      <c r="F511" s="96">
        <v>2.2000000000000002</v>
      </c>
      <c r="G511" s="120">
        <v>0.01</v>
      </c>
    </row>
    <row r="512" spans="1:7">
      <c r="A512" s="2">
        <f t="shared" si="7"/>
        <v>500</v>
      </c>
      <c r="B512" s="93" t="s">
        <v>1848</v>
      </c>
      <c r="C512" s="94" t="s">
        <v>1849</v>
      </c>
      <c r="D512" s="90" t="s">
        <v>1251</v>
      </c>
      <c r="E512" s="95">
        <v>2132</v>
      </c>
      <c r="F512" s="96">
        <v>1.38</v>
      </c>
      <c r="G512" s="120">
        <v>0.01</v>
      </c>
    </row>
    <row r="513" spans="1:7">
      <c r="A513" s="2"/>
      <c r="B513" s="89" t="s">
        <v>106</v>
      </c>
      <c r="C513" s="90"/>
      <c r="D513" s="90"/>
      <c r="E513" s="90"/>
      <c r="F513" s="97">
        <v>27210.86</v>
      </c>
      <c r="G513" s="121">
        <v>99.62</v>
      </c>
    </row>
    <row r="514" spans="1:7">
      <c r="A514" s="2"/>
      <c r="B514" s="89"/>
      <c r="C514" s="92"/>
      <c r="D514" s="92"/>
      <c r="E514" s="90"/>
      <c r="F514" s="90"/>
      <c r="G514" s="91"/>
    </row>
    <row r="515" spans="1:7">
      <c r="A515" s="2"/>
      <c r="B515" s="93" t="s">
        <v>1932</v>
      </c>
      <c r="C515" s="94" t="s">
        <v>1933</v>
      </c>
      <c r="D515" s="90" t="s">
        <v>1929</v>
      </c>
      <c r="E515" s="95">
        <v>23948</v>
      </c>
      <c r="F515" s="96">
        <v>28.98</v>
      </c>
      <c r="G515" s="120">
        <v>0.11</v>
      </c>
    </row>
    <row r="516" spans="1:7">
      <c r="A516" s="2"/>
      <c r="B516" s="93" t="s">
        <v>1934</v>
      </c>
      <c r="C516" s="94" t="s">
        <v>1935</v>
      </c>
      <c r="D516" s="90" t="s">
        <v>1929</v>
      </c>
      <c r="E516" s="95">
        <v>23948</v>
      </c>
      <c r="F516" s="96">
        <v>28.98</v>
      </c>
      <c r="G516" s="120">
        <v>0.11</v>
      </c>
    </row>
    <row r="517" spans="1:7">
      <c r="A517" s="11"/>
      <c r="B517" s="93" t="s">
        <v>1927</v>
      </c>
      <c r="C517" s="94" t="s">
        <v>1928</v>
      </c>
      <c r="D517" s="90" t="s">
        <v>1929</v>
      </c>
      <c r="E517" s="95">
        <v>23948</v>
      </c>
      <c r="F517" s="96">
        <v>28.98</v>
      </c>
      <c r="G517" s="120">
        <v>0.11</v>
      </c>
    </row>
    <row r="518" spans="1:7">
      <c r="A518" s="11"/>
      <c r="B518" s="93" t="s">
        <v>1930</v>
      </c>
      <c r="C518" s="94" t="s">
        <v>1931</v>
      </c>
      <c r="D518" s="90" t="s">
        <v>1929</v>
      </c>
      <c r="E518" s="95">
        <v>23948</v>
      </c>
      <c r="F518" s="96">
        <v>28.98</v>
      </c>
      <c r="G518" s="120">
        <v>0.11</v>
      </c>
    </row>
    <row r="519" spans="1:7">
      <c r="A519" s="11"/>
      <c r="B519" s="89" t="s">
        <v>106</v>
      </c>
      <c r="C519" s="90"/>
      <c r="D519" s="90"/>
      <c r="E519" s="90"/>
      <c r="F519" s="97">
        <v>115.92</v>
      </c>
      <c r="G519" s="121">
        <v>0.44</v>
      </c>
    </row>
    <row r="520" spans="1:7">
      <c r="A520" s="2"/>
      <c r="B520" s="98" t="s">
        <v>942</v>
      </c>
      <c r="C520" s="99"/>
      <c r="D520" s="99"/>
      <c r="E520" s="100"/>
      <c r="F520" s="101" t="s">
        <v>113</v>
      </c>
      <c r="G520" s="102" t="s">
        <v>113</v>
      </c>
    </row>
    <row r="521" spans="1:7">
      <c r="A521" s="2"/>
      <c r="B521" s="103" t="s">
        <v>106</v>
      </c>
      <c r="C521" s="104"/>
      <c r="D521" s="104"/>
      <c r="E521" s="101"/>
      <c r="F521" s="101" t="s">
        <v>113</v>
      </c>
      <c r="G521" s="102" t="s">
        <v>113</v>
      </c>
    </row>
    <row r="522" spans="1:7">
      <c r="A522" s="2"/>
      <c r="B522" s="98" t="s">
        <v>108</v>
      </c>
      <c r="C522" s="99"/>
      <c r="D522" s="99"/>
      <c r="E522" s="105"/>
      <c r="F522" s="97">
        <v>27326.78</v>
      </c>
      <c r="G522" s="121">
        <v>100.06</v>
      </c>
    </row>
    <row r="523" spans="1:7">
      <c r="A523" s="2"/>
      <c r="B523" s="89" t="s">
        <v>141</v>
      </c>
      <c r="C523" s="90"/>
      <c r="D523" s="90"/>
      <c r="E523" s="90"/>
      <c r="F523" s="90"/>
      <c r="G523" s="91"/>
    </row>
    <row r="524" spans="1:7">
      <c r="A524" s="2"/>
      <c r="B524" s="89" t="s">
        <v>142</v>
      </c>
      <c r="C524" s="92"/>
      <c r="D524" s="92"/>
      <c r="E524" s="90"/>
      <c r="F524" s="90"/>
      <c r="G524" s="91"/>
    </row>
    <row r="525" spans="1:7">
      <c r="A525" s="2">
        <v>1</v>
      </c>
      <c r="B525" s="93" t="s">
        <v>1852</v>
      </c>
      <c r="C525" s="94"/>
      <c r="D525" s="90"/>
      <c r="E525" s="95">
        <v>250</v>
      </c>
      <c r="F525" s="96">
        <v>0</v>
      </c>
      <c r="G525" s="106" t="s">
        <v>107</v>
      </c>
    </row>
    <row r="526" spans="1:7">
      <c r="A526" s="2">
        <v>2</v>
      </c>
      <c r="B526" s="93" t="s">
        <v>3520</v>
      </c>
      <c r="C526" s="94"/>
      <c r="D526" s="90"/>
      <c r="E526" s="95">
        <v>1601</v>
      </c>
      <c r="F526" s="96">
        <v>-0.01</v>
      </c>
      <c r="G526" s="106" t="s">
        <v>107</v>
      </c>
    </row>
    <row r="527" spans="1:7">
      <c r="A527" s="2">
        <v>3</v>
      </c>
      <c r="B527" s="93" t="s">
        <v>1936</v>
      </c>
      <c r="C527" s="94"/>
      <c r="D527" s="90"/>
      <c r="E527" s="95">
        <v>300</v>
      </c>
      <c r="F527" s="96">
        <v>-0.01</v>
      </c>
      <c r="G527" s="106" t="s">
        <v>107</v>
      </c>
    </row>
    <row r="528" spans="1:7">
      <c r="A528" s="2">
        <v>4</v>
      </c>
      <c r="B528" s="93" t="s">
        <v>943</v>
      </c>
      <c r="C528" s="94"/>
      <c r="D528" s="90"/>
      <c r="E528" s="95">
        <v>200</v>
      </c>
      <c r="F528" s="96">
        <v>-0.02</v>
      </c>
      <c r="G528" s="106" t="s">
        <v>107</v>
      </c>
    </row>
    <row r="529" spans="1:7">
      <c r="A529" s="2">
        <v>5</v>
      </c>
      <c r="B529" s="93" t="s">
        <v>1854</v>
      </c>
      <c r="C529" s="94"/>
      <c r="D529" s="90"/>
      <c r="E529" s="95">
        <v>100</v>
      </c>
      <c r="F529" s="96">
        <v>-0.02</v>
      </c>
      <c r="G529" s="106" t="s">
        <v>107</v>
      </c>
    </row>
    <row r="530" spans="1:7">
      <c r="A530" s="2">
        <v>6</v>
      </c>
      <c r="B530" s="93" t="s">
        <v>1855</v>
      </c>
      <c r="C530" s="94"/>
      <c r="D530" s="90"/>
      <c r="E530" s="95">
        <v>40</v>
      </c>
      <c r="F530" s="96">
        <v>-0.03</v>
      </c>
      <c r="G530" s="106" t="s">
        <v>107</v>
      </c>
    </row>
    <row r="531" spans="1:7">
      <c r="A531" s="2">
        <v>7</v>
      </c>
      <c r="B531" s="93" t="s">
        <v>743</v>
      </c>
      <c r="C531" s="94"/>
      <c r="D531" s="90"/>
      <c r="E531" s="95">
        <v>7500</v>
      </c>
      <c r="F531" s="96">
        <v>-0.03</v>
      </c>
      <c r="G531" s="106" t="s">
        <v>107</v>
      </c>
    </row>
    <row r="532" spans="1:7" ht="14.5" hidden="1" customHeight="1">
      <c r="A532" s="2">
        <v>8</v>
      </c>
      <c r="B532" s="93" t="s">
        <v>944</v>
      </c>
      <c r="C532" s="94"/>
      <c r="D532" s="90"/>
      <c r="E532" s="95">
        <v>2000</v>
      </c>
      <c r="F532" s="96">
        <v>-0.03</v>
      </c>
      <c r="G532" s="106" t="s">
        <v>107</v>
      </c>
    </row>
    <row r="533" spans="1:7" ht="14.5" customHeight="1">
      <c r="A533" s="2">
        <v>9</v>
      </c>
      <c r="B533" s="93" t="s">
        <v>954</v>
      </c>
      <c r="C533" s="94"/>
      <c r="D533" s="90"/>
      <c r="E533" s="95">
        <v>150</v>
      </c>
      <c r="F533" s="96">
        <v>-0.03</v>
      </c>
      <c r="G533" s="106" t="s">
        <v>107</v>
      </c>
    </row>
    <row r="534" spans="1:7" ht="14.5" customHeight="1">
      <c r="A534" s="2">
        <v>10</v>
      </c>
      <c r="B534" s="93" t="s">
        <v>953</v>
      </c>
      <c r="C534" s="94"/>
      <c r="D534" s="90"/>
      <c r="E534" s="95">
        <v>230</v>
      </c>
      <c r="F534" s="96">
        <v>-0.03</v>
      </c>
      <c r="G534" s="106" t="s">
        <v>107</v>
      </c>
    </row>
    <row r="535" spans="1:7" ht="14.5" customHeight="1">
      <c r="A535" s="2">
        <v>11</v>
      </c>
      <c r="B535" s="93" t="s">
        <v>946</v>
      </c>
      <c r="C535" s="94"/>
      <c r="D535" s="90"/>
      <c r="E535" s="95">
        <v>250</v>
      </c>
      <c r="F535" s="96">
        <v>-0.03</v>
      </c>
      <c r="G535" s="106" t="s">
        <v>107</v>
      </c>
    </row>
    <row r="536" spans="1:7" ht="14.5" customHeight="1">
      <c r="A536" s="2">
        <v>12</v>
      </c>
      <c r="B536" s="93" t="s">
        <v>945</v>
      </c>
      <c r="C536" s="94"/>
      <c r="D536" s="90"/>
      <c r="E536" s="95">
        <v>100</v>
      </c>
      <c r="F536" s="96">
        <v>-0.04</v>
      </c>
      <c r="G536" s="106" t="s">
        <v>107</v>
      </c>
    </row>
    <row r="537" spans="1:7" ht="14.5" customHeight="1">
      <c r="A537" s="2">
        <v>13</v>
      </c>
      <c r="B537" s="93" t="s">
        <v>954</v>
      </c>
      <c r="C537" s="94"/>
      <c r="D537" s="90"/>
      <c r="E537" s="95">
        <v>35</v>
      </c>
      <c r="F537" s="96">
        <v>-0.04</v>
      </c>
      <c r="G537" s="106" t="s">
        <v>107</v>
      </c>
    </row>
    <row r="538" spans="1:7" ht="14.5" customHeight="1">
      <c r="A538" s="2">
        <v>14</v>
      </c>
      <c r="B538" s="93" t="s">
        <v>1853</v>
      </c>
      <c r="C538" s="94"/>
      <c r="D538" s="90"/>
      <c r="E538" s="95">
        <v>15</v>
      </c>
      <c r="F538" s="96">
        <v>-0.05</v>
      </c>
      <c r="G538" s="106" t="s">
        <v>107</v>
      </c>
    </row>
    <row r="539" spans="1:7" ht="14.5" customHeight="1">
      <c r="A539" s="2">
        <v>15</v>
      </c>
      <c r="B539" s="93" t="s">
        <v>950</v>
      </c>
      <c r="C539" s="94"/>
      <c r="D539" s="90"/>
      <c r="E539" s="95">
        <v>500</v>
      </c>
      <c r="F539" s="96">
        <v>-0.06</v>
      </c>
      <c r="G539" s="106" t="s">
        <v>107</v>
      </c>
    </row>
    <row r="540" spans="1:7" ht="14.5" customHeight="1">
      <c r="A540" s="2">
        <v>16</v>
      </c>
      <c r="B540" s="93" t="s">
        <v>949</v>
      </c>
      <c r="C540" s="94"/>
      <c r="D540" s="90"/>
      <c r="E540" s="95">
        <v>54</v>
      </c>
      <c r="F540" s="96">
        <v>-0.06</v>
      </c>
      <c r="G540" s="106" t="s">
        <v>107</v>
      </c>
    </row>
    <row r="541" spans="1:7" ht="14.5" customHeight="1">
      <c r="A541" s="2">
        <v>17</v>
      </c>
      <c r="B541" s="93" t="s">
        <v>948</v>
      </c>
      <c r="C541" s="94"/>
      <c r="D541" s="90"/>
      <c r="E541" s="95">
        <v>500</v>
      </c>
      <c r="F541" s="96">
        <v>-7.0000000000000007E-2</v>
      </c>
      <c r="G541" s="106" t="s">
        <v>107</v>
      </c>
    </row>
    <row r="542" spans="1:7" ht="14.5" customHeight="1">
      <c r="A542" s="2">
        <v>18</v>
      </c>
      <c r="B542" s="93" t="s">
        <v>947</v>
      </c>
      <c r="C542" s="94"/>
      <c r="D542" s="90"/>
      <c r="E542" s="95">
        <v>200</v>
      </c>
      <c r="F542" s="96">
        <v>-7.0000000000000007E-2</v>
      </c>
      <c r="G542" s="106" t="s">
        <v>107</v>
      </c>
    </row>
    <row r="543" spans="1:7" ht="14.5" customHeight="1">
      <c r="A543" s="2">
        <v>19</v>
      </c>
      <c r="B543" s="93" t="s">
        <v>953</v>
      </c>
      <c r="C543" s="94"/>
      <c r="D543" s="90"/>
      <c r="E543" s="95">
        <v>200</v>
      </c>
      <c r="F543" s="96">
        <v>-0.1</v>
      </c>
      <c r="G543" s="106" t="s">
        <v>107</v>
      </c>
    </row>
    <row r="544" spans="1:7" ht="14.5" customHeight="1">
      <c r="A544" s="2">
        <v>20</v>
      </c>
      <c r="B544" s="93" t="s">
        <v>951</v>
      </c>
      <c r="C544" s="94"/>
      <c r="D544" s="90"/>
      <c r="E544" s="95">
        <v>225</v>
      </c>
      <c r="F544" s="96">
        <v>-0.1</v>
      </c>
      <c r="G544" s="106" t="s">
        <v>107</v>
      </c>
    </row>
    <row r="545" spans="1:7" ht="14.5" customHeight="1">
      <c r="A545" s="2">
        <v>21</v>
      </c>
      <c r="B545" s="93" t="s">
        <v>952</v>
      </c>
      <c r="C545" s="94"/>
      <c r="D545" s="90"/>
      <c r="E545" s="95">
        <v>1350</v>
      </c>
      <c r="F545" s="96">
        <v>-0.11</v>
      </c>
      <c r="G545" s="106" t="s">
        <v>107</v>
      </c>
    </row>
    <row r="546" spans="1:7" ht="14.5" customHeight="1">
      <c r="A546" s="2">
        <v>22</v>
      </c>
      <c r="B546" s="93" t="s">
        <v>743</v>
      </c>
      <c r="C546" s="94"/>
      <c r="D546" s="90"/>
      <c r="E546" s="95">
        <v>2500</v>
      </c>
      <c r="F546" s="96">
        <v>-0.12</v>
      </c>
      <c r="G546" s="106" t="s">
        <v>107</v>
      </c>
    </row>
    <row r="547" spans="1:7" ht="14.5" customHeight="1">
      <c r="A547" s="2">
        <v>23</v>
      </c>
      <c r="B547" s="93" t="s">
        <v>1942</v>
      </c>
      <c r="C547" s="94"/>
      <c r="D547" s="90"/>
      <c r="E547" s="95">
        <v>502</v>
      </c>
      <c r="F547" s="96">
        <v>-0.16</v>
      </c>
      <c r="G547" s="106" t="s">
        <v>107</v>
      </c>
    </row>
    <row r="548" spans="1:7" ht="14.5" customHeight="1">
      <c r="A548" s="2">
        <v>24</v>
      </c>
      <c r="B548" s="93" t="s">
        <v>955</v>
      </c>
      <c r="C548" s="94"/>
      <c r="D548" s="90"/>
      <c r="E548" s="95">
        <v>2000</v>
      </c>
      <c r="F548" s="96">
        <v>-0.19</v>
      </c>
      <c r="G548" s="106" t="s">
        <v>107</v>
      </c>
    </row>
    <row r="549" spans="1:7" ht="14.5" customHeight="1">
      <c r="A549" s="2">
        <v>25</v>
      </c>
      <c r="B549" s="93" t="s">
        <v>1943</v>
      </c>
      <c r="C549" s="94"/>
      <c r="D549" s="90"/>
      <c r="E549" s="95">
        <v>400</v>
      </c>
      <c r="F549" s="96">
        <v>-0.28999999999999998</v>
      </c>
      <c r="G549" s="106" t="s">
        <v>107</v>
      </c>
    </row>
    <row r="550" spans="1:7" ht="14.5" customHeight="1">
      <c r="A550" s="2">
        <v>26</v>
      </c>
      <c r="B550" s="93" t="s">
        <v>624</v>
      </c>
      <c r="C550" s="94"/>
      <c r="D550" s="90"/>
      <c r="E550" s="95">
        <v>5220</v>
      </c>
      <c r="F550" s="96">
        <v>-0.49</v>
      </c>
      <c r="G550" s="106" t="s">
        <v>107</v>
      </c>
    </row>
    <row r="551" spans="1:7" ht="14.5" customHeight="1">
      <c r="B551" s="89" t="s">
        <v>106</v>
      </c>
      <c r="C551" s="90"/>
      <c r="D551" s="90"/>
      <c r="E551" s="90"/>
      <c r="F551" s="97">
        <v>-2.16</v>
      </c>
      <c r="G551" s="107" t="s">
        <v>107</v>
      </c>
    </row>
    <row r="552" spans="1:7" ht="14.5" customHeight="1">
      <c r="B552" s="98" t="s">
        <v>108</v>
      </c>
      <c r="C552" s="99"/>
      <c r="D552" s="99"/>
      <c r="E552" s="105"/>
      <c r="F552" s="97">
        <v>-2.16</v>
      </c>
      <c r="G552" s="107" t="s">
        <v>107</v>
      </c>
    </row>
    <row r="553" spans="1:7" ht="14.5" customHeight="1">
      <c r="B553" s="98" t="s">
        <v>109</v>
      </c>
      <c r="C553" s="99"/>
      <c r="D553" s="99"/>
      <c r="E553" s="90"/>
      <c r="F553" s="97">
        <v>2.4300000000000002</v>
      </c>
      <c r="G553" s="121">
        <v>-0.06</v>
      </c>
    </row>
    <row r="554" spans="1:7" ht="14.5" customHeight="1" thickBot="1">
      <c r="B554" s="36" t="s">
        <v>110</v>
      </c>
      <c r="C554" s="108"/>
      <c r="D554" s="108"/>
      <c r="E554" s="108"/>
      <c r="F554" s="109">
        <v>27327.05</v>
      </c>
      <c r="G554" s="122">
        <v>100</v>
      </c>
    </row>
    <row r="555" spans="1:7" ht="14.5" customHeight="1">
      <c r="B555" s="45"/>
      <c r="C555" s="61"/>
      <c r="D555" s="61"/>
      <c r="E555" s="61"/>
      <c r="F555" s="15"/>
      <c r="G555" s="16"/>
    </row>
    <row r="556" spans="1:7">
      <c r="B556" s="290" t="s">
        <v>111</v>
      </c>
      <c r="C556" s="290"/>
      <c r="D556" s="290"/>
      <c r="E556" s="290"/>
      <c r="F556" s="1"/>
      <c r="G556" s="1"/>
    </row>
    <row r="557" spans="1:7">
      <c r="B557" s="227" t="s">
        <v>112</v>
      </c>
      <c r="C557" s="227"/>
      <c r="D557" s="227"/>
      <c r="E557" s="227"/>
      <c r="F557" s="1"/>
      <c r="G557" s="1"/>
    </row>
    <row r="558" spans="1:7">
      <c r="B558" s="227" t="s">
        <v>178</v>
      </c>
      <c r="C558" s="227"/>
      <c r="D558" s="227"/>
      <c r="E558" s="227"/>
      <c r="F558" s="1"/>
      <c r="G558" s="1"/>
    </row>
    <row r="559" spans="1:7">
      <c r="B559" s="61"/>
      <c r="C559" s="61"/>
      <c r="D559" s="61"/>
      <c r="E559" s="61"/>
      <c r="F559" s="1"/>
      <c r="G559" s="1"/>
    </row>
    <row r="560" spans="1:7">
      <c r="B560" s="47" t="s">
        <v>212</v>
      </c>
      <c r="C560" s="47"/>
      <c r="D560" s="20"/>
      <c r="E560" s="20"/>
    </row>
    <row r="561" spans="1:6">
      <c r="B561" s="22" t="s">
        <v>213</v>
      </c>
      <c r="C561" s="22"/>
      <c r="D561" s="20"/>
      <c r="E561" s="21" t="s">
        <v>113</v>
      </c>
    </row>
    <row r="562" spans="1:6">
      <c r="B562" s="22" t="s">
        <v>214</v>
      </c>
      <c r="C562" s="22"/>
      <c r="D562" s="20"/>
      <c r="E562" s="21" t="s">
        <v>113</v>
      </c>
    </row>
    <row r="563" spans="1:6">
      <c r="B563" s="22" t="s">
        <v>738</v>
      </c>
      <c r="C563" s="22"/>
      <c r="D563" s="20"/>
      <c r="E563" s="26"/>
    </row>
    <row r="564" spans="1:6">
      <c r="B564" s="22" t="s">
        <v>218</v>
      </c>
      <c r="C564" s="22"/>
      <c r="D564" s="20"/>
      <c r="E564" s="37">
        <v>20.902999999999999</v>
      </c>
    </row>
    <row r="565" spans="1:6">
      <c r="B565" s="22" t="s">
        <v>735</v>
      </c>
      <c r="C565" s="22"/>
      <c r="D565" s="20"/>
      <c r="E565" s="26"/>
    </row>
    <row r="566" spans="1:6">
      <c r="A566" s="152">
        <v>152106</v>
      </c>
      <c r="B566" s="22" t="s">
        <v>218</v>
      </c>
      <c r="C566" s="22"/>
      <c r="D566" s="20"/>
      <c r="E566" s="37">
        <v>23.099799999999998</v>
      </c>
    </row>
    <row r="567" spans="1:6">
      <c r="B567" s="22" t="s">
        <v>727</v>
      </c>
      <c r="C567" s="22"/>
      <c r="D567" s="20"/>
      <c r="E567" s="21" t="s">
        <v>113</v>
      </c>
    </row>
    <row r="568" spans="1:6">
      <c r="B568" s="22" t="s">
        <v>728</v>
      </c>
      <c r="C568" s="22"/>
      <c r="D568" s="20"/>
      <c r="E568" s="21" t="s">
        <v>113</v>
      </c>
    </row>
    <row r="569" spans="1:6">
      <c r="B569" s="19" t="s">
        <v>215</v>
      </c>
      <c r="C569" s="22"/>
      <c r="D569" s="20"/>
      <c r="E569" s="21">
        <v>0.11</v>
      </c>
    </row>
    <row r="570" spans="1:6">
      <c r="B570" s="246"/>
      <c r="C570" s="246"/>
      <c r="D570" s="246"/>
    </row>
    <row r="571" spans="1:6">
      <c r="F571" s="50"/>
    </row>
    <row r="572" spans="1:6">
      <c r="B572" s="50"/>
      <c r="F572" s="50"/>
    </row>
    <row r="573" spans="1:6">
      <c r="F573" s="50" t="s">
        <v>566</v>
      </c>
    </row>
    <row r="574" spans="1:6">
      <c r="B574" s="50" t="s">
        <v>538</v>
      </c>
      <c r="F574" s="50" t="s">
        <v>540</v>
      </c>
    </row>
  </sheetData>
  <mergeCells count="12">
    <mergeCell ref="B570:D570"/>
    <mergeCell ref="A7:G7"/>
    <mergeCell ref="A2:G2"/>
    <mergeCell ref="A3:G3"/>
    <mergeCell ref="A4:G4"/>
    <mergeCell ref="A5:G5"/>
    <mergeCell ref="A6:G6"/>
    <mergeCell ref="A8:G8"/>
    <mergeCell ref="A9:G9"/>
    <mergeCell ref="B556:E556"/>
    <mergeCell ref="B558:E558"/>
    <mergeCell ref="B557:E557"/>
  </mergeCells>
  <hyperlinks>
    <hyperlink ref="A1" location="INDEX!A1" display="Back to Index" xr:uid="{3CCA0855-D552-4A9C-A732-D44512998D5E}"/>
  </hyperlinks>
  <pageMargins left="0" right="0" top="0" bottom="0" header="0" footer="0"/>
  <pageSetup scale="73" fitToHeight="0" orientation="landscape" r:id="rId1"/>
  <headerFooter>
    <oddFooter>&amp;C&amp;1#&amp;"Calibri"&amp;10&amp;K000000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outlinePr summaryBelow="0"/>
    <pageSetUpPr fitToPage="1"/>
  </sheetPr>
  <dimension ref="A1:G140"/>
  <sheetViews>
    <sheetView showGridLines="0" zoomScale="85" zoomScaleNormal="85" workbookViewId="0"/>
  </sheetViews>
  <sheetFormatPr defaultRowHeight="14.5"/>
  <cols>
    <col min="1" max="1" width="4.453125" style="46" customWidth="1"/>
    <col min="2" max="2" width="50.1796875" customWidth="1"/>
    <col min="3" max="3" width="25" customWidth="1"/>
    <col min="4" max="4" width="36.54296875" customWidth="1"/>
    <col min="5" max="5" width="20" customWidth="1"/>
    <col min="6" max="6" width="25" customWidth="1"/>
    <col min="7" max="7" width="20" customWidth="1"/>
    <col min="8" max="256" width="8.81640625"/>
    <col min="257" max="257" width="3.453125" customWidth="1"/>
    <col min="258" max="258" width="41.54296875" customWidth="1"/>
    <col min="259" max="260" width="25" customWidth="1"/>
    <col min="261" max="261" width="20" customWidth="1"/>
    <col min="262" max="262" width="25" customWidth="1"/>
    <col min="263" max="263" width="20" customWidth="1"/>
    <col min="264" max="512" width="8.81640625"/>
    <col min="513" max="513" width="3.453125" customWidth="1"/>
    <col min="514" max="514" width="41.54296875" customWidth="1"/>
    <col min="515" max="516" width="25" customWidth="1"/>
    <col min="517" max="517" width="20" customWidth="1"/>
    <col min="518" max="518" width="25" customWidth="1"/>
    <col min="519" max="519" width="20" customWidth="1"/>
    <col min="520" max="768" width="8.81640625"/>
    <col min="769" max="769" width="3.453125" customWidth="1"/>
    <col min="770" max="770" width="41.54296875" customWidth="1"/>
    <col min="771" max="772" width="25" customWidth="1"/>
    <col min="773" max="773" width="20" customWidth="1"/>
    <col min="774" max="774" width="25" customWidth="1"/>
    <col min="775" max="775" width="20" customWidth="1"/>
    <col min="776" max="1024" width="8.81640625"/>
    <col min="1025" max="1025" width="3.453125" customWidth="1"/>
    <col min="1026" max="1026" width="41.54296875" customWidth="1"/>
    <col min="1027" max="1028" width="25" customWidth="1"/>
    <col min="1029" max="1029" width="20" customWidth="1"/>
    <col min="1030" max="1030" width="25" customWidth="1"/>
    <col min="1031" max="1031" width="20" customWidth="1"/>
    <col min="1032" max="1280" width="8.81640625"/>
    <col min="1281" max="1281" width="3.453125" customWidth="1"/>
    <col min="1282" max="1282" width="41.54296875" customWidth="1"/>
    <col min="1283" max="1284" width="25" customWidth="1"/>
    <col min="1285" max="1285" width="20" customWidth="1"/>
    <col min="1286" max="1286" width="25" customWidth="1"/>
    <col min="1287" max="1287" width="20" customWidth="1"/>
    <col min="1288" max="1536" width="8.81640625"/>
    <col min="1537" max="1537" width="3.453125" customWidth="1"/>
    <col min="1538" max="1538" width="41.54296875" customWidth="1"/>
    <col min="1539" max="1540" width="25" customWidth="1"/>
    <col min="1541" max="1541" width="20" customWidth="1"/>
    <col min="1542" max="1542" width="25" customWidth="1"/>
    <col min="1543" max="1543" width="20" customWidth="1"/>
    <col min="1544" max="1792" width="8.81640625"/>
    <col min="1793" max="1793" width="3.453125" customWidth="1"/>
    <col min="1794" max="1794" width="41.54296875" customWidth="1"/>
    <col min="1795" max="1796" width="25" customWidth="1"/>
    <col min="1797" max="1797" width="20" customWidth="1"/>
    <col min="1798" max="1798" width="25" customWidth="1"/>
    <col min="1799" max="1799" width="20" customWidth="1"/>
    <col min="1800" max="2048" width="8.81640625"/>
    <col min="2049" max="2049" width="3.453125" customWidth="1"/>
    <col min="2050" max="2050" width="41.54296875" customWidth="1"/>
    <col min="2051" max="2052" width="25" customWidth="1"/>
    <col min="2053" max="2053" width="20" customWidth="1"/>
    <col min="2054" max="2054" width="25" customWidth="1"/>
    <col min="2055" max="2055" width="20" customWidth="1"/>
    <col min="2056" max="2304" width="8.81640625"/>
    <col min="2305" max="2305" width="3.453125" customWidth="1"/>
    <col min="2306" max="2306" width="41.54296875" customWidth="1"/>
    <col min="2307" max="2308" width="25" customWidth="1"/>
    <col min="2309" max="2309" width="20" customWidth="1"/>
    <col min="2310" max="2310" width="25" customWidth="1"/>
    <col min="2311" max="2311" width="20" customWidth="1"/>
    <col min="2312" max="2560" width="8.81640625"/>
    <col min="2561" max="2561" width="3.453125" customWidth="1"/>
    <col min="2562" max="2562" width="41.54296875" customWidth="1"/>
    <col min="2563" max="2564" width="25" customWidth="1"/>
    <col min="2565" max="2565" width="20" customWidth="1"/>
    <col min="2566" max="2566" width="25" customWidth="1"/>
    <col min="2567" max="2567" width="20" customWidth="1"/>
    <col min="2568" max="2816" width="8.81640625"/>
    <col min="2817" max="2817" width="3.453125" customWidth="1"/>
    <col min="2818" max="2818" width="41.54296875" customWidth="1"/>
    <col min="2819" max="2820" width="25" customWidth="1"/>
    <col min="2821" max="2821" width="20" customWidth="1"/>
    <col min="2822" max="2822" width="25" customWidth="1"/>
    <col min="2823" max="2823" width="20" customWidth="1"/>
    <col min="2824" max="3072" width="8.81640625"/>
    <col min="3073" max="3073" width="3.453125" customWidth="1"/>
    <col min="3074" max="3074" width="41.54296875" customWidth="1"/>
    <col min="3075" max="3076" width="25" customWidth="1"/>
    <col min="3077" max="3077" width="20" customWidth="1"/>
    <col min="3078" max="3078" width="25" customWidth="1"/>
    <col min="3079" max="3079" width="20" customWidth="1"/>
    <col min="3080" max="3328" width="8.81640625"/>
    <col min="3329" max="3329" width="3.453125" customWidth="1"/>
    <col min="3330" max="3330" width="41.54296875" customWidth="1"/>
    <col min="3331" max="3332" width="25" customWidth="1"/>
    <col min="3333" max="3333" width="20" customWidth="1"/>
    <col min="3334" max="3334" width="25" customWidth="1"/>
    <col min="3335" max="3335" width="20" customWidth="1"/>
    <col min="3336" max="3584" width="8.81640625"/>
    <col min="3585" max="3585" width="3.453125" customWidth="1"/>
    <col min="3586" max="3586" width="41.54296875" customWidth="1"/>
    <col min="3587" max="3588" width="25" customWidth="1"/>
    <col min="3589" max="3589" width="20" customWidth="1"/>
    <col min="3590" max="3590" width="25" customWidth="1"/>
    <col min="3591" max="3591" width="20" customWidth="1"/>
    <col min="3592" max="3840" width="8.81640625"/>
    <col min="3841" max="3841" width="3.453125" customWidth="1"/>
    <col min="3842" max="3842" width="41.54296875" customWidth="1"/>
    <col min="3843" max="3844" width="25" customWidth="1"/>
    <col min="3845" max="3845" width="20" customWidth="1"/>
    <col min="3846" max="3846" width="25" customWidth="1"/>
    <col min="3847" max="3847" width="20" customWidth="1"/>
    <col min="3848" max="4096" width="8.81640625"/>
    <col min="4097" max="4097" width="3.453125" customWidth="1"/>
    <col min="4098" max="4098" width="41.54296875" customWidth="1"/>
    <col min="4099" max="4100" width="25" customWidth="1"/>
    <col min="4101" max="4101" width="20" customWidth="1"/>
    <col min="4102" max="4102" width="25" customWidth="1"/>
    <col min="4103" max="4103" width="20" customWidth="1"/>
    <col min="4104" max="4352" width="8.81640625"/>
    <col min="4353" max="4353" width="3.453125" customWidth="1"/>
    <col min="4354" max="4354" width="41.54296875" customWidth="1"/>
    <col min="4355" max="4356" width="25" customWidth="1"/>
    <col min="4357" max="4357" width="20" customWidth="1"/>
    <col min="4358" max="4358" width="25" customWidth="1"/>
    <col min="4359" max="4359" width="20" customWidth="1"/>
    <col min="4360" max="4608" width="8.81640625"/>
    <col min="4609" max="4609" width="3.453125" customWidth="1"/>
    <col min="4610" max="4610" width="41.54296875" customWidth="1"/>
    <col min="4611" max="4612" width="25" customWidth="1"/>
    <col min="4613" max="4613" width="20" customWidth="1"/>
    <col min="4614" max="4614" width="25" customWidth="1"/>
    <col min="4615" max="4615" width="20" customWidth="1"/>
    <col min="4616" max="4864" width="8.81640625"/>
    <col min="4865" max="4865" width="3.453125" customWidth="1"/>
    <col min="4866" max="4866" width="41.54296875" customWidth="1"/>
    <col min="4867" max="4868" width="25" customWidth="1"/>
    <col min="4869" max="4869" width="20" customWidth="1"/>
    <col min="4870" max="4870" width="25" customWidth="1"/>
    <col min="4871" max="4871" width="20" customWidth="1"/>
    <col min="4872" max="5120" width="8.81640625"/>
    <col min="5121" max="5121" width="3.453125" customWidth="1"/>
    <col min="5122" max="5122" width="41.54296875" customWidth="1"/>
    <col min="5123" max="5124" width="25" customWidth="1"/>
    <col min="5125" max="5125" width="20" customWidth="1"/>
    <col min="5126" max="5126" width="25" customWidth="1"/>
    <col min="5127" max="5127" width="20" customWidth="1"/>
    <col min="5128" max="5376" width="8.81640625"/>
    <col min="5377" max="5377" width="3.453125" customWidth="1"/>
    <col min="5378" max="5378" width="41.54296875" customWidth="1"/>
    <col min="5379" max="5380" width="25" customWidth="1"/>
    <col min="5381" max="5381" width="20" customWidth="1"/>
    <col min="5382" max="5382" width="25" customWidth="1"/>
    <col min="5383" max="5383" width="20" customWidth="1"/>
    <col min="5384" max="5632" width="8.81640625"/>
    <col min="5633" max="5633" width="3.453125" customWidth="1"/>
    <col min="5634" max="5634" width="41.54296875" customWidth="1"/>
    <col min="5635" max="5636" width="25" customWidth="1"/>
    <col min="5637" max="5637" width="20" customWidth="1"/>
    <col min="5638" max="5638" width="25" customWidth="1"/>
    <col min="5639" max="5639" width="20" customWidth="1"/>
    <col min="5640" max="5888" width="8.81640625"/>
    <col min="5889" max="5889" width="3.453125" customWidth="1"/>
    <col min="5890" max="5890" width="41.54296875" customWidth="1"/>
    <col min="5891" max="5892" width="25" customWidth="1"/>
    <col min="5893" max="5893" width="20" customWidth="1"/>
    <col min="5894" max="5894" width="25" customWidth="1"/>
    <col min="5895" max="5895" width="20" customWidth="1"/>
    <col min="5896" max="6144" width="8.81640625"/>
    <col min="6145" max="6145" width="3.453125" customWidth="1"/>
    <col min="6146" max="6146" width="41.54296875" customWidth="1"/>
    <col min="6147" max="6148" width="25" customWidth="1"/>
    <col min="6149" max="6149" width="20" customWidth="1"/>
    <col min="6150" max="6150" width="25" customWidth="1"/>
    <col min="6151" max="6151" width="20" customWidth="1"/>
    <col min="6152" max="6400" width="8.81640625"/>
    <col min="6401" max="6401" width="3.453125" customWidth="1"/>
    <col min="6402" max="6402" width="41.54296875" customWidth="1"/>
    <col min="6403" max="6404" width="25" customWidth="1"/>
    <col min="6405" max="6405" width="20" customWidth="1"/>
    <col min="6406" max="6406" width="25" customWidth="1"/>
    <col min="6407" max="6407" width="20" customWidth="1"/>
    <col min="6408" max="6656" width="8.81640625"/>
    <col min="6657" max="6657" width="3.453125" customWidth="1"/>
    <col min="6658" max="6658" width="41.54296875" customWidth="1"/>
    <col min="6659" max="6660" width="25" customWidth="1"/>
    <col min="6661" max="6661" width="20" customWidth="1"/>
    <col min="6662" max="6662" width="25" customWidth="1"/>
    <col min="6663" max="6663" width="20" customWidth="1"/>
    <col min="6664" max="6912" width="8.81640625"/>
    <col min="6913" max="6913" width="3.453125" customWidth="1"/>
    <col min="6914" max="6914" width="41.54296875" customWidth="1"/>
    <col min="6915" max="6916" width="25" customWidth="1"/>
    <col min="6917" max="6917" width="20" customWidth="1"/>
    <col min="6918" max="6918" width="25" customWidth="1"/>
    <col min="6919" max="6919" width="20" customWidth="1"/>
    <col min="6920" max="7168" width="8.81640625"/>
    <col min="7169" max="7169" width="3.453125" customWidth="1"/>
    <col min="7170" max="7170" width="41.54296875" customWidth="1"/>
    <col min="7171" max="7172" width="25" customWidth="1"/>
    <col min="7173" max="7173" width="20" customWidth="1"/>
    <col min="7174" max="7174" width="25" customWidth="1"/>
    <col min="7175" max="7175" width="20" customWidth="1"/>
    <col min="7176" max="7424" width="8.81640625"/>
    <col min="7425" max="7425" width="3.453125" customWidth="1"/>
    <col min="7426" max="7426" width="41.54296875" customWidth="1"/>
    <col min="7427" max="7428" width="25" customWidth="1"/>
    <col min="7429" max="7429" width="20" customWidth="1"/>
    <col min="7430" max="7430" width="25" customWidth="1"/>
    <col min="7431" max="7431" width="20" customWidth="1"/>
    <col min="7432" max="7680" width="8.81640625"/>
    <col min="7681" max="7681" width="3.453125" customWidth="1"/>
    <col min="7682" max="7682" width="41.54296875" customWidth="1"/>
    <col min="7683" max="7684" width="25" customWidth="1"/>
    <col min="7685" max="7685" width="20" customWidth="1"/>
    <col min="7686" max="7686" width="25" customWidth="1"/>
    <col min="7687" max="7687" width="20" customWidth="1"/>
    <col min="7688" max="7936" width="8.81640625"/>
    <col min="7937" max="7937" width="3.453125" customWidth="1"/>
    <col min="7938" max="7938" width="41.54296875" customWidth="1"/>
    <col min="7939" max="7940" width="25" customWidth="1"/>
    <col min="7941" max="7941" width="20" customWidth="1"/>
    <col min="7942" max="7942" width="25" customWidth="1"/>
    <col min="7943" max="7943" width="20" customWidth="1"/>
    <col min="7944" max="8192" width="8.81640625"/>
    <col min="8193" max="8193" width="3.453125" customWidth="1"/>
    <col min="8194" max="8194" width="41.54296875" customWidth="1"/>
    <col min="8195" max="8196" width="25" customWidth="1"/>
    <col min="8197" max="8197" width="20" customWidth="1"/>
    <col min="8198" max="8198" width="25" customWidth="1"/>
    <col min="8199" max="8199" width="20" customWidth="1"/>
    <col min="8200" max="8448" width="8.81640625"/>
    <col min="8449" max="8449" width="3.453125" customWidth="1"/>
    <col min="8450" max="8450" width="41.54296875" customWidth="1"/>
    <col min="8451" max="8452" width="25" customWidth="1"/>
    <col min="8453" max="8453" width="20" customWidth="1"/>
    <col min="8454" max="8454" width="25" customWidth="1"/>
    <col min="8455" max="8455" width="20" customWidth="1"/>
    <col min="8456" max="8704" width="8.81640625"/>
    <col min="8705" max="8705" width="3.453125" customWidth="1"/>
    <col min="8706" max="8706" width="41.54296875" customWidth="1"/>
    <col min="8707" max="8708" width="25" customWidth="1"/>
    <col min="8709" max="8709" width="20" customWidth="1"/>
    <col min="8710" max="8710" width="25" customWidth="1"/>
    <col min="8711" max="8711" width="20" customWidth="1"/>
    <col min="8712" max="8960" width="8.81640625"/>
    <col min="8961" max="8961" width="3.453125" customWidth="1"/>
    <col min="8962" max="8962" width="41.54296875" customWidth="1"/>
    <col min="8963" max="8964" width="25" customWidth="1"/>
    <col min="8965" max="8965" width="20" customWidth="1"/>
    <col min="8966" max="8966" width="25" customWidth="1"/>
    <col min="8967" max="8967" width="20" customWidth="1"/>
    <col min="8968" max="9216" width="8.81640625"/>
    <col min="9217" max="9217" width="3.453125" customWidth="1"/>
    <col min="9218" max="9218" width="41.54296875" customWidth="1"/>
    <col min="9219" max="9220" width="25" customWidth="1"/>
    <col min="9221" max="9221" width="20" customWidth="1"/>
    <col min="9222" max="9222" width="25" customWidth="1"/>
    <col min="9223" max="9223" width="20" customWidth="1"/>
    <col min="9224" max="9472" width="8.81640625"/>
    <col min="9473" max="9473" width="3.453125" customWidth="1"/>
    <col min="9474" max="9474" width="41.54296875" customWidth="1"/>
    <col min="9475" max="9476" width="25" customWidth="1"/>
    <col min="9477" max="9477" width="20" customWidth="1"/>
    <col min="9478" max="9478" width="25" customWidth="1"/>
    <col min="9479" max="9479" width="20" customWidth="1"/>
    <col min="9480" max="9728" width="8.81640625"/>
    <col min="9729" max="9729" width="3.453125" customWidth="1"/>
    <col min="9730" max="9730" width="41.54296875" customWidth="1"/>
    <col min="9731" max="9732" width="25" customWidth="1"/>
    <col min="9733" max="9733" width="20" customWidth="1"/>
    <col min="9734" max="9734" width="25" customWidth="1"/>
    <col min="9735" max="9735" width="20" customWidth="1"/>
    <col min="9736" max="9984" width="8.81640625"/>
    <col min="9985" max="9985" width="3.453125" customWidth="1"/>
    <col min="9986" max="9986" width="41.54296875" customWidth="1"/>
    <col min="9987" max="9988" width="25" customWidth="1"/>
    <col min="9989" max="9989" width="20" customWidth="1"/>
    <col min="9990" max="9990" width="25" customWidth="1"/>
    <col min="9991" max="9991" width="20" customWidth="1"/>
    <col min="9992" max="10240" width="8.81640625"/>
    <col min="10241" max="10241" width="3.453125" customWidth="1"/>
    <col min="10242" max="10242" width="41.54296875" customWidth="1"/>
    <col min="10243" max="10244" width="25" customWidth="1"/>
    <col min="10245" max="10245" width="20" customWidth="1"/>
    <col min="10246" max="10246" width="25" customWidth="1"/>
    <col min="10247" max="10247" width="20" customWidth="1"/>
    <col min="10248" max="10496" width="8.81640625"/>
    <col min="10497" max="10497" width="3.453125" customWidth="1"/>
    <col min="10498" max="10498" width="41.54296875" customWidth="1"/>
    <col min="10499" max="10500" width="25" customWidth="1"/>
    <col min="10501" max="10501" width="20" customWidth="1"/>
    <col min="10502" max="10502" width="25" customWidth="1"/>
    <col min="10503" max="10503" width="20" customWidth="1"/>
    <col min="10504" max="10752" width="8.81640625"/>
    <col min="10753" max="10753" width="3.453125" customWidth="1"/>
    <col min="10754" max="10754" width="41.54296875" customWidth="1"/>
    <col min="10755" max="10756" width="25" customWidth="1"/>
    <col min="10757" max="10757" width="20" customWidth="1"/>
    <col min="10758" max="10758" width="25" customWidth="1"/>
    <col min="10759" max="10759" width="20" customWidth="1"/>
    <col min="10760" max="11008" width="8.81640625"/>
    <col min="11009" max="11009" width="3.453125" customWidth="1"/>
    <col min="11010" max="11010" width="41.54296875" customWidth="1"/>
    <col min="11011" max="11012" width="25" customWidth="1"/>
    <col min="11013" max="11013" width="20" customWidth="1"/>
    <col min="11014" max="11014" width="25" customWidth="1"/>
    <col min="11015" max="11015" width="20" customWidth="1"/>
    <col min="11016" max="11264" width="8.81640625"/>
    <col min="11265" max="11265" width="3.453125" customWidth="1"/>
    <col min="11266" max="11266" width="41.54296875" customWidth="1"/>
    <col min="11267" max="11268" width="25" customWidth="1"/>
    <col min="11269" max="11269" width="20" customWidth="1"/>
    <col min="11270" max="11270" width="25" customWidth="1"/>
    <col min="11271" max="11271" width="20" customWidth="1"/>
    <col min="11272" max="11520" width="8.81640625"/>
    <col min="11521" max="11521" width="3.453125" customWidth="1"/>
    <col min="11522" max="11522" width="41.54296875" customWidth="1"/>
    <col min="11523" max="11524" width="25" customWidth="1"/>
    <col min="11525" max="11525" width="20" customWidth="1"/>
    <col min="11526" max="11526" width="25" customWidth="1"/>
    <col min="11527" max="11527" width="20" customWidth="1"/>
    <col min="11528" max="11776" width="8.81640625"/>
    <col min="11777" max="11777" width="3.453125" customWidth="1"/>
    <col min="11778" max="11778" width="41.54296875" customWidth="1"/>
    <col min="11779" max="11780" width="25" customWidth="1"/>
    <col min="11781" max="11781" width="20" customWidth="1"/>
    <col min="11782" max="11782" width="25" customWidth="1"/>
    <col min="11783" max="11783" width="20" customWidth="1"/>
    <col min="11784" max="12032" width="8.81640625"/>
    <col min="12033" max="12033" width="3.453125" customWidth="1"/>
    <col min="12034" max="12034" width="41.54296875" customWidth="1"/>
    <col min="12035" max="12036" width="25" customWidth="1"/>
    <col min="12037" max="12037" width="20" customWidth="1"/>
    <col min="12038" max="12038" width="25" customWidth="1"/>
    <col min="12039" max="12039" width="20" customWidth="1"/>
    <col min="12040" max="12288" width="8.81640625"/>
    <col min="12289" max="12289" width="3.453125" customWidth="1"/>
    <col min="12290" max="12290" width="41.54296875" customWidth="1"/>
    <col min="12291" max="12292" width="25" customWidth="1"/>
    <col min="12293" max="12293" width="20" customWidth="1"/>
    <col min="12294" max="12294" width="25" customWidth="1"/>
    <col min="12295" max="12295" width="20" customWidth="1"/>
    <col min="12296" max="12544" width="8.81640625"/>
    <col min="12545" max="12545" width="3.453125" customWidth="1"/>
    <col min="12546" max="12546" width="41.54296875" customWidth="1"/>
    <col min="12547" max="12548" width="25" customWidth="1"/>
    <col min="12549" max="12549" width="20" customWidth="1"/>
    <col min="12550" max="12550" width="25" customWidth="1"/>
    <col min="12551" max="12551" width="20" customWidth="1"/>
    <col min="12552" max="12800" width="8.81640625"/>
    <col min="12801" max="12801" width="3.453125" customWidth="1"/>
    <col min="12802" max="12802" width="41.54296875" customWidth="1"/>
    <col min="12803" max="12804" width="25" customWidth="1"/>
    <col min="12805" max="12805" width="20" customWidth="1"/>
    <col min="12806" max="12806" width="25" customWidth="1"/>
    <col min="12807" max="12807" width="20" customWidth="1"/>
    <col min="12808" max="13056" width="8.81640625"/>
    <col min="13057" max="13057" width="3.453125" customWidth="1"/>
    <col min="13058" max="13058" width="41.54296875" customWidth="1"/>
    <col min="13059" max="13060" width="25" customWidth="1"/>
    <col min="13061" max="13061" width="20" customWidth="1"/>
    <col min="13062" max="13062" width="25" customWidth="1"/>
    <col min="13063" max="13063" width="20" customWidth="1"/>
    <col min="13064" max="13312" width="8.81640625"/>
    <col min="13313" max="13313" width="3.453125" customWidth="1"/>
    <col min="13314" max="13314" width="41.54296875" customWidth="1"/>
    <col min="13315" max="13316" width="25" customWidth="1"/>
    <col min="13317" max="13317" width="20" customWidth="1"/>
    <col min="13318" max="13318" width="25" customWidth="1"/>
    <col min="13319" max="13319" width="20" customWidth="1"/>
    <col min="13320" max="13568" width="8.81640625"/>
    <col min="13569" max="13569" width="3.453125" customWidth="1"/>
    <col min="13570" max="13570" width="41.54296875" customWidth="1"/>
    <col min="13571" max="13572" width="25" customWidth="1"/>
    <col min="13573" max="13573" width="20" customWidth="1"/>
    <col min="13574" max="13574" width="25" customWidth="1"/>
    <col min="13575" max="13575" width="20" customWidth="1"/>
    <col min="13576" max="13824" width="8.81640625"/>
    <col min="13825" max="13825" width="3.453125" customWidth="1"/>
    <col min="13826" max="13826" width="41.54296875" customWidth="1"/>
    <col min="13827" max="13828" width="25" customWidth="1"/>
    <col min="13829" max="13829" width="20" customWidth="1"/>
    <col min="13830" max="13830" width="25" customWidth="1"/>
    <col min="13831" max="13831" width="20" customWidth="1"/>
    <col min="13832" max="14080" width="8.81640625"/>
    <col min="14081" max="14081" width="3.453125" customWidth="1"/>
    <col min="14082" max="14082" width="41.54296875" customWidth="1"/>
    <col min="14083" max="14084" width="25" customWidth="1"/>
    <col min="14085" max="14085" width="20" customWidth="1"/>
    <col min="14086" max="14086" width="25" customWidth="1"/>
    <col min="14087" max="14087" width="20" customWidth="1"/>
    <col min="14088" max="14336" width="8.81640625"/>
    <col min="14337" max="14337" width="3.453125" customWidth="1"/>
    <col min="14338" max="14338" width="41.54296875" customWidth="1"/>
    <col min="14339" max="14340" width="25" customWidth="1"/>
    <col min="14341" max="14341" width="20" customWidth="1"/>
    <col min="14342" max="14342" width="25" customWidth="1"/>
    <col min="14343" max="14343" width="20" customWidth="1"/>
    <col min="14344" max="14592" width="8.81640625"/>
    <col min="14593" max="14593" width="3.453125" customWidth="1"/>
    <col min="14594" max="14594" width="41.54296875" customWidth="1"/>
    <col min="14595" max="14596" width="25" customWidth="1"/>
    <col min="14597" max="14597" width="20" customWidth="1"/>
    <col min="14598" max="14598" width="25" customWidth="1"/>
    <col min="14599" max="14599" width="20" customWidth="1"/>
    <col min="14600" max="14848" width="8.81640625"/>
    <col min="14849" max="14849" width="3.453125" customWidth="1"/>
    <col min="14850" max="14850" width="41.54296875" customWidth="1"/>
    <col min="14851" max="14852" width="25" customWidth="1"/>
    <col min="14853" max="14853" width="20" customWidth="1"/>
    <col min="14854" max="14854" width="25" customWidth="1"/>
    <col min="14855" max="14855" width="20" customWidth="1"/>
    <col min="14856" max="15104" width="8.81640625"/>
    <col min="15105" max="15105" width="3.453125" customWidth="1"/>
    <col min="15106" max="15106" width="41.54296875" customWidth="1"/>
    <col min="15107" max="15108" width="25" customWidth="1"/>
    <col min="15109" max="15109" width="20" customWidth="1"/>
    <col min="15110" max="15110" width="25" customWidth="1"/>
    <col min="15111" max="15111" width="20" customWidth="1"/>
    <col min="15112" max="15360" width="8.81640625"/>
    <col min="15361" max="15361" width="3.453125" customWidth="1"/>
    <col min="15362" max="15362" width="41.54296875" customWidth="1"/>
    <col min="15363" max="15364" width="25" customWidth="1"/>
    <col min="15365" max="15365" width="20" customWidth="1"/>
    <col min="15366" max="15366" width="25" customWidth="1"/>
    <col min="15367" max="15367" width="20" customWidth="1"/>
    <col min="15368" max="15616" width="8.81640625"/>
    <col min="15617" max="15617" width="3.453125" customWidth="1"/>
    <col min="15618" max="15618" width="41.54296875" customWidth="1"/>
    <col min="15619" max="15620" width="25" customWidth="1"/>
    <col min="15621" max="15621" width="20" customWidth="1"/>
    <col min="15622" max="15622" width="25" customWidth="1"/>
    <col min="15623" max="15623" width="20" customWidth="1"/>
    <col min="15624" max="15872" width="8.81640625"/>
    <col min="15873" max="15873" width="3.453125" customWidth="1"/>
    <col min="15874" max="15874" width="41.54296875" customWidth="1"/>
    <col min="15875" max="15876" width="25" customWidth="1"/>
    <col min="15877" max="15877" width="20" customWidth="1"/>
    <col min="15878" max="15878" width="25" customWidth="1"/>
    <col min="15879" max="15879" width="20" customWidth="1"/>
    <col min="15880" max="16128" width="8.81640625"/>
    <col min="16129" max="16129" width="3.453125" customWidth="1"/>
    <col min="16130" max="16130" width="41.54296875" customWidth="1"/>
    <col min="16131" max="16132" width="25" customWidth="1"/>
    <col min="16133" max="16133" width="20" customWidth="1"/>
    <col min="16134" max="16134" width="25" customWidth="1"/>
    <col min="16135" max="16135" width="20" customWidth="1"/>
    <col min="16136" max="16384" width="8.81640625"/>
  </cols>
  <sheetData>
    <row r="1" spans="1:7" ht="15" thickBot="1">
      <c r="A1" s="330" t="s">
        <v>4339</v>
      </c>
    </row>
    <row r="2" spans="1:7" ht="21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47" t="s">
        <v>335</v>
      </c>
      <c r="B8" s="248"/>
      <c r="C8" s="248"/>
      <c r="D8" s="248"/>
      <c r="E8" s="248"/>
      <c r="F8" s="248"/>
      <c r="G8" s="249"/>
    </row>
    <row r="9" spans="1:7" ht="15.75" customHeight="1" thickBot="1">
      <c r="A9" s="243" t="s">
        <v>192</v>
      </c>
      <c r="B9" s="244"/>
      <c r="C9" s="244"/>
      <c r="D9" s="244"/>
      <c r="E9" s="244"/>
      <c r="F9" s="244"/>
      <c r="G9" s="24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23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3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956</v>
      </c>
      <c r="C13" s="94" t="s">
        <v>957</v>
      </c>
      <c r="D13" s="90" t="s">
        <v>958</v>
      </c>
      <c r="E13" s="95">
        <v>578009</v>
      </c>
      <c r="F13" s="95">
        <v>109481.78</v>
      </c>
      <c r="G13" s="120">
        <v>8.5399999999999991</v>
      </c>
    </row>
    <row r="14" spans="1:7" ht="13" customHeight="1">
      <c r="A14" s="2">
        <f>A13+1</f>
        <v>2</v>
      </c>
      <c r="B14" s="93" t="s">
        <v>959</v>
      </c>
      <c r="C14" s="94" t="s">
        <v>960</v>
      </c>
      <c r="D14" s="90" t="s">
        <v>961</v>
      </c>
      <c r="E14" s="95">
        <v>349211</v>
      </c>
      <c r="F14" s="95">
        <v>89935.2</v>
      </c>
      <c r="G14" s="120">
        <v>7.02</v>
      </c>
    </row>
    <row r="15" spans="1:7" ht="13" customHeight="1">
      <c r="A15" s="2">
        <f t="shared" ref="A15:A78" si="0">A14+1</f>
        <v>3</v>
      </c>
      <c r="B15" s="93" t="s">
        <v>962</v>
      </c>
      <c r="C15" s="94" t="s">
        <v>963</v>
      </c>
      <c r="D15" s="90" t="s">
        <v>964</v>
      </c>
      <c r="E15" s="95">
        <v>176629</v>
      </c>
      <c r="F15" s="95">
        <v>68359.66</v>
      </c>
      <c r="G15" s="120">
        <v>5.33</v>
      </c>
    </row>
    <row r="16" spans="1:7" ht="13" customHeight="1">
      <c r="A16" s="2">
        <f t="shared" si="0"/>
        <v>4</v>
      </c>
      <c r="B16" s="93" t="s">
        <v>965</v>
      </c>
      <c r="C16" s="94" t="s">
        <v>966</v>
      </c>
      <c r="D16" s="90" t="s">
        <v>967</v>
      </c>
      <c r="E16" s="95">
        <v>255345</v>
      </c>
      <c r="F16" s="95">
        <v>64236.74</v>
      </c>
      <c r="G16" s="120">
        <v>5.01</v>
      </c>
    </row>
    <row r="17" spans="1:7" ht="13" customHeight="1">
      <c r="A17" s="2">
        <f t="shared" si="0"/>
        <v>5</v>
      </c>
      <c r="B17" s="93" t="s">
        <v>968</v>
      </c>
      <c r="C17" s="94" t="s">
        <v>969</v>
      </c>
      <c r="D17" s="90" t="s">
        <v>970</v>
      </c>
      <c r="E17" s="95">
        <v>138484</v>
      </c>
      <c r="F17" s="95">
        <v>50576.25</v>
      </c>
      <c r="G17" s="120">
        <v>3.95</v>
      </c>
    </row>
    <row r="18" spans="1:7" ht="13" customHeight="1">
      <c r="A18" s="2">
        <f t="shared" si="0"/>
        <v>6</v>
      </c>
      <c r="B18" s="93" t="s">
        <v>971</v>
      </c>
      <c r="C18" s="94" t="s">
        <v>972</v>
      </c>
      <c r="D18" s="90" t="s">
        <v>970</v>
      </c>
      <c r="E18" s="95">
        <v>129350</v>
      </c>
      <c r="F18" s="95">
        <v>46889.279999999999</v>
      </c>
      <c r="G18" s="120">
        <v>3.66</v>
      </c>
    </row>
    <row r="19" spans="1:7" ht="13" customHeight="1">
      <c r="A19" s="2">
        <f t="shared" si="0"/>
        <v>7</v>
      </c>
      <c r="B19" s="93" t="s">
        <v>973</v>
      </c>
      <c r="C19" s="94" t="s">
        <v>974</v>
      </c>
      <c r="D19" s="90" t="s">
        <v>958</v>
      </c>
      <c r="E19" s="95">
        <v>112778</v>
      </c>
      <c r="F19" s="95">
        <v>44680.71</v>
      </c>
      <c r="G19" s="120">
        <v>3.49</v>
      </c>
    </row>
    <row r="20" spans="1:7" ht="13" customHeight="1">
      <c r="A20" s="2">
        <f t="shared" si="0"/>
        <v>8</v>
      </c>
      <c r="B20" s="93" t="s">
        <v>975</v>
      </c>
      <c r="C20" s="94" t="s">
        <v>976</v>
      </c>
      <c r="D20" s="90" t="s">
        <v>977</v>
      </c>
      <c r="E20" s="95">
        <v>118720</v>
      </c>
      <c r="F20" s="95">
        <v>43000.98</v>
      </c>
      <c r="G20" s="120">
        <v>3.36</v>
      </c>
    </row>
    <row r="21" spans="1:7" ht="13" customHeight="1">
      <c r="A21" s="2">
        <f t="shared" si="0"/>
        <v>9</v>
      </c>
      <c r="B21" s="93" t="s">
        <v>978</v>
      </c>
      <c r="C21" s="94" t="s">
        <v>979</v>
      </c>
      <c r="D21" s="90" t="s">
        <v>970</v>
      </c>
      <c r="E21" s="95">
        <v>70155</v>
      </c>
      <c r="F21" s="95">
        <v>40743.480000000003</v>
      </c>
      <c r="G21" s="120">
        <v>3.18</v>
      </c>
    </row>
    <row r="22" spans="1:7" ht="13" customHeight="1">
      <c r="A22" s="2">
        <f t="shared" si="0"/>
        <v>10</v>
      </c>
      <c r="B22" s="93" t="s">
        <v>980</v>
      </c>
      <c r="C22" s="94" t="s">
        <v>981</v>
      </c>
      <c r="D22" s="90" t="s">
        <v>982</v>
      </c>
      <c r="E22" s="95">
        <v>320929</v>
      </c>
      <c r="F22" s="95">
        <v>40185.050000000003</v>
      </c>
      <c r="G22" s="120">
        <v>3.14</v>
      </c>
    </row>
    <row r="23" spans="1:7" ht="13" customHeight="1">
      <c r="A23" s="2">
        <f t="shared" si="0"/>
        <v>11</v>
      </c>
      <c r="B23" s="93" t="s">
        <v>983</v>
      </c>
      <c r="C23" s="94" t="s">
        <v>984</v>
      </c>
      <c r="D23" s="90" t="s">
        <v>958</v>
      </c>
      <c r="E23" s="95">
        <v>73909</v>
      </c>
      <c r="F23" s="95">
        <v>36277.24</v>
      </c>
      <c r="G23" s="120">
        <v>2.83</v>
      </c>
    </row>
    <row r="24" spans="1:7" ht="13" customHeight="1">
      <c r="A24" s="2">
        <f t="shared" si="0"/>
        <v>12</v>
      </c>
      <c r="B24" s="93" t="s">
        <v>985</v>
      </c>
      <c r="C24" s="94" t="s">
        <v>986</v>
      </c>
      <c r="D24" s="90" t="s">
        <v>958</v>
      </c>
      <c r="E24" s="95">
        <v>107064</v>
      </c>
      <c r="F24" s="95">
        <v>36021.300000000003</v>
      </c>
      <c r="G24" s="120">
        <v>2.81</v>
      </c>
    </row>
    <row r="25" spans="1:7" ht="13" customHeight="1">
      <c r="A25" s="2">
        <f t="shared" si="0"/>
        <v>13</v>
      </c>
      <c r="B25" s="93" t="s">
        <v>987</v>
      </c>
      <c r="C25" s="94" t="s">
        <v>988</v>
      </c>
      <c r="D25" s="90" t="s">
        <v>958</v>
      </c>
      <c r="E25" s="95">
        <v>328006</v>
      </c>
      <c r="F25" s="95">
        <v>29412.62</v>
      </c>
      <c r="G25" s="120">
        <v>2.29</v>
      </c>
    </row>
    <row r="26" spans="1:7" ht="13" customHeight="1">
      <c r="A26" s="2">
        <f t="shared" si="0"/>
        <v>14</v>
      </c>
      <c r="B26" s="93" t="s">
        <v>989</v>
      </c>
      <c r="C26" s="94" t="s">
        <v>990</v>
      </c>
      <c r="D26" s="90" t="s">
        <v>982</v>
      </c>
      <c r="E26" s="95">
        <v>29147</v>
      </c>
      <c r="F26" s="95">
        <v>28065.37</v>
      </c>
      <c r="G26" s="120">
        <v>2.19</v>
      </c>
    </row>
    <row r="27" spans="1:7" ht="13" customHeight="1">
      <c r="A27" s="2">
        <f t="shared" si="0"/>
        <v>15</v>
      </c>
      <c r="B27" s="93" t="s">
        <v>991</v>
      </c>
      <c r="C27" s="94" t="s">
        <v>992</v>
      </c>
      <c r="D27" s="90" t="s">
        <v>993</v>
      </c>
      <c r="E27" s="95">
        <v>277256</v>
      </c>
      <c r="F27" s="95">
        <v>24632.880000000001</v>
      </c>
      <c r="G27" s="120">
        <v>1.92</v>
      </c>
    </row>
    <row r="28" spans="1:7" ht="13" customHeight="1">
      <c r="A28" s="2">
        <f t="shared" si="0"/>
        <v>16</v>
      </c>
      <c r="B28" s="93" t="s">
        <v>994</v>
      </c>
      <c r="C28" s="94" t="s">
        <v>995</v>
      </c>
      <c r="D28" s="90" t="s">
        <v>996</v>
      </c>
      <c r="E28" s="95">
        <v>259377</v>
      </c>
      <c r="F28" s="95">
        <v>22524.99</v>
      </c>
      <c r="G28" s="120">
        <v>1.76</v>
      </c>
    </row>
    <row r="29" spans="1:7" ht="13" customHeight="1">
      <c r="A29" s="2">
        <f t="shared" si="0"/>
        <v>17</v>
      </c>
      <c r="B29" s="93" t="s">
        <v>997</v>
      </c>
      <c r="C29" s="94" t="s">
        <v>998</v>
      </c>
      <c r="D29" s="90" t="s">
        <v>999</v>
      </c>
      <c r="E29" s="95">
        <v>82003</v>
      </c>
      <c r="F29" s="95">
        <v>20069</v>
      </c>
      <c r="G29" s="120">
        <v>1.57</v>
      </c>
    </row>
    <row r="30" spans="1:7" ht="13" customHeight="1">
      <c r="A30" s="2">
        <f t="shared" si="0"/>
        <v>18</v>
      </c>
      <c r="B30" s="93" t="s">
        <v>1000</v>
      </c>
      <c r="C30" s="94" t="s">
        <v>1001</v>
      </c>
      <c r="D30" s="90" t="s">
        <v>1002</v>
      </c>
      <c r="E30" s="95">
        <v>150474</v>
      </c>
      <c r="F30" s="95">
        <v>19866.98</v>
      </c>
      <c r="G30" s="120">
        <v>1.55</v>
      </c>
    </row>
    <row r="31" spans="1:7" ht="13" customHeight="1">
      <c r="A31" s="2">
        <f t="shared" si="0"/>
        <v>19</v>
      </c>
      <c r="B31" s="93" t="s">
        <v>1003</v>
      </c>
      <c r="C31" s="94" t="s">
        <v>1004</v>
      </c>
      <c r="D31" s="90" t="s">
        <v>999</v>
      </c>
      <c r="E31" s="95">
        <v>52114</v>
      </c>
      <c r="F31" s="95">
        <v>19512.03</v>
      </c>
      <c r="G31" s="120">
        <v>1.52</v>
      </c>
    </row>
    <row r="32" spans="1:7" ht="13" customHeight="1">
      <c r="A32" s="2">
        <f t="shared" si="0"/>
        <v>20</v>
      </c>
      <c r="B32" s="93" t="s">
        <v>1005</v>
      </c>
      <c r="C32" s="94" t="s">
        <v>1006</v>
      </c>
      <c r="D32" s="90" t="s">
        <v>958</v>
      </c>
      <c r="E32" s="95">
        <v>59596</v>
      </c>
      <c r="F32" s="95">
        <v>15898.61</v>
      </c>
      <c r="G32" s="120">
        <v>1.24</v>
      </c>
    </row>
    <row r="33" spans="1:7" ht="13" customHeight="1">
      <c r="A33" s="2">
        <f t="shared" si="0"/>
        <v>21</v>
      </c>
      <c r="B33" s="93" t="s">
        <v>1007</v>
      </c>
      <c r="C33" s="94" t="s">
        <v>1008</v>
      </c>
      <c r="D33" s="90" t="s">
        <v>1009</v>
      </c>
      <c r="E33" s="95">
        <v>30430</v>
      </c>
      <c r="F33" s="95">
        <v>14473.48</v>
      </c>
      <c r="G33" s="120">
        <v>1.1299999999999999</v>
      </c>
    </row>
    <row r="34" spans="1:7" ht="13" customHeight="1">
      <c r="A34" s="2">
        <f t="shared" si="0"/>
        <v>22</v>
      </c>
      <c r="B34" s="93" t="s">
        <v>1010</v>
      </c>
      <c r="C34" s="94" t="s">
        <v>1011</v>
      </c>
      <c r="D34" s="90" t="s">
        <v>999</v>
      </c>
      <c r="E34" s="95">
        <v>8607</v>
      </c>
      <c r="F34" s="95">
        <v>14298.44</v>
      </c>
      <c r="G34" s="120">
        <v>1.1200000000000001</v>
      </c>
    </row>
    <row r="35" spans="1:7" ht="13" customHeight="1">
      <c r="A35" s="2">
        <f t="shared" si="0"/>
        <v>23</v>
      </c>
      <c r="B35" s="93" t="s">
        <v>1012</v>
      </c>
      <c r="C35" s="94" t="s">
        <v>1013</v>
      </c>
      <c r="D35" s="90" t="s">
        <v>1014</v>
      </c>
      <c r="E35" s="95">
        <v>89743</v>
      </c>
      <c r="F35" s="95">
        <v>13499.4</v>
      </c>
      <c r="G35" s="120">
        <v>1.05</v>
      </c>
    </row>
    <row r="36" spans="1:7" ht="13" customHeight="1">
      <c r="A36" s="2">
        <f t="shared" si="0"/>
        <v>24</v>
      </c>
      <c r="B36" s="93" t="s">
        <v>1015</v>
      </c>
      <c r="C36" s="94" t="s">
        <v>1016</v>
      </c>
      <c r="D36" s="90" t="s">
        <v>1017</v>
      </c>
      <c r="E36" s="95">
        <v>72356</v>
      </c>
      <c r="F36" s="95">
        <v>13425.59</v>
      </c>
      <c r="G36" s="120">
        <v>1.05</v>
      </c>
    </row>
    <row r="37" spans="1:7" ht="13" customHeight="1">
      <c r="A37" s="2">
        <f t="shared" si="0"/>
        <v>25</v>
      </c>
      <c r="B37" s="93" t="s">
        <v>1018</v>
      </c>
      <c r="C37" s="94" t="s">
        <v>1019</v>
      </c>
      <c r="D37" s="90" t="s">
        <v>958</v>
      </c>
      <c r="E37" s="95">
        <v>32059</v>
      </c>
      <c r="F37" s="95">
        <v>12239.64</v>
      </c>
      <c r="G37" s="120">
        <v>0.96</v>
      </c>
    </row>
    <row r="38" spans="1:7" ht="13" customHeight="1">
      <c r="A38" s="2">
        <f t="shared" si="0"/>
        <v>26</v>
      </c>
      <c r="B38" s="93" t="s">
        <v>1020</v>
      </c>
      <c r="C38" s="94" t="s">
        <v>1021</v>
      </c>
      <c r="D38" s="90" t="s">
        <v>958</v>
      </c>
      <c r="E38" s="95">
        <v>70066</v>
      </c>
      <c r="F38" s="95">
        <v>11942.01</v>
      </c>
      <c r="G38" s="120">
        <v>0.93</v>
      </c>
    </row>
    <row r="39" spans="1:7" ht="13" customHeight="1">
      <c r="A39" s="2">
        <f t="shared" si="0"/>
        <v>27</v>
      </c>
      <c r="B39" s="93" t="s">
        <v>1022</v>
      </c>
      <c r="C39" s="94" t="s">
        <v>1023</v>
      </c>
      <c r="D39" s="90" t="s">
        <v>1024</v>
      </c>
      <c r="E39" s="95">
        <v>35399</v>
      </c>
      <c r="F39" s="95">
        <v>11633.03</v>
      </c>
      <c r="G39" s="120">
        <v>0.91</v>
      </c>
    </row>
    <row r="40" spans="1:7" ht="13" customHeight="1">
      <c r="A40" s="2">
        <f t="shared" si="0"/>
        <v>28</v>
      </c>
      <c r="B40" s="93" t="s">
        <v>1025</v>
      </c>
      <c r="C40" s="94" t="s">
        <v>1026</v>
      </c>
      <c r="D40" s="90" t="s">
        <v>1027</v>
      </c>
      <c r="E40" s="95">
        <v>23320</v>
      </c>
      <c r="F40" s="95">
        <v>10128.290000000001</v>
      </c>
      <c r="G40" s="120">
        <v>0.79</v>
      </c>
    </row>
    <row r="41" spans="1:7" ht="13" customHeight="1">
      <c r="A41" s="2">
        <f t="shared" si="0"/>
        <v>29</v>
      </c>
      <c r="B41" s="93" t="s">
        <v>1028</v>
      </c>
      <c r="C41" s="94" t="s">
        <v>1029</v>
      </c>
      <c r="D41" s="90" t="s">
        <v>1024</v>
      </c>
      <c r="E41" s="95">
        <v>81520</v>
      </c>
      <c r="F41" s="95">
        <v>10123.17</v>
      </c>
      <c r="G41" s="120">
        <v>0.79</v>
      </c>
    </row>
    <row r="42" spans="1:7" ht="13" customHeight="1">
      <c r="A42" s="2">
        <f t="shared" si="0"/>
        <v>30</v>
      </c>
      <c r="B42" s="93" t="s">
        <v>1030</v>
      </c>
      <c r="C42" s="94" t="s">
        <v>1031</v>
      </c>
      <c r="D42" s="90" t="s">
        <v>961</v>
      </c>
      <c r="E42" s="95">
        <v>9692</v>
      </c>
      <c r="F42" s="95">
        <v>10086.44</v>
      </c>
      <c r="G42" s="120">
        <v>0.79</v>
      </c>
    </row>
    <row r="43" spans="1:7" ht="13" customHeight="1">
      <c r="A43" s="2">
        <f t="shared" si="0"/>
        <v>31</v>
      </c>
      <c r="B43" s="93" t="s">
        <v>1032</v>
      </c>
      <c r="C43" s="94" t="s">
        <v>1033</v>
      </c>
      <c r="D43" s="90" t="s">
        <v>1034</v>
      </c>
      <c r="E43" s="95">
        <v>80510</v>
      </c>
      <c r="F43" s="95">
        <v>9255.7900000000009</v>
      </c>
      <c r="G43" s="120">
        <v>0.72</v>
      </c>
    </row>
    <row r="44" spans="1:7" ht="13" customHeight="1">
      <c r="A44" s="2">
        <f t="shared" si="0"/>
        <v>32</v>
      </c>
      <c r="B44" s="93" t="s">
        <v>1035</v>
      </c>
      <c r="C44" s="94" t="s">
        <v>1036</v>
      </c>
      <c r="D44" s="90" t="s">
        <v>961</v>
      </c>
      <c r="E44" s="95">
        <v>22264</v>
      </c>
      <c r="F44" s="95">
        <v>9181.74</v>
      </c>
      <c r="G44" s="120">
        <v>0.72</v>
      </c>
    </row>
    <row r="45" spans="1:7" ht="13" customHeight="1">
      <c r="A45" s="2">
        <f t="shared" si="0"/>
        <v>33</v>
      </c>
      <c r="B45" s="93" t="s">
        <v>1037</v>
      </c>
      <c r="C45" s="94" t="s">
        <v>1038</v>
      </c>
      <c r="D45" s="90" t="s">
        <v>961</v>
      </c>
      <c r="E45" s="95">
        <v>14320</v>
      </c>
      <c r="F45" s="95">
        <v>9155.52</v>
      </c>
      <c r="G45" s="120">
        <v>0.71</v>
      </c>
    </row>
    <row r="46" spans="1:7" ht="13" customHeight="1">
      <c r="A46" s="2">
        <f t="shared" si="0"/>
        <v>34</v>
      </c>
      <c r="B46" s="93" t="s">
        <v>1039</v>
      </c>
      <c r="C46" s="94" t="s">
        <v>1040</v>
      </c>
      <c r="D46" s="90" t="s">
        <v>964</v>
      </c>
      <c r="E46" s="95">
        <v>53584</v>
      </c>
      <c r="F46" s="95">
        <v>9119.6</v>
      </c>
      <c r="G46" s="120">
        <v>0.71</v>
      </c>
    </row>
    <row r="47" spans="1:7" ht="13" customHeight="1">
      <c r="A47" s="2">
        <f t="shared" si="0"/>
        <v>35</v>
      </c>
      <c r="B47" s="93" t="s">
        <v>1041</v>
      </c>
      <c r="C47" s="94" t="s">
        <v>1042</v>
      </c>
      <c r="D47" s="90" t="s">
        <v>958</v>
      </c>
      <c r="E47" s="95">
        <v>57208</v>
      </c>
      <c r="F47" s="95">
        <v>8967</v>
      </c>
      <c r="G47" s="120">
        <v>0.7</v>
      </c>
    </row>
    <row r="48" spans="1:7" ht="13" customHeight="1">
      <c r="A48" s="2">
        <f t="shared" si="0"/>
        <v>36</v>
      </c>
      <c r="B48" s="93" t="s">
        <v>1043</v>
      </c>
      <c r="C48" s="94" t="s">
        <v>1044</v>
      </c>
      <c r="D48" s="90" t="s">
        <v>1002</v>
      </c>
      <c r="E48" s="95">
        <v>20164</v>
      </c>
      <c r="F48" s="95">
        <v>8542.09</v>
      </c>
      <c r="G48" s="120">
        <v>0.67</v>
      </c>
    </row>
    <row r="49" spans="1:7" ht="13" customHeight="1">
      <c r="A49" s="2">
        <f t="shared" si="0"/>
        <v>37</v>
      </c>
      <c r="B49" s="93" t="s">
        <v>1045</v>
      </c>
      <c r="C49" s="94" t="s">
        <v>1046</v>
      </c>
      <c r="D49" s="90" t="s">
        <v>1047</v>
      </c>
      <c r="E49" s="95">
        <v>41743</v>
      </c>
      <c r="F49" s="95">
        <v>8491.39</v>
      </c>
      <c r="G49" s="120">
        <v>0.66</v>
      </c>
    </row>
    <row r="50" spans="1:7" ht="13" customHeight="1">
      <c r="A50" s="2">
        <f t="shared" si="0"/>
        <v>38</v>
      </c>
      <c r="B50" s="93" t="s">
        <v>1048</v>
      </c>
      <c r="C50" s="94" t="s">
        <v>1049</v>
      </c>
      <c r="D50" s="90" t="s">
        <v>1050</v>
      </c>
      <c r="E50" s="95">
        <v>51997</v>
      </c>
      <c r="F50" s="95">
        <v>8308.6299999999992</v>
      </c>
      <c r="G50" s="120">
        <v>0.65</v>
      </c>
    </row>
    <row r="51" spans="1:7" ht="13" customHeight="1">
      <c r="A51" s="2">
        <f t="shared" si="0"/>
        <v>39</v>
      </c>
      <c r="B51" s="93" t="s">
        <v>1051</v>
      </c>
      <c r="C51" s="94" t="s">
        <v>1052</v>
      </c>
      <c r="D51" s="90" t="s">
        <v>999</v>
      </c>
      <c r="E51" s="95">
        <v>5772</v>
      </c>
      <c r="F51" s="95">
        <v>7883.08</v>
      </c>
      <c r="G51" s="120">
        <v>0.62</v>
      </c>
    </row>
    <row r="52" spans="1:7" ht="13" customHeight="1">
      <c r="A52" s="2">
        <f t="shared" si="0"/>
        <v>40</v>
      </c>
      <c r="B52" s="93" t="s">
        <v>1053</v>
      </c>
      <c r="C52" s="94" t="s">
        <v>1054</v>
      </c>
      <c r="D52" s="90" t="s">
        <v>1055</v>
      </c>
      <c r="E52" s="95">
        <v>74814</v>
      </c>
      <c r="F52" s="95">
        <v>7479.06</v>
      </c>
      <c r="G52" s="120">
        <v>0.57999999999999996</v>
      </c>
    </row>
    <row r="53" spans="1:7" ht="13" customHeight="1">
      <c r="A53" s="2">
        <f t="shared" si="0"/>
        <v>41</v>
      </c>
      <c r="B53" s="93" t="s">
        <v>1056</v>
      </c>
      <c r="C53" s="94" t="s">
        <v>1057</v>
      </c>
      <c r="D53" s="90" t="s">
        <v>1058</v>
      </c>
      <c r="E53" s="95">
        <v>23771</v>
      </c>
      <c r="F53" s="95">
        <v>7061.61</v>
      </c>
      <c r="G53" s="120">
        <v>0.55000000000000004</v>
      </c>
    </row>
    <row r="54" spans="1:7" ht="13" customHeight="1">
      <c r="A54" s="2">
        <f t="shared" si="0"/>
        <v>42</v>
      </c>
      <c r="B54" s="93" t="s">
        <v>1059</v>
      </c>
      <c r="C54" s="94" t="s">
        <v>1060</v>
      </c>
      <c r="D54" s="90" t="s">
        <v>964</v>
      </c>
      <c r="E54" s="95">
        <v>16554</v>
      </c>
      <c r="F54" s="95">
        <v>7003.36</v>
      </c>
      <c r="G54" s="120">
        <v>0.55000000000000004</v>
      </c>
    </row>
    <row r="55" spans="1:7" ht="13" customHeight="1">
      <c r="A55" s="2">
        <f t="shared" si="0"/>
        <v>43</v>
      </c>
      <c r="B55" s="93" t="s">
        <v>1061</v>
      </c>
      <c r="C55" s="94" t="s">
        <v>1062</v>
      </c>
      <c r="D55" s="90" t="s">
        <v>1024</v>
      </c>
      <c r="E55" s="95">
        <v>16682</v>
      </c>
      <c r="F55" s="95">
        <v>6766.66</v>
      </c>
      <c r="G55" s="120">
        <v>0.53</v>
      </c>
    </row>
    <row r="56" spans="1:7" ht="13" customHeight="1">
      <c r="A56" s="2">
        <f t="shared" si="0"/>
        <v>44</v>
      </c>
      <c r="B56" s="93" t="s">
        <v>1063</v>
      </c>
      <c r="C56" s="94" t="s">
        <v>1064</v>
      </c>
      <c r="D56" s="90" t="s">
        <v>1002</v>
      </c>
      <c r="E56" s="95">
        <v>18160</v>
      </c>
      <c r="F56" s="95">
        <v>6696.05</v>
      </c>
      <c r="G56" s="120">
        <v>0.52</v>
      </c>
    </row>
    <row r="57" spans="1:7" ht="13" customHeight="1">
      <c r="A57" s="2">
        <f t="shared" si="0"/>
        <v>45</v>
      </c>
      <c r="B57" s="93" t="s">
        <v>1065</v>
      </c>
      <c r="C57" s="94" t="s">
        <v>1066</v>
      </c>
      <c r="D57" s="90" t="s">
        <v>1002</v>
      </c>
      <c r="E57" s="95">
        <v>26768</v>
      </c>
      <c r="F57" s="95">
        <v>6252.3</v>
      </c>
      <c r="G57" s="120">
        <v>0.49</v>
      </c>
    </row>
    <row r="58" spans="1:7" ht="13" customHeight="1">
      <c r="A58" s="2">
        <f t="shared" si="0"/>
        <v>46</v>
      </c>
      <c r="B58" s="93" t="s">
        <v>1067</v>
      </c>
      <c r="C58" s="94" t="s">
        <v>1068</v>
      </c>
      <c r="D58" s="90" t="s">
        <v>1069</v>
      </c>
      <c r="E58" s="95">
        <v>235639</v>
      </c>
      <c r="F58" s="95">
        <v>6047.36</v>
      </c>
      <c r="G58" s="120">
        <v>0.47</v>
      </c>
    </row>
    <row r="59" spans="1:7" ht="13" customHeight="1">
      <c r="A59" s="2">
        <f t="shared" si="0"/>
        <v>47</v>
      </c>
      <c r="B59" s="93" t="s">
        <v>1070</v>
      </c>
      <c r="C59" s="94" t="s">
        <v>1071</v>
      </c>
      <c r="D59" s="90" t="s">
        <v>1050</v>
      </c>
      <c r="E59" s="95">
        <v>17401</v>
      </c>
      <c r="F59" s="95">
        <v>5973.41</v>
      </c>
      <c r="G59" s="120">
        <v>0.47</v>
      </c>
    </row>
    <row r="60" spans="1:7" ht="13" customHeight="1">
      <c r="A60" s="2">
        <f t="shared" si="0"/>
        <v>48</v>
      </c>
      <c r="B60" s="93" t="s">
        <v>1072</v>
      </c>
      <c r="C60" s="94" t="s">
        <v>1073</v>
      </c>
      <c r="D60" s="90" t="s">
        <v>1002</v>
      </c>
      <c r="E60" s="95">
        <v>12579</v>
      </c>
      <c r="F60" s="95">
        <v>5761.63</v>
      </c>
      <c r="G60" s="120">
        <v>0.45</v>
      </c>
    </row>
    <row r="61" spans="1:7" ht="13" customHeight="1">
      <c r="A61" s="2">
        <f t="shared" si="0"/>
        <v>49</v>
      </c>
      <c r="B61" s="93" t="s">
        <v>1074</v>
      </c>
      <c r="C61" s="94" t="s">
        <v>1075</v>
      </c>
      <c r="D61" s="90" t="s">
        <v>1002</v>
      </c>
      <c r="E61" s="95">
        <v>18130</v>
      </c>
      <c r="F61" s="95">
        <v>5671.32</v>
      </c>
      <c r="G61" s="120">
        <v>0.44</v>
      </c>
    </row>
    <row r="62" spans="1:7" ht="13" customHeight="1">
      <c r="A62" s="2">
        <f t="shared" si="0"/>
        <v>50</v>
      </c>
      <c r="B62" s="93" t="s">
        <v>1076</v>
      </c>
      <c r="C62" s="94" t="s">
        <v>1077</v>
      </c>
      <c r="D62" s="90" t="s">
        <v>967</v>
      </c>
      <c r="E62" s="95">
        <v>3329</v>
      </c>
      <c r="F62" s="95">
        <v>5663.91</v>
      </c>
      <c r="G62" s="120">
        <v>0.44</v>
      </c>
    </row>
    <row r="63" spans="1:7" ht="13" customHeight="1">
      <c r="A63" s="2">
        <f t="shared" si="0"/>
        <v>51</v>
      </c>
      <c r="B63" s="93" t="s">
        <v>1078</v>
      </c>
      <c r="C63" s="94" t="s">
        <v>1079</v>
      </c>
      <c r="D63" s="90" t="s">
        <v>1080</v>
      </c>
      <c r="E63" s="95">
        <v>26440</v>
      </c>
      <c r="F63" s="95">
        <v>5318.47</v>
      </c>
      <c r="G63" s="120">
        <v>0.41</v>
      </c>
    </row>
    <row r="64" spans="1:7" ht="13" customHeight="1">
      <c r="A64" s="2">
        <f t="shared" si="0"/>
        <v>52</v>
      </c>
      <c r="B64" s="93" t="s">
        <v>1081</v>
      </c>
      <c r="C64" s="94" t="s">
        <v>1082</v>
      </c>
      <c r="D64" s="90" t="s">
        <v>1083</v>
      </c>
      <c r="E64" s="95">
        <v>122111</v>
      </c>
      <c r="F64" s="95">
        <v>5265.13</v>
      </c>
      <c r="G64" s="120">
        <v>0.41</v>
      </c>
    </row>
    <row r="65" spans="1:7" ht="13" customHeight="1">
      <c r="A65" s="2">
        <f t="shared" si="0"/>
        <v>53</v>
      </c>
      <c r="B65" s="93" t="s">
        <v>1084</v>
      </c>
      <c r="C65" s="94" t="s">
        <v>1085</v>
      </c>
      <c r="D65" s="90" t="s">
        <v>1086</v>
      </c>
      <c r="E65" s="95">
        <v>55061</v>
      </c>
      <c r="F65" s="95">
        <v>5194.4799999999996</v>
      </c>
      <c r="G65" s="120">
        <v>0.41</v>
      </c>
    </row>
    <row r="66" spans="1:7" ht="13" customHeight="1">
      <c r="A66" s="2">
        <f t="shared" si="0"/>
        <v>54</v>
      </c>
      <c r="B66" s="93" t="s">
        <v>1087</v>
      </c>
      <c r="C66" s="94" t="s">
        <v>1088</v>
      </c>
      <c r="D66" s="90" t="s">
        <v>958</v>
      </c>
      <c r="E66" s="95">
        <v>3225</v>
      </c>
      <c r="F66" s="95">
        <v>4941.46</v>
      </c>
      <c r="G66" s="120">
        <v>0.39</v>
      </c>
    </row>
    <row r="67" spans="1:7" ht="13" customHeight="1">
      <c r="A67" s="2">
        <f t="shared" si="0"/>
        <v>55</v>
      </c>
      <c r="B67" s="93" t="s">
        <v>1089</v>
      </c>
      <c r="C67" s="94" t="s">
        <v>1090</v>
      </c>
      <c r="D67" s="90" t="s">
        <v>1091</v>
      </c>
      <c r="E67" s="95">
        <v>84175</v>
      </c>
      <c r="F67" s="95">
        <v>4908.47</v>
      </c>
      <c r="G67" s="120">
        <v>0.38</v>
      </c>
    </row>
    <row r="68" spans="1:7" ht="13" customHeight="1">
      <c r="A68" s="2">
        <f t="shared" si="0"/>
        <v>56</v>
      </c>
      <c r="B68" s="93" t="s">
        <v>1092</v>
      </c>
      <c r="C68" s="94" t="s">
        <v>1093</v>
      </c>
      <c r="D68" s="90" t="s">
        <v>1014</v>
      </c>
      <c r="E68" s="95">
        <v>64240</v>
      </c>
      <c r="F68" s="95">
        <v>4698.97</v>
      </c>
      <c r="G68" s="120">
        <v>0.37</v>
      </c>
    </row>
    <row r="69" spans="1:7" ht="13" customHeight="1">
      <c r="A69" s="2">
        <f t="shared" si="0"/>
        <v>57</v>
      </c>
      <c r="B69" s="93" t="s">
        <v>1094</v>
      </c>
      <c r="C69" s="94" t="s">
        <v>1095</v>
      </c>
      <c r="D69" s="90" t="s">
        <v>958</v>
      </c>
      <c r="E69" s="95">
        <v>16594</v>
      </c>
      <c r="F69" s="95">
        <v>4623.8599999999997</v>
      </c>
      <c r="G69" s="120">
        <v>0.36</v>
      </c>
    </row>
    <row r="70" spans="1:7" ht="13" customHeight="1">
      <c r="A70" s="2">
        <f t="shared" si="0"/>
        <v>58</v>
      </c>
      <c r="B70" s="93" t="s">
        <v>1096</v>
      </c>
      <c r="C70" s="94" t="s">
        <v>1097</v>
      </c>
      <c r="D70" s="90" t="s">
        <v>1058</v>
      </c>
      <c r="E70" s="95">
        <v>35517</v>
      </c>
      <c r="F70" s="95">
        <v>4621.87</v>
      </c>
      <c r="G70" s="120">
        <v>0.36</v>
      </c>
    </row>
    <row r="71" spans="1:7" ht="13" customHeight="1">
      <c r="A71" s="2">
        <f t="shared" si="0"/>
        <v>59</v>
      </c>
      <c r="B71" s="93" t="s">
        <v>1098</v>
      </c>
      <c r="C71" s="94" t="s">
        <v>1099</v>
      </c>
      <c r="D71" s="90" t="s">
        <v>1100</v>
      </c>
      <c r="E71" s="95">
        <v>21240</v>
      </c>
      <c r="F71" s="95">
        <v>4591.99</v>
      </c>
      <c r="G71" s="120">
        <v>0.36</v>
      </c>
    </row>
    <row r="72" spans="1:7" ht="13" customHeight="1">
      <c r="A72" s="2">
        <f t="shared" si="0"/>
        <v>60</v>
      </c>
      <c r="B72" s="93" t="s">
        <v>1101</v>
      </c>
      <c r="C72" s="94" t="s">
        <v>1102</v>
      </c>
      <c r="D72" s="90" t="s">
        <v>1024</v>
      </c>
      <c r="E72" s="95">
        <v>6823</v>
      </c>
      <c r="F72" s="95">
        <v>4578.72</v>
      </c>
      <c r="G72" s="120">
        <v>0.36</v>
      </c>
    </row>
    <row r="73" spans="1:7" ht="13" customHeight="1">
      <c r="A73" s="2">
        <f t="shared" si="0"/>
        <v>61</v>
      </c>
      <c r="B73" s="93" t="s">
        <v>1103</v>
      </c>
      <c r="C73" s="94" t="s">
        <v>1104</v>
      </c>
      <c r="D73" s="90" t="s">
        <v>1105</v>
      </c>
      <c r="E73" s="95">
        <v>26259</v>
      </c>
      <c r="F73" s="95">
        <v>4354.2</v>
      </c>
      <c r="G73" s="120">
        <v>0.34</v>
      </c>
    </row>
    <row r="74" spans="1:7" ht="13" customHeight="1">
      <c r="A74" s="2">
        <f t="shared" si="0"/>
        <v>62</v>
      </c>
      <c r="B74" s="93" t="s">
        <v>1106</v>
      </c>
      <c r="C74" s="94" t="s">
        <v>1107</v>
      </c>
      <c r="D74" s="90" t="s">
        <v>1055</v>
      </c>
      <c r="E74" s="95">
        <v>26921</v>
      </c>
      <c r="F74" s="95">
        <v>4309.13</v>
      </c>
      <c r="G74" s="120">
        <v>0.34</v>
      </c>
    </row>
    <row r="75" spans="1:7" ht="13" customHeight="1">
      <c r="A75" s="2">
        <f t="shared" si="0"/>
        <v>63</v>
      </c>
      <c r="B75" s="93" t="s">
        <v>1108</v>
      </c>
      <c r="C75" s="94" t="s">
        <v>1109</v>
      </c>
      <c r="D75" s="90" t="s">
        <v>1110</v>
      </c>
      <c r="E75" s="95">
        <v>64894</v>
      </c>
      <c r="F75" s="95">
        <v>4291.04</v>
      </c>
      <c r="G75" s="120">
        <v>0.33</v>
      </c>
    </row>
    <row r="76" spans="1:7" ht="13" customHeight="1">
      <c r="A76" s="2">
        <f t="shared" si="0"/>
        <v>64</v>
      </c>
      <c r="B76" s="93" t="s">
        <v>1111</v>
      </c>
      <c r="C76" s="94" t="s">
        <v>1112</v>
      </c>
      <c r="D76" s="90" t="s">
        <v>993</v>
      </c>
      <c r="E76" s="95">
        <v>162849</v>
      </c>
      <c r="F76" s="95">
        <v>4180.8500000000004</v>
      </c>
      <c r="G76" s="120">
        <v>0.33</v>
      </c>
    </row>
    <row r="77" spans="1:7" ht="13" customHeight="1">
      <c r="A77" s="2">
        <f t="shared" si="0"/>
        <v>65</v>
      </c>
      <c r="B77" s="93" t="s">
        <v>1113</v>
      </c>
      <c r="C77" s="94" t="s">
        <v>1114</v>
      </c>
      <c r="D77" s="90" t="s">
        <v>967</v>
      </c>
      <c r="E77" s="95">
        <v>43861</v>
      </c>
      <c r="F77" s="95">
        <v>4157.8500000000004</v>
      </c>
      <c r="G77" s="120">
        <v>0.32</v>
      </c>
    </row>
    <row r="78" spans="1:7" ht="13" customHeight="1">
      <c r="A78" s="2">
        <f t="shared" si="0"/>
        <v>66</v>
      </c>
      <c r="B78" s="93" t="s">
        <v>1115</v>
      </c>
      <c r="C78" s="94" t="s">
        <v>1116</v>
      </c>
      <c r="D78" s="90" t="s">
        <v>1117</v>
      </c>
      <c r="E78" s="95">
        <v>34534</v>
      </c>
      <c r="F78" s="95">
        <v>3893.81</v>
      </c>
      <c r="G78" s="120">
        <v>0.3</v>
      </c>
    </row>
    <row r="79" spans="1:7" ht="13" customHeight="1">
      <c r="A79" s="2">
        <f t="shared" ref="A79:A113" si="1">A78+1</f>
        <v>67</v>
      </c>
      <c r="B79" s="93" t="s">
        <v>1118</v>
      </c>
      <c r="C79" s="94" t="s">
        <v>1119</v>
      </c>
      <c r="D79" s="90" t="s">
        <v>964</v>
      </c>
      <c r="E79" s="95">
        <v>48588</v>
      </c>
      <c r="F79" s="95">
        <v>3887.94</v>
      </c>
      <c r="G79" s="120">
        <v>0.3</v>
      </c>
    </row>
    <row r="80" spans="1:7" ht="13" customHeight="1">
      <c r="A80" s="2">
        <f t="shared" si="1"/>
        <v>68</v>
      </c>
      <c r="B80" s="93" t="s">
        <v>1120</v>
      </c>
      <c r="C80" s="94" t="s">
        <v>1121</v>
      </c>
      <c r="D80" s="90" t="s">
        <v>1050</v>
      </c>
      <c r="E80" s="95">
        <v>27815</v>
      </c>
      <c r="F80" s="95">
        <v>3705.39</v>
      </c>
      <c r="G80" s="120">
        <v>0.28999999999999998</v>
      </c>
    </row>
    <row r="81" spans="1:7" ht="13" customHeight="1">
      <c r="A81" s="2">
        <f t="shared" si="1"/>
        <v>69</v>
      </c>
      <c r="B81" s="93" t="s">
        <v>1122</v>
      </c>
      <c r="C81" s="94" t="s">
        <v>1123</v>
      </c>
      <c r="D81" s="90" t="s">
        <v>1124</v>
      </c>
      <c r="E81" s="95">
        <v>18523</v>
      </c>
      <c r="F81" s="95">
        <v>3615.01</v>
      </c>
      <c r="G81" s="120">
        <v>0.28000000000000003</v>
      </c>
    </row>
    <row r="82" spans="1:7" ht="13" customHeight="1">
      <c r="A82" s="2">
        <f t="shared" si="1"/>
        <v>70</v>
      </c>
      <c r="B82" s="93" t="s">
        <v>1125</v>
      </c>
      <c r="C82" s="94" t="s">
        <v>1126</v>
      </c>
      <c r="D82" s="90" t="s">
        <v>1002</v>
      </c>
      <c r="E82" s="95">
        <v>20627</v>
      </c>
      <c r="F82" s="95">
        <v>3239.03</v>
      </c>
      <c r="G82" s="120">
        <v>0.25</v>
      </c>
    </row>
    <row r="83" spans="1:7" ht="13" customHeight="1">
      <c r="A83" s="2">
        <f t="shared" si="1"/>
        <v>71</v>
      </c>
      <c r="B83" s="93" t="s">
        <v>1127</v>
      </c>
      <c r="C83" s="94" t="s">
        <v>1128</v>
      </c>
      <c r="D83" s="90" t="s">
        <v>1058</v>
      </c>
      <c r="E83" s="95">
        <v>40968</v>
      </c>
      <c r="F83" s="95">
        <v>3225.32</v>
      </c>
      <c r="G83" s="120">
        <v>0.25</v>
      </c>
    </row>
    <row r="84" spans="1:7" ht="13" customHeight="1">
      <c r="A84" s="2">
        <f t="shared" si="1"/>
        <v>72</v>
      </c>
      <c r="B84" s="93" t="s">
        <v>1129</v>
      </c>
      <c r="C84" s="94" t="s">
        <v>1130</v>
      </c>
      <c r="D84" s="90" t="s">
        <v>1131</v>
      </c>
      <c r="E84" s="95">
        <v>75407</v>
      </c>
      <c r="F84" s="95">
        <v>3215.59</v>
      </c>
      <c r="G84" s="120">
        <v>0.25</v>
      </c>
    </row>
    <row r="85" spans="1:7" ht="13" customHeight="1">
      <c r="A85" s="2">
        <f t="shared" si="1"/>
        <v>73</v>
      </c>
      <c r="B85" s="93" t="s">
        <v>1132</v>
      </c>
      <c r="C85" s="94" t="s">
        <v>1133</v>
      </c>
      <c r="D85" s="90" t="s">
        <v>1134</v>
      </c>
      <c r="E85" s="95">
        <v>16433</v>
      </c>
      <c r="F85" s="95">
        <v>3156.28</v>
      </c>
      <c r="G85" s="120">
        <v>0.25</v>
      </c>
    </row>
    <row r="86" spans="1:7" ht="13" customHeight="1">
      <c r="A86" s="2">
        <f t="shared" si="1"/>
        <v>74</v>
      </c>
      <c r="B86" s="93" t="s">
        <v>1135</v>
      </c>
      <c r="C86" s="94" t="s">
        <v>1136</v>
      </c>
      <c r="D86" s="90" t="s">
        <v>958</v>
      </c>
      <c r="E86" s="95">
        <v>35535</v>
      </c>
      <c r="F86" s="95">
        <v>3133.51</v>
      </c>
      <c r="G86" s="120">
        <v>0.24</v>
      </c>
    </row>
    <row r="87" spans="1:7" ht="13" customHeight="1">
      <c r="A87" s="2">
        <f t="shared" si="1"/>
        <v>75</v>
      </c>
      <c r="B87" s="93" t="s">
        <v>1137</v>
      </c>
      <c r="C87" s="94" t="s">
        <v>1138</v>
      </c>
      <c r="D87" s="90" t="s">
        <v>1002</v>
      </c>
      <c r="E87" s="95">
        <v>13921</v>
      </c>
      <c r="F87" s="95">
        <v>3131.34</v>
      </c>
      <c r="G87" s="120">
        <v>0.24</v>
      </c>
    </row>
    <row r="88" spans="1:7" ht="13" customHeight="1">
      <c r="A88" s="2">
        <f t="shared" si="1"/>
        <v>76</v>
      </c>
      <c r="B88" s="93" t="s">
        <v>1139</v>
      </c>
      <c r="C88" s="94" t="s">
        <v>1140</v>
      </c>
      <c r="D88" s="90" t="s">
        <v>1141</v>
      </c>
      <c r="E88" s="95">
        <v>47244</v>
      </c>
      <c r="F88" s="95">
        <v>3089.87</v>
      </c>
      <c r="G88" s="120">
        <v>0.24</v>
      </c>
    </row>
    <row r="89" spans="1:7" ht="13" customHeight="1">
      <c r="A89" s="2">
        <f t="shared" si="1"/>
        <v>77</v>
      </c>
      <c r="B89" s="93" t="s">
        <v>1142</v>
      </c>
      <c r="C89" s="94" t="s">
        <v>1143</v>
      </c>
      <c r="D89" s="90" t="s">
        <v>1058</v>
      </c>
      <c r="E89" s="95">
        <v>67170</v>
      </c>
      <c r="F89" s="95">
        <v>2931.91</v>
      </c>
      <c r="G89" s="120">
        <v>0.23</v>
      </c>
    </row>
    <row r="90" spans="1:7" ht="13" customHeight="1">
      <c r="A90" s="2">
        <f t="shared" si="1"/>
        <v>78</v>
      </c>
      <c r="B90" s="93" t="s">
        <v>1144</v>
      </c>
      <c r="C90" s="94" t="s">
        <v>1145</v>
      </c>
      <c r="D90" s="90" t="s">
        <v>1146</v>
      </c>
      <c r="E90" s="95">
        <v>60457</v>
      </c>
      <c r="F90" s="95">
        <v>2877.02</v>
      </c>
      <c r="G90" s="120">
        <v>0.22</v>
      </c>
    </row>
    <row r="91" spans="1:7" ht="13" customHeight="1">
      <c r="A91" s="2">
        <f t="shared" si="1"/>
        <v>79</v>
      </c>
      <c r="B91" s="93" t="s">
        <v>1147</v>
      </c>
      <c r="C91" s="94" t="s">
        <v>1148</v>
      </c>
      <c r="D91" s="90" t="s">
        <v>1027</v>
      </c>
      <c r="E91" s="95">
        <v>5229</v>
      </c>
      <c r="F91" s="95">
        <v>2783.16</v>
      </c>
      <c r="G91" s="120">
        <v>0.22</v>
      </c>
    </row>
    <row r="92" spans="1:7" ht="13" customHeight="1">
      <c r="A92" s="2">
        <f t="shared" si="1"/>
        <v>80</v>
      </c>
      <c r="B92" s="93" t="s">
        <v>1149</v>
      </c>
      <c r="C92" s="94" t="s">
        <v>1150</v>
      </c>
      <c r="D92" s="90" t="s">
        <v>1151</v>
      </c>
      <c r="E92" s="95">
        <v>13687</v>
      </c>
      <c r="F92" s="95">
        <v>2759.54</v>
      </c>
      <c r="G92" s="120">
        <v>0.22</v>
      </c>
    </row>
    <row r="93" spans="1:7" ht="13" customHeight="1">
      <c r="A93" s="2">
        <f t="shared" si="1"/>
        <v>81</v>
      </c>
      <c r="B93" s="93" t="s">
        <v>1152</v>
      </c>
      <c r="C93" s="94" t="s">
        <v>1153</v>
      </c>
      <c r="D93" s="90" t="s">
        <v>1002</v>
      </c>
      <c r="E93" s="95">
        <v>21570</v>
      </c>
      <c r="F93" s="95">
        <v>2706.21</v>
      </c>
      <c r="G93" s="120">
        <v>0.21</v>
      </c>
    </row>
    <row r="94" spans="1:7" ht="13" customHeight="1">
      <c r="A94" s="2">
        <f t="shared" si="1"/>
        <v>82</v>
      </c>
      <c r="B94" s="93" t="s">
        <v>1154</v>
      </c>
      <c r="C94" s="94" t="s">
        <v>1155</v>
      </c>
      <c r="D94" s="90" t="s">
        <v>1014</v>
      </c>
      <c r="E94" s="95">
        <v>30089</v>
      </c>
      <c r="F94" s="95">
        <v>2700.68</v>
      </c>
      <c r="G94" s="120">
        <v>0.21</v>
      </c>
    </row>
    <row r="95" spans="1:7" ht="13" customHeight="1">
      <c r="A95" s="2">
        <f t="shared" si="1"/>
        <v>83</v>
      </c>
      <c r="B95" s="93" t="s">
        <v>1156</v>
      </c>
      <c r="C95" s="94" t="s">
        <v>1157</v>
      </c>
      <c r="D95" s="90" t="s">
        <v>1158</v>
      </c>
      <c r="E95" s="95">
        <v>29211</v>
      </c>
      <c r="F95" s="95">
        <v>2652.92</v>
      </c>
      <c r="G95" s="120">
        <v>0.21</v>
      </c>
    </row>
    <row r="96" spans="1:7" ht="13" customHeight="1">
      <c r="A96" s="2">
        <f t="shared" si="1"/>
        <v>84</v>
      </c>
      <c r="B96" s="93" t="s">
        <v>1159</v>
      </c>
      <c r="C96" s="94" t="s">
        <v>1160</v>
      </c>
      <c r="D96" s="90" t="s">
        <v>1024</v>
      </c>
      <c r="E96" s="95">
        <v>8709</v>
      </c>
      <c r="F96" s="95">
        <v>2558.16</v>
      </c>
      <c r="G96" s="120">
        <v>0.2</v>
      </c>
    </row>
    <row r="97" spans="1:7" ht="13" customHeight="1">
      <c r="A97" s="2">
        <f t="shared" si="1"/>
        <v>85</v>
      </c>
      <c r="B97" s="93" t="s">
        <v>1161</v>
      </c>
      <c r="C97" s="94" t="s">
        <v>1162</v>
      </c>
      <c r="D97" s="90" t="s">
        <v>1014</v>
      </c>
      <c r="E97" s="95">
        <v>89219</v>
      </c>
      <c r="F97" s="95">
        <v>2489.5300000000002</v>
      </c>
      <c r="G97" s="120">
        <v>0.19</v>
      </c>
    </row>
    <row r="98" spans="1:7" ht="13" customHeight="1">
      <c r="A98" s="2">
        <f t="shared" si="1"/>
        <v>86</v>
      </c>
      <c r="B98" s="93" t="s">
        <v>1163</v>
      </c>
      <c r="C98" s="94" t="s">
        <v>1164</v>
      </c>
      <c r="D98" s="90" t="s">
        <v>1134</v>
      </c>
      <c r="E98" s="95">
        <v>12160</v>
      </c>
      <c r="F98" s="95">
        <v>2467.02</v>
      </c>
      <c r="G98" s="120">
        <v>0.19</v>
      </c>
    </row>
    <row r="99" spans="1:7" ht="13" customHeight="1">
      <c r="A99" s="2">
        <f t="shared" si="1"/>
        <v>87</v>
      </c>
      <c r="B99" s="93" t="s">
        <v>1165</v>
      </c>
      <c r="C99" s="94" t="s">
        <v>1166</v>
      </c>
      <c r="D99" s="90" t="s">
        <v>1002</v>
      </c>
      <c r="E99" s="95">
        <v>6759</v>
      </c>
      <c r="F99" s="95">
        <v>2276.09</v>
      </c>
      <c r="G99" s="120">
        <v>0.18</v>
      </c>
    </row>
    <row r="100" spans="1:7" ht="13" customHeight="1">
      <c r="A100" s="2">
        <f t="shared" si="1"/>
        <v>88</v>
      </c>
      <c r="B100" s="93" t="s">
        <v>1167</v>
      </c>
      <c r="C100" s="94" t="s">
        <v>1168</v>
      </c>
      <c r="D100" s="90" t="s">
        <v>1080</v>
      </c>
      <c r="E100" s="95">
        <v>23572</v>
      </c>
      <c r="F100" s="95">
        <v>2072.34</v>
      </c>
      <c r="G100" s="120">
        <v>0.16</v>
      </c>
    </row>
    <row r="101" spans="1:7" ht="13" customHeight="1">
      <c r="A101" s="2">
        <f t="shared" si="1"/>
        <v>89</v>
      </c>
      <c r="B101" s="93" t="s">
        <v>1169</v>
      </c>
      <c r="C101" s="94" t="s">
        <v>1170</v>
      </c>
      <c r="D101" s="90" t="s">
        <v>150</v>
      </c>
      <c r="E101" s="95">
        <v>5279</v>
      </c>
      <c r="F101" s="95">
        <v>2012.94</v>
      </c>
      <c r="G101" s="120">
        <v>0.16</v>
      </c>
    </row>
    <row r="102" spans="1:7" ht="13" customHeight="1">
      <c r="A102" s="2">
        <f t="shared" si="1"/>
        <v>90</v>
      </c>
      <c r="B102" s="93" t="s">
        <v>1171</v>
      </c>
      <c r="C102" s="94" t="s">
        <v>1172</v>
      </c>
      <c r="D102" s="90" t="s">
        <v>1105</v>
      </c>
      <c r="E102" s="95">
        <v>63567</v>
      </c>
      <c r="F102" s="95">
        <v>1997.57</v>
      </c>
      <c r="G102" s="120">
        <v>0.16</v>
      </c>
    </row>
    <row r="103" spans="1:7" ht="13" customHeight="1">
      <c r="A103" s="2">
        <f t="shared" si="1"/>
        <v>91</v>
      </c>
      <c r="B103" s="93" t="s">
        <v>1173</v>
      </c>
      <c r="C103" s="94" t="s">
        <v>1174</v>
      </c>
      <c r="D103" s="90" t="s">
        <v>1024</v>
      </c>
      <c r="E103" s="95">
        <v>14155</v>
      </c>
      <c r="F103" s="95">
        <v>1831.53</v>
      </c>
      <c r="G103" s="120">
        <v>0.14000000000000001</v>
      </c>
    </row>
    <row r="104" spans="1:7" ht="13" customHeight="1">
      <c r="A104" s="2">
        <f t="shared" si="1"/>
        <v>92</v>
      </c>
      <c r="B104" s="93" t="s">
        <v>1175</v>
      </c>
      <c r="C104" s="94" t="s">
        <v>1176</v>
      </c>
      <c r="D104" s="90" t="s">
        <v>958</v>
      </c>
      <c r="E104" s="95">
        <v>9170</v>
      </c>
      <c r="F104" s="95">
        <v>1830.47</v>
      </c>
      <c r="G104" s="120">
        <v>0.14000000000000001</v>
      </c>
    </row>
    <row r="105" spans="1:7" ht="13" customHeight="1">
      <c r="A105" s="2">
        <f t="shared" si="1"/>
        <v>93</v>
      </c>
      <c r="B105" s="93" t="s">
        <v>1177</v>
      </c>
      <c r="C105" s="94" t="s">
        <v>1178</v>
      </c>
      <c r="D105" s="90" t="s">
        <v>1027</v>
      </c>
      <c r="E105" s="95">
        <v>29928</v>
      </c>
      <c r="F105" s="95">
        <v>1728.14</v>
      </c>
      <c r="G105" s="120">
        <v>0.13</v>
      </c>
    </row>
    <row r="106" spans="1:7" ht="13" customHeight="1">
      <c r="A106" s="2">
        <f t="shared" si="1"/>
        <v>94</v>
      </c>
      <c r="B106" s="93" t="s">
        <v>1179</v>
      </c>
      <c r="C106" s="94" t="s">
        <v>1180</v>
      </c>
      <c r="D106" s="90" t="s">
        <v>1091</v>
      </c>
      <c r="E106" s="95">
        <v>77733</v>
      </c>
      <c r="F106" s="95">
        <v>1671.77</v>
      </c>
      <c r="G106" s="120">
        <v>0.13</v>
      </c>
    </row>
    <row r="107" spans="1:7" ht="13" customHeight="1">
      <c r="A107" s="2">
        <f t="shared" si="1"/>
        <v>95</v>
      </c>
      <c r="B107" s="93" t="s">
        <v>1181</v>
      </c>
      <c r="C107" s="94" t="s">
        <v>1182</v>
      </c>
      <c r="D107" s="90" t="s">
        <v>1002</v>
      </c>
      <c r="E107" s="95">
        <v>13987</v>
      </c>
      <c r="F107" s="95">
        <v>1624.87</v>
      </c>
      <c r="G107" s="120">
        <v>0.13</v>
      </c>
    </row>
    <row r="108" spans="1:7" ht="13" customHeight="1">
      <c r="A108" s="2">
        <f t="shared" si="1"/>
        <v>96</v>
      </c>
      <c r="B108" s="93" t="s">
        <v>1183</v>
      </c>
      <c r="C108" s="94" t="s">
        <v>1184</v>
      </c>
      <c r="D108" s="90" t="s">
        <v>1158</v>
      </c>
      <c r="E108" s="95">
        <v>9058</v>
      </c>
      <c r="F108" s="95">
        <v>1586.05</v>
      </c>
      <c r="G108" s="120">
        <v>0.12</v>
      </c>
    </row>
    <row r="109" spans="1:7" ht="13" customHeight="1">
      <c r="A109" s="2">
        <f t="shared" si="1"/>
        <v>97</v>
      </c>
      <c r="B109" s="93" t="s">
        <v>1185</v>
      </c>
      <c r="C109" s="94" t="s">
        <v>1186</v>
      </c>
      <c r="D109" s="90" t="s">
        <v>1187</v>
      </c>
      <c r="E109" s="95">
        <v>31405</v>
      </c>
      <c r="F109" s="95">
        <v>1576.76</v>
      </c>
      <c r="G109" s="120">
        <v>0.12</v>
      </c>
    </row>
    <row r="110" spans="1:7" ht="13" customHeight="1">
      <c r="A110" s="2">
        <f t="shared" si="1"/>
        <v>98</v>
      </c>
      <c r="B110" s="93" t="s">
        <v>1188</v>
      </c>
      <c r="C110" s="94" t="s">
        <v>1189</v>
      </c>
      <c r="D110" s="90" t="s">
        <v>1027</v>
      </c>
      <c r="E110" s="95">
        <v>25273</v>
      </c>
      <c r="F110" s="95">
        <v>1428.4</v>
      </c>
      <c r="G110" s="120">
        <v>0.11</v>
      </c>
    </row>
    <row r="111" spans="1:7" ht="13" customHeight="1">
      <c r="A111" s="2">
        <f t="shared" si="1"/>
        <v>99</v>
      </c>
      <c r="B111" s="93" t="s">
        <v>1190</v>
      </c>
      <c r="C111" s="94" t="s">
        <v>1191</v>
      </c>
      <c r="D111" s="90" t="s">
        <v>964</v>
      </c>
      <c r="E111" s="95">
        <v>10559</v>
      </c>
      <c r="F111" s="95">
        <v>1309.6199999999999</v>
      </c>
      <c r="G111" s="120">
        <v>0.1</v>
      </c>
    </row>
    <row r="112" spans="1:7" ht="13" customHeight="1">
      <c r="A112" s="2">
        <f t="shared" si="1"/>
        <v>100</v>
      </c>
      <c r="B112" s="93" t="s">
        <v>1192</v>
      </c>
      <c r="C112" s="94" t="s">
        <v>1193</v>
      </c>
      <c r="D112" s="90" t="s">
        <v>1194</v>
      </c>
      <c r="E112" s="95">
        <v>8315</v>
      </c>
      <c r="F112" s="95">
        <v>1303.48</v>
      </c>
      <c r="G112" s="120">
        <v>0.1</v>
      </c>
    </row>
    <row r="113" spans="1:7" ht="13" customHeight="1">
      <c r="A113" s="2">
        <f t="shared" si="1"/>
        <v>101</v>
      </c>
      <c r="B113" s="93" t="s">
        <v>1195</v>
      </c>
      <c r="C113" s="94" t="s">
        <v>1196</v>
      </c>
      <c r="D113" s="90" t="s">
        <v>1197</v>
      </c>
      <c r="E113" s="95">
        <v>27566</v>
      </c>
      <c r="F113" s="95">
        <v>905.5</v>
      </c>
      <c r="G113" s="120">
        <v>7.0000000000000007E-2</v>
      </c>
    </row>
    <row r="114" spans="1:7" ht="13" customHeight="1">
      <c r="A114" s="8"/>
      <c r="B114" s="89" t="s">
        <v>106</v>
      </c>
      <c r="C114" s="90"/>
      <c r="D114" s="90"/>
      <c r="E114" s="90"/>
      <c r="F114" s="97">
        <v>1280912.4099999999</v>
      </c>
      <c r="G114" s="121">
        <v>99.94</v>
      </c>
    </row>
    <row r="115" spans="1:7" ht="13" customHeight="1">
      <c r="A115" s="81" t="s">
        <v>189</v>
      </c>
      <c r="B115" s="98" t="s">
        <v>454</v>
      </c>
      <c r="C115" s="99"/>
      <c r="D115" s="99"/>
      <c r="E115" s="100"/>
      <c r="F115" s="101" t="s">
        <v>113</v>
      </c>
      <c r="G115" s="102" t="s">
        <v>113</v>
      </c>
    </row>
    <row r="116" spans="1:7" ht="13" customHeight="1">
      <c r="A116" s="8"/>
      <c r="B116" s="103" t="s">
        <v>106</v>
      </c>
      <c r="C116" s="104"/>
      <c r="D116" s="104"/>
      <c r="E116" s="101"/>
      <c r="F116" s="101" t="s">
        <v>113</v>
      </c>
      <c r="G116" s="102" t="s">
        <v>113</v>
      </c>
    </row>
    <row r="117" spans="1:7" ht="13" customHeight="1">
      <c r="A117" s="8"/>
      <c r="B117" s="98" t="s">
        <v>108</v>
      </c>
      <c r="C117" s="99"/>
      <c r="D117" s="99"/>
      <c r="E117" s="105"/>
      <c r="F117" s="97">
        <v>1280912.4099999999</v>
      </c>
      <c r="G117" s="121">
        <v>99.94</v>
      </c>
    </row>
    <row r="118" spans="1:7" ht="13" customHeight="1">
      <c r="A118" s="8"/>
      <c r="B118" s="98" t="s">
        <v>109</v>
      </c>
      <c r="C118" s="99"/>
      <c r="D118" s="99"/>
      <c r="E118" s="90"/>
      <c r="F118" s="97">
        <v>583.58825200000001</v>
      </c>
      <c r="G118" s="121">
        <v>0.06</v>
      </c>
    </row>
    <row r="119" spans="1:7" ht="13" customHeight="1" thickBot="1">
      <c r="A119" s="8"/>
      <c r="B119" s="36" t="s">
        <v>110</v>
      </c>
      <c r="C119" s="108"/>
      <c r="D119" s="108"/>
      <c r="E119" s="108"/>
      <c r="F119" s="109">
        <v>1281496</v>
      </c>
      <c r="G119" s="122">
        <v>100</v>
      </c>
    </row>
    <row r="120" spans="1:7" ht="13" hidden="1" customHeight="1">
      <c r="A120" s="9"/>
      <c r="B120" s="227" t="s">
        <v>111</v>
      </c>
      <c r="C120" s="227"/>
      <c r="D120" s="227"/>
      <c r="E120" s="227"/>
      <c r="F120" s="1"/>
      <c r="G120" s="1"/>
    </row>
    <row r="121" spans="1:7" ht="13" customHeight="1">
      <c r="A121" s="9"/>
      <c r="B121" s="61"/>
      <c r="C121" s="61"/>
      <c r="D121" s="61"/>
      <c r="E121" s="61"/>
      <c r="F121" s="1"/>
      <c r="G121" s="1"/>
    </row>
    <row r="122" spans="1:7" ht="13" customHeight="1">
      <c r="A122" s="9"/>
      <c r="B122" s="227" t="s">
        <v>111</v>
      </c>
      <c r="C122" s="227"/>
      <c r="D122" s="227"/>
      <c r="E122" s="227"/>
      <c r="F122" s="1"/>
      <c r="G122" s="1"/>
    </row>
    <row r="123" spans="1:7" ht="13" customHeight="1">
      <c r="A123" s="9"/>
      <c r="B123" s="227" t="s">
        <v>112</v>
      </c>
      <c r="C123" s="227"/>
      <c r="D123" s="227"/>
      <c r="E123" s="227"/>
      <c r="F123" s="1"/>
      <c r="G123" s="1"/>
    </row>
    <row r="124" spans="1:7" ht="13" customHeight="1">
      <c r="A124" s="9"/>
      <c r="B124" s="227" t="s">
        <v>178</v>
      </c>
      <c r="C124" s="227"/>
      <c r="D124" s="227"/>
      <c r="E124" s="227"/>
      <c r="F124" s="1"/>
      <c r="G124" s="1"/>
    </row>
    <row r="125" spans="1:7" ht="13" customHeight="1">
      <c r="A125" s="9"/>
      <c r="B125" s="227"/>
      <c r="C125" s="227"/>
      <c r="D125" s="227"/>
      <c r="E125" s="227"/>
      <c r="F125" s="1"/>
      <c r="G125" s="1"/>
    </row>
    <row r="126" spans="1:7">
      <c r="B126" s="47" t="s">
        <v>212</v>
      </c>
      <c r="C126" s="47"/>
      <c r="D126" s="20"/>
      <c r="E126" s="20"/>
    </row>
    <row r="127" spans="1:7">
      <c r="B127" s="22" t="s">
        <v>213</v>
      </c>
      <c r="C127" s="22"/>
      <c r="D127" s="20"/>
      <c r="E127" s="21" t="s">
        <v>113</v>
      </c>
    </row>
    <row r="128" spans="1:7">
      <c r="B128" s="22" t="s">
        <v>214</v>
      </c>
      <c r="C128" s="22"/>
      <c r="D128" s="20"/>
      <c r="E128" s="21" t="s">
        <v>113</v>
      </c>
    </row>
    <row r="129" spans="1:6">
      <c r="B129" s="22" t="s">
        <v>738</v>
      </c>
      <c r="C129" s="22"/>
      <c r="D129" s="20"/>
      <c r="E129" s="37">
        <v>217.62950000000001</v>
      </c>
    </row>
    <row r="130" spans="1:6">
      <c r="A130" s="48">
        <v>114984</v>
      </c>
      <c r="B130" s="22" t="s">
        <v>735</v>
      </c>
      <c r="C130" s="22"/>
      <c r="D130" s="20"/>
      <c r="E130" s="37">
        <v>254.19710000000001</v>
      </c>
    </row>
    <row r="131" spans="1:6">
      <c r="B131" s="22" t="s">
        <v>4272</v>
      </c>
      <c r="C131" s="22"/>
      <c r="D131" s="20"/>
      <c r="E131" s="21" t="s">
        <v>113</v>
      </c>
    </row>
    <row r="132" spans="1:6">
      <c r="B132" s="22" t="s">
        <v>4271</v>
      </c>
      <c r="C132" s="22"/>
      <c r="D132" s="20"/>
      <c r="E132" s="37">
        <v>1280912.3709354002</v>
      </c>
    </row>
    <row r="133" spans="1:6">
      <c r="B133" s="19" t="s">
        <v>215</v>
      </c>
      <c r="C133" s="22"/>
      <c r="D133" s="20"/>
      <c r="E133" s="21">
        <v>0.15</v>
      </c>
    </row>
    <row r="134" spans="1:6">
      <c r="B134" s="19" t="s">
        <v>4273</v>
      </c>
      <c r="C134" s="19"/>
      <c r="D134" s="20"/>
      <c r="E134" s="25" t="s">
        <v>113</v>
      </c>
    </row>
    <row r="135" spans="1:6">
      <c r="B135" s="246" t="s">
        <v>4270</v>
      </c>
      <c r="C135" s="246"/>
      <c r="D135" s="246"/>
      <c r="E135" s="201">
        <v>769482.43329990003</v>
      </c>
    </row>
    <row r="136" spans="1:6">
      <c r="B136" s="19"/>
      <c r="C136" s="19"/>
      <c r="D136" s="20"/>
      <c r="E136" s="25"/>
    </row>
    <row r="137" spans="1:6">
      <c r="F137" s="50"/>
    </row>
    <row r="138" spans="1:6">
      <c r="B138" s="50"/>
      <c r="F138" s="50"/>
    </row>
    <row r="139" spans="1:6">
      <c r="F139" s="50" t="s">
        <v>542</v>
      </c>
    </row>
    <row r="140" spans="1:6">
      <c r="B140" s="50" t="s">
        <v>538</v>
      </c>
      <c r="F140" s="50" t="s">
        <v>540</v>
      </c>
    </row>
  </sheetData>
  <mergeCells count="14">
    <mergeCell ref="A2:G2"/>
    <mergeCell ref="A3:G3"/>
    <mergeCell ref="A4:G4"/>
    <mergeCell ref="A5:G5"/>
    <mergeCell ref="A6:G6"/>
    <mergeCell ref="B135:D135"/>
    <mergeCell ref="A7:G7"/>
    <mergeCell ref="A8:G8"/>
    <mergeCell ref="A9:G9"/>
    <mergeCell ref="B120:E120"/>
    <mergeCell ref="B125:E125"/>
    <mergeCell ref="B122:E122"/>
    <mergeCell ref="B123:E123"/>
    <mergeCell ref="B124:E124"/>
  </mergeCells>
  <hyperlinks>
    <hyperlink ref="A1" location="INDEX!A1" display="Back to Index" xr:uid="{C2D1083B-29C3-473C-BF88-C2DFF987012C}"/>
  </hyperlinks>
  <pageMargins left="0" right="0" top="0" bottom="0" header="0" footer="0"/>
  <pageSetup paperSize="8" scale="79" fitToHeight="0" orientation="portrait" r:id="rId1"/>
  <headerFooter>
    <oddFooter>&amp;C&amp;1#&amp;"Calibri"&amp;10&amp;K000000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3">
    <tabColor theme="5"/>
    <outlinePr summaryBelow="0"/>
    <pageSetUpPr fitToPage="1"/>
  </sheetPr>
  <dimension ref="A1:H144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48.54296875" customWidth="1"/>
    <col min="3" max="3" width="25" customWidth="1"/>
    <col min="4" max="4" width="3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1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4.25" customHeight="1" thickBot="1">
      <c r="A8" s="226" t="s">
        <v>379</v>
      </c>
      <c r="B8" s="224"/>
      <c r="C8" s="224"/>
      <c r="D8" s="224"/>
      <c r="E8" s="224"/>
      <c r="F8" s="224"/>
      <c r="G8" s="225"/>
    </row>
    <row r="9" spans="1:7" ht="14.25" customHeight="1" thickBot="1">
      <c r="A9" s="226" t="s">
        <v>354</v>
      </c>
      <c r="B9" s="224"/>
      <c r="C9" s="224"/>
      <c r="D9" s="224"/>
      <c r="E9" s="224"/>
      <c r="F9" s="224"/>
      <c r="G9" s="225"/>
    </row>
    <row r="10" spans="1:7" ht="28" customHeight="1" thickBot="1">
      <c r="A10" s="49"/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1544</v>
      </c>
      <c r="C13" s="94" t="s">
        <v>1545</v>
      </c>
      <c r="D13" s="90" t="s">
        <v>95</v>
      </c>
      <c r="E13" s="95">
        <v>2241006</v>
      </c>
      <c r="F13" s="96">
        <v>25437.66</v>
      </c>
      <c r="G13" s="120">
        <v>4.0999999999999996</v>
      </c>
    </row>
    <row r="14" spans="1:7" ht="13" customHeight="1">
      <c r="A14" s="2">
        <f>A13+1</f>
        <v>2</v>
      </c>
      <c r="B14" s="93" t="s">
        <v>1212</v>
      </c>
      <c r="C14" s="94" t="s">
        <v>1213</v>
      </c>
      <c r="D14" s="90" t="s">
        <v>44</v>
      </c>
      <c r="E14" s="95">
        <v>2450640</v>
      </c>
      <c r="F14" s="96">
        <v>23769.98</v>
      </c>
      <c r="G14" s="120">
        <v>3.83</v>
      </c>
    </row>
    <row r="15" spans="1:7" ht="13" customHeight="1">
      <c r="A15" s="2">
        <f t="shared" ref="A15:A66" si="0">A14+1</f>
        <v>3</v>
      </c>
      <c r="B15" s="93" t="s">
        <v>3096</v>
      </c>
      <c r="C15" s="94" t="s">
        <v>3097</v>
      </c>
      <c r="D15" s="90" t="s">
        <v>3098</v>
      </c>
      <c r="E15" s="95">
        <v>1552852</v>
      </c>
      <c r="F15" s="96">
        <v>23441.85</v>
      </c>
      <c r="G15" s="120">
        <v>3.78</v>
      </c>
    </row>
    <row r="16" spans="1:7" ht="13" customHeight="1">
      <c r="A16" s="2">
        <f t="shared" si="0"/>
        <v>4</v>
      </c>
      <c r="B16" s="93" t="s">
        <v>1378</v>
      </c>
      <c r="C16" s="94" t="s">
        <v>1379</v>
      </c>
      <c r="D16" s="90" t="s">
        <v>8</v>
      </c>
      <c r="E16" s="95">
        <v>7701017</v>
      </c>
      <c r="F16" s="96">
        <v>22602.48</v>
      </c>
      <c r="G16" s="120">
        <v>3.64</v>
      </c>
    </row>
    <row r="17" spans="1:7" ht="13" customHeight="1">
      <c r="A17" s="2">
        <f t="shared" si="0"/>
        <v>5</v>
      </c>
      <c r="B17" s="93" t="s">
        <v>1203</v>
      </c>
      <c r="C17" s="94" t="s">
        <v>1204</v>
      </c>
      <c r="D17" s="90" t="s">
        <v>916</v>
      </c>
      <c r="E17" s="95">
        <v>862548</v>
      </c>
      <c r="F17" s="96">
        <v>20059.419999999998</v>
      </c>
      <c r="G17" s="120">
        <v>3.23</v>
      </c>
    </row>
    <row r="18" spans="1:7" ht="13" customHeight="1">
      <c r="A18" s="2">
        <f t="shared" si="0"/>
        <v>6</v>
      </c>
      <c r="B18" s="93" t="s">
        <v>2939</v>
      </c>
      <c r="C18" s="94" t="s">
        <v>2940</v>
      </c>
      <c r="D18" s="90" t="s">
        <v>102</v>
      </c>
      <c r="E18" s="95">
        <v>4260020</v>
      </c>
      <c r="F18" s="96">
        <v>18961.349999999999</v>
      </c>
      <c r="G18" s="120">
        <v>3.06</v>
      </c>
    </row>
    <row r="19" spans="1:7" ht="13" customHeight="1">
      <c r="A19" s="2">
        <f t="shared" si="0"/>
        <v>7</v>
      </c>
      <c r="B19" s="93" t="s">
        <v>1663</v>
      </c>
      <c r="C19" s="94" t="s">
        <v>1664</v>
      </c>
      <c r="D19" s="90" t="s">
        <v>102</v>
      </c>
      <c r="E19" s="95">
        <v>1555333</v>
      </c>
      <c r="F19" s="96">
        <v>17569.04</v>
      </c>
      <c r="G19" s="120">
        <v>2.83</v>
      </c>
    </row>
    <row r="20" spans="1:7" ht="13" customHeight="1">
      <c r="A20" s="2">
        <f t="shared" si="0"/>
        <v>8</v>
      </c>
      <c r="B20" s="93" t="s">
        <v>3362</v>
      </c>
      <c r="C20" s="94" t="s">
        <v>3363</v>
      </c>
      <c r="D20" s="90" t="s">
        <v>34</v>
      </c>
      <c r="E20" s="95">
        <v>6791159</v>
      </c>
      <c r="F20" s="96">
        <v>16852.939999999999</v>
      </c>
      <c r="G20" s="120">
        <v>2.72</v>
      </c>
    </row>
    <row r="21" spans="1:7" ht="13" customHeight="1">
      <c r="A21" s="2">
        <f t="shared" si="0"/>
        <v>9</v>
      </c>
      <c r="B21" s="93" t="s">
        <v>1256</v>
      </c>
      <c r="C21" s="94" t="s">
        <v>1257</v>
      </c>
      <c r="D21" s="90" t="s">
        <v>34</v>
      </c>
      <c r="E21" s="95">
        <v>649979</v>
      </c>
      <c r="F21" s="96">
        <v>16461.37</v>
      </c>
      <c r="G21" s="120">
        <v>2.65</v>
      </c>
    </row>
    <row r="22" spans="1:7" ht="13" customHeight="1">
      <c r="A22" s="2">
        <f t="shared" si="0"/>
        <v>10</v>
      </c>
      <c r="B22" s="93" t="s">
        <v>3165</v>
      </c>
      <c r="C22" s="94" t="s">
        <v>3166</v>
      </c>
      <c r="D22" s="90" t="s">
        <v>774</v>
      </c>
      <c r="E22" s="95">
        <v>2607604</v>
      </c>
      <c r="F22" s="96">
        <v>14935.05</v>
      </c>
      <c r="G22" s="120">
        <v>2.41</v>
      </c>
    </row>
    <row r="23" spans="1:7" ht="13" customHeight="1">
      <c r="A23" s="2">
        <f t="shared" si="0"/>
        <v>11</v>
      </c>
      <c r="B23" s="93" t="s">
        <v>1207</v>
      </c>
      <c r="C23" s="94" t="s">
        <v>1208</v>
      </c>
      <c r="D23" s="90" t="s">
        <v>116</v>
      </c>
      <c r="E23" s="95">
        <v>2785527</v>
      </c>
      <c r="F23" s="96">
        <v>14612.87</v>
      </c>
      <c r="G23" s="120">
        <v>2.35</v>
      </c>
    </row>
    <row r="24" spans="1:7" ht="13" customHeight="1">
      <c r="A24" s="2">
        <f t="shared" si="0"/>
        <v>12</v>
      </c>
      <c r="B24" s="93" t="s">
        <v>1944</v>
      </c>
      <c r="C24" s="94" t="s">
        <v>1945</v>
      </c>
      <c r="D24" s="90" t="s">
        <v>116</v>
      </c>
      <c r="E24" s="95">
        <v>6951650</v>
      </c>
      <c r="F24" s="96">
        <v>13809.45</v>
      </c>
      <c r="G24" s="120">
        <v>2.23</v>
      </c>
    </row>
    <row r="25" spans="1:7" ht="13" customHeight="1">
      <c r="A25" s="2">
        <f t="shared" si="0"/>
        <v>13</v>
      </c>
      <c r="B25" s="93" t="s">
        <v>1620</v>
      </c>
      <c r="C25" s="94" t="s">
        <v>1621</v>
      </c>
      <c r="D25" s="90" t="s">
        <v>102</v>
      </c>
      <c r="E25" s="95">
        <v>1074062</v>
      </c>
      <c r="F25" s="96">
        <v>13450.48</v>
      </c>
      <c r="G25" s="120">
        <v>2.17</v>
      </c>
    </row>
    <row r="26" spans="1:7" ht="13" customHeight="1">
      <c r="A26" s="2">
        <f t="shared" si="0"/>
        <v>14</v>
      </c>
      <c r="B26" s="93" t="s">
        <v>3241</v>
      </c>
      <c r="C26" s="94" t="s">
        <v>3242</v>
      </c>
      <c r="D26" s="90" t="s">
        <v>34</v>
      </c>
      <c r="E26" s="95">
        <v>2910663</v>
      </c>
      <c r="F26" s="96">
        <v>13211.5</v>
      </c>
      <c r="G26" s="120">
        <v>2.13</v>
      </c>
    </row>
    <row r="27" spans="1:7" ht="13" customHeight="1">
      <c r="A27" s="2">
        <f t="shared" si="0"/>
        <v>15</v>
      </c>
      <c r="B27" s="93" t="s">
        <v>1205</v>
      </c>
      <c r="C27" s="94" t="s">
        <v>1206</v>
      </c>
      <c r="D27" s="90" t="s">
        <v>774</v>
      </c>
      <c r="E27" s="95">
        <v>1228692</v>
      </c>
      <c r="F27" s="96">
        <v>12601.47</v>
      </c>
      <c r="G27" s="120">
        <v>2.0299999999999998</v>
      </c>
    </row>
    <row r="28" spans="1:7" ht="13" customHeight="1">
      <c r="A28" s="2">
        <f t="shared" si="0"/>
        <v>16</v>
      </c>
      <c r="B28" s="93" t="s">
        <v>1484</v>
      </c>
      <c r="C28" s="94" t="s">
        <v>1485</v>
      </c>
      <c r="D28" s="90" t="s">
        <v>774</v>
      </c>
      <c r="E28" s="95">
        <v>1485522</v>
      </c>
      <c r="F28" s="96">
        <v>12422.68</v>
      </c>
      <c r="G28" s="120">
        <v>2</v>
      </c>
    </row>
    <row r="29" spans="1:7" ht="13" customHeight="1">
      <c r="A29" s="2">
        <f t="shared" si="0"/>
        <v>17</v>
      </c>
      <c r="B29" s="93" t="s">
        <v>3280</v>
      </c>
      <c r="C29" s="94" t="s">
        <v>3281</v>
      </c>
      <c r="D29" s="90" t="s">
        <v>116</v>
      </c>
      <c r="E29" s="95">
        <v>1984018</v>
      </c>
      <c r="F29" s="96">
        <v>12230.48</v>
      </c>
      <c r="G29" s="120">
        <v>1.97</v>
      </c>
    </row>
    <row r="30" spans="1:7" ht="13" customHeight="1">
      <c r="A30" s="2">
        <f t="shared" si="0"/>
        <v>18</v>
      </c>
      <c r="B30" s="93" t="s">
        <v>1675</v>
      </c>
      <c r="C30" s="94" t="s">
        <v>1676</v>
      </c>
      <c r="D30" s="90" t="s">
        <v>14</v>
      </c>
      <c r="E30" s="95">
        <v>8750684</v>
      </c>
      <c r="F30" s="96">
        <v>12169.58</v>
      </c>
      <c r="G30" s="120">
        <v>1.96</v>
      </c>
    </row>
    <row r="31" spans="1:7" ht="13" customHeight="1">
      <c r="A31" s="2">
        <f t="shared" si="0"/>
        <v>19</v>
      </c>
      <c r="B31" s="93" t="s">
        <v>1235</v>
      </c>
      <c r="C31" s="94" t="s">
        <v>1236</v>
      </c>
      <c r="D31" s="90" t="s">
        <v>756</v>
      </c>
      <c r="E31" s="95">
        <v>96994</v>
      </c>
      <c r="F31" s="96">
        <v>11960.33</v>
      </c>
      <c r="G31" s="120">
        <v>1.93</v>
      </c>
    </row>
    <row r="32" spans="1:7" ht="13" customHeight="1">
      <c r="A32" s="2">
        <f t="shared" si="0"/>
        <v>20</v>
      </c>
      <c r="B32" s="93" t="s">
        <v>1507</v>
      </c>
      <c r="C32" s="94" t="s">
        <v>1508</v>
      </c>
      <c r="D32" s="90" t="s">
        <v>14</v>
      </c>
      <c r="E32" s="95">
        <v>2476655</v>
      </c>
      <c r="F32" s="96">
        <v>11876.8</v>
      </c>
      <c r="G32" s="120">
        <v>1.91</v>
      </c>
    </row>
    <row r="33" spans="1:7" ht="13" customHeight="1">
      <c r="A33" s="2">
        <f t="shared" si="0"/>
        <v>21</v>
      </c>
      <c r="B33" s="93" t="s">
        <v>1566</v>
      </c>
      <c r="C33" s="94" t="s">
        <v>1567</v>
      </c>
      <c r="D33" s="90" t="s">
        <v>916</v>
      </c>
      <c r="E33" s="95">
        <v>1207427</v>
      </c>
      <c r="F33" s="96">
        <v>11578.62</v>
      </c>
      <c r="G33" s="120">
        <v>1.87</v>
      </c>
    </row>
    <row r="34" spans="1:7" ht="13" customHeight="1">
      <c r="A34" s="2">
        <f t="shared" si="0"/>
        <v>22</v>
      </c>
      <c r="B34" s="93" t="s">
        <v>1201</v>
      </c>
      <c r="C34" s="94" t="s">
        <v>1202</v>
      </c>
      <c r="D34" s="90" t="s">
        <v>756</v>
      </c>
      <c r="E34" s="95">
        <v>163687</v>
      </c>
      <c r="F34" s="96">
        <v>10569.43</v>
      </c>
      <c r="G34" s="120">
        <v>1.7</v>
      </c>
    </row>
    <row r="35" spans="1:7" ht="13" customHeight="1">
      <c r="A35" s="2">
        <f t="shared" si="0"/>
        <v>23</v>
      </c>
      <c r="B35" s="93" t="s">
        <v>3374</v>
      </c>
      <c r="C35" s="94" t="s">
        <v>3375</v>
      </c>
      <c r="D35" s="90" t="s">
        <v>774</v>
      </c>
      <c r="E35" s="95">
        <v>1930801</v>
      </c>
      <c r="F35" s="96">
        <v>10306.620000000001</v>
      </c>
      <c r="G35" s="120">
        <v>1.66</v>
      </c>
    </row>
    <row r="36" spans="1:7" ht="13" customHeight="1">
      <c r="A36" s="2">
        <f t="shared" si="0"/>
        <v>24</v>
      </c>
      <c r="B36" s="93" t="s">
        <v>1822</v>
      </c>
      <c r="C36" s="94" t="s">
        <v>1823</v>
      </c>
      <c r="D36" s="90" t="s">
        <v>92</v>
      </c>
      <c r="E36" s="95">
        <v>4991732</v>
      </c>
      <c r="F36" s="96">
        <v>9465.32</v>
      </c>
      <c r="G36" s="120">
        <v>1.53</v>
      </c>
    </row>
    <row r="37" spans="1:7" ht="13" customHeight="1">
      <c r="A37" s="2">
        <f t="shared" si="0"/>
        <v>25</v>
      </c>
      <c r="B37" s="93" t="s">
        <v>158</v>
      </c>
      <c r="C37" s="94" t="s">
        <v>751</v>
      </c>
      <c r="D37" s="90" t="s">
        <v>750</v>
      </c>
      <c r="E37" s="95">
        <v>315714</v>
      </c>
      <c r="F37" s="96">
        <v>9381.44</v>
      </c>
      <c r="G37" s="120">
        <v>1.51</v>
      </c>
    </row>
    <row r="38" spans="1:7" ht="13" customHeight="1">
      <c r="A38" s="2">
        <f t="shared" si="0"/>
        <v>26</v>
      </c>
      <c r="B38" s="93" t="s">
        <v>3521</v>
      </c>
      <c r="C38" s="94" t="s">
        <v>3522</v>
      </c>
      <c r="D38" s="90" t="s">
        <v>805</v>
      </c>
      <c r="E38" s="95">
        <v>4520422</v>
      </c>
      <c r="F38" s="96">
        <v>9227.5400000000009</v>
      </c>
      <c r="G38" s="120">
        <v>1.49</v>
      </c>
    </row>
    <row r="39" spans="1:7" ht="13" customHeight="1">
      <c r="A39" s="2">
        <f t="shared" si="0"/>
        <v>27</v>
      </c>
      <c r="B39" s="93" t="s">
        <v>1391</v>
      </c>
      <c r="C39" s="94" t="s">
        <v>1392</v>
      </c>
      <c r="D39" s="90" t="s">
        <v>8</v>
      </c>
      <c r="E39" s="95">
        <v>3392526</v>
      </c>
      <c r="F39" s="96">
        <v>9162.8700000000008</v>
      </c>
      <c r="G39" s="120">
        <v>1.48</v>
      </c>
    </row>
    <row r="40" spans="1:7" ht="13" customHeight="1">
      <c r="A40" s="2">
        <f t="shared" si="0"/>
        <v>28</v>
      </c>
      <c r="B40" s="93" t="s">
        <v>766</v>
      </c>
      <c r="C40" s="94" t="s">
        <v>767</v>
      </c>
      <c r="D40" s="90" t="s">
        <v>756</v>
      </c>
      <c r="E40" s="95">
        <v>203352</v>
      </c>
      <c r="F40" s="96">
        <v>9082.11</v>
      </c>
      <c r="G40" s="120">
        <v>1.46</v>
      </c>
    </row>
    <row r="41" spans="1:7" ht="13" customHeight="1">
      <c r="A41" s="2">
        <f t="shared" si="0"/>
        <v>29</v>
      </c>
      <c r="B41" s="93" t="s">
        <v>3131</v>
      </c>
      <c r="C41" s="94" t="s">
        <v>3132</v>
      </c>
      <c r="D41" s="90" t="s">
        <v>8</v>
      </c>
      <c r="E41" s="95">
        <v>4857049</v>
      </c>
      <c r="F41" s="96">
        <v>9071.02</v>
      </c>
      <c r="G41" s="120">
        <v>1.46</v>
      </c>
    </row>
    <row r="42" spans="1:7" ht="13" customHeight="1">
      <c r="A42" s="2">
        <f t="shared" si="0"/>
        <v>30</v>
      </c>
      <c r="B42" s="93" t="s">
        <v>1227</v>
      </c>
      <c r="C42" s="94" t="s">
        <v>1228</v>
      </c>
      <c r="D42" s="90" t="s">
        <v>34</v>
      </c>
      <c r="E42" s="95">
        <v>1683728</v>
      </c>
      <c r="F42" s="96">
        <v>8991.11</v>
      </c>
      <c r="G42" s="120">
        <v>1.45</v>
      </c>
    </row>
    <row r="43" spans="1:7" ht="13" customHeight="1">
      <c r="A43" s="2">
        <f t="shared" si="0"/>
        <v>31</v>
      </c>
      <c r="B43" s="93" t="s">
        <v>1598</v>
      </c>
      <c r="C43" s="94" t="s">
        <v>1599</v>
      </c>
      <c r="D43" s="90" t="s">
        <v>756</v>
      </c>
      <c r="E43" s="95">
        <v>1554365</v>
      </c>
      <c r="F43" s="96">
        <v>8910.4</v>
      </c>
      <c r="G43" s="120">
        <v>1.44</v>
      </c>
    </row>
    <row r="44" spans="1:7" ht="13" customHeight="1">
      <c r="A44" s="2">
        <f t="shared" si="0"/>
        <v>32</v>
      </c>
      <c r="B44" s="93" t="s">
        <v>1231</v>
      </c>
      <c r="C44" s="94" t="s">
        <v>1232</v>
      </c>
      <c r="D44" s="90" t="s">
        <v>44</v>
      </c>
      <c r="E44" s="95">
        <v>503076</v>
      </c>
      <c r="F44" s="96">
        <v>8743.9599999999991</v>
      </c>
      <c r="G44" s="120">
        <v>1.41</v>
      </c>
    </row>
    <row r="45" spans="1:7" ht="13" customHeight="1">
      <c r="A45" s="2">
        <f t="shared" si="0"/>
        <v>33</v>
      </c>
      <c r="B45" s="93" t="s">
        <v>839</v>
      </c>
      <c r="C45" s="94" t="s">
        <v>840</v>
      </c>
      <c r="D45" s="90" t="s">
        <v>788</v>
      </c>
      <c r="E45" s="95">
        <v>177239</v>
      </c>
      <c r="F45" s="96">
        <v>8609.3799999999992</v>
      </c>
      <c r="G45" s="120">
        <v>1.39</v>
      </c>
    </row>
    <row r="46" spans="1:7" ht="13" customHeight="1">
      <c r="A46" s="2">
        <f t="shared" si="0"/>
        <v>34</v>
      </c>
      <c r="B46" s="93" t="s">
        <v>1673</v>
      </c>
      <c r="C46" s="94" t="s">
        <v>1674</v>
      </c>
      <c r="D46" s="90" t="s">
        <v>891</v>
      </c>
      <c r="E46" s="95">
        <v>1090765</v>
      </c>
      <c r="F46" s="96">
        <v>8264.73</v>
      </c>
      <c r="G46" s="120">
        <v>1.33</v>
      </c>
    </row>
    <row r="47" spans="1:7" ht="13" customHeight="1">
      <c r="A47" s="2">
        <f t="shared" si="0"/>
        <v>35</v>
      </c>
      <c r="B47" s="93" t="s">
        <v>923</v>
      </c>
      <c r="C47" s="94" t="s">
        <v>924</v>
      </c>
      <c r="D47" s="90" t="s">
        <v>150</v>
      </c>
      <c r="E47" s="95">
        <v>600289</v>
      </c>
      <c r="F47" s="96">
        <v>8188.54</v>
      </c>
      <c r="G47" s="120">
        <v>1.32</v>
      </c>
    </row>
    <row r="48" spans="1:7" ht="13" customHeight="1">
      <c r="A48" s="2">
        <f t="shared" si="0"/>
        <v>36</v>
      </c>
      <c r="B48" s="93" t="s">
        <v>1644</v>
      </c>
      <c r="C48" s="94" t="s">
        <v>1645</v>
      </c>
      <c r="D48" s="90" t="s">
        <v>1251</v>
      </c>
      <c r="E48" s="95">
        <v>551618</v>
      </c>
      <c r="F48" s="96">
        <v>7882.62</v>
      </c>
      <c r="G48" s="120">
        <v>1.27</v>
      </c>
    </row>
    <row r="49" spans="1:7" ht="13" customHeight="1">
      <c r="A49" s="2">
        <f t="shared" si="0"/>
        <v>37</v>
      </c>
      <c r="B49" s="93" t="s">
        <v>1531</v>
      </c>
      <c r="C49" s="94" t="s">
        <v>1532</v>
      </c>
      <c r="D49" s="90" t="s">
        <v>805</v>
      </c>
      <c r="E49" s="95">
        <v>616790</v>
      </c>
      <c r="F49" s="96">
        <v>7803.94</v>
      </c>
      <c r="G49" s="120">
        <v>1.26</v>
      </c>
    </row>
    <row r="50" spans="1:7" ht="13" customHeight="1">
      <c r="A50" s="2">
        <f t="shared" si="0"/>
        <v>38</v>
      </c>
      <c r="B50" s="93" t="s">
        <v>3149</v>
      </c>
      <c r="C50" s="94" t="s">
        <v>3150</v>
      </c>
      <c r="D50" s="90" t="s">
        <v>878</v>
      </c>
      <c r="E50" s="95">
        <v>1094136</v>
      </c>
      <c r="F50" s="96">
        <v>7699.44</v>
      </c>
      <c r="G50" s="120">
        <v>1.24</v>
      </c>
    </row>
    <row r="51" spans="1:7" ht="13" customHeight="1">
      <c r="A51" s="2">
        <f t="shared" si="0"/>
        <v>39</v>
      </c>
      <c r="B51" s="93" t="s">
        <v>1385</v>
      </c>
      <c r="C51" s="94" t="s">
        <v>1386</v>
      </c>
      <c r="D51" s="90" t="s">
        <v>750</v>
      </c>
      <c r="E51" s="95">
        <v>591034</v>
      </c>
      <c r="F51" s="96">
        <v>7517.95</v>
      </c>
      <c r="G51" s="120">
        <v>1.21</v>
      </c>
    </row>
    <row r="52" spans="1:7" ht="13" customHeight="1">
      <c r="A52" s="2">
        <f t="shared" si="0"/>
        <v>40</v>
      </c>
      <c r="B52" s="93" t="s">
        <v>1411</v>
      </c>
      <c r="C52" s="94" t="s">
        <v>1412</v>
      </c>
      <c r="D52" s="90" t="s">
        <v>14</v>
      </c>
      <c r="E52" s="95">
        <v>478900</v>
      </c>
      <c r="F52" s="96">
        <v>7452.16</v>
      </c>
      <c r="G52" s="120">
        <v>1.2</v>
      </c>
    </row>
    <row r="53" spans="1:7" ht="13" customHeight="1">
      <c r="A53" s="2">
        <f t="shared" si="0"/>
        <v>41</v>
      </c>
      <c r="B53" s="93" t="s">
        <v>1548</v>
      </c>
      <c r="C53" s="94" t="s">
        <v>1549</v>
      </c>
      <c r="D53" s="90" t="s">
        <v>822</v>
      </c>
      <c r="E53" s="95">
        <v>498268</v>
      </c>
      <c r="F53" s="96">
        <v>7405.26</v>
      </c>
      <c r="G53" s="120">
        <v>1.19</v>
      </c>
    </row>
    <row r="54" spans="1:7" ht="13" customHeight="1">
      <c r="A54" s="2">
        <f t="shared" si="0"/>
        <v>42</v>
      </c>
      <c r="B54" s="93" t="s">
        <v>1630</v>
      </c>
      <c r="C54" s="94" t="s">
        <v>1631</v>
      </c>
      <c r="D54" s="90" t="s">
        <v>13</v>
      </c>
      <c r="E54" s="95">
        <v>1989412</v>
      </c>
      <c r="F54" s="96">
        <v>7349.88</v>
      </c>
      <c r="G54" s="120">
        <v>1.18</v>
      </c>
    </row>
    <row r="55" spans="1:7" ht="13" customHeight="1">
      <c r="A55" s="2">
        <f t="shared" si="0"/>
        <v>43</v>
      </c>
      <c r="B55" s="93" t="s">
        <v>1716</v>
      </c>
      <c r="C55" s="94" t="s">
        <v>1717</v>
      </c>
      <c r="D55" s="90" t="s">
        <v>13</v>
      </c>
      <c r="E55" s="95">
        <v>2473807</v>
      </c>
      <c r="F55" s="96">
        <v>6308.95</v>
      </c>
      <c r="G55" s="120">
        <v>1.02</v>
      </c>
    </row>
    <row r="56" spans="1:7" ht="13" customHeight="1">
      <c r="A56" s="2">
        <f t="shared" si="0"/>
        <v>44</v>
      </c>
      <c r="B56" s="93" t="s">
        <v>3446</v>
      </c>
      <c r="C56" s="94" t="s">
        <v>3447</v>
      </c>
      <c r="D56" s="90" t="s">
        <v>34</v>
      </c>
      <c r="E56" s="95">
        <v>953597</v>
      </c>
      <c r="F56" s="96">
        <v>6234.14</v>
      </c>
      <c r="G56" s="120">
        <v>1</v>
      </c>
    </row>
    <row r="57" spans="1:7" ht="13" customHeight="1">
      <c r="A57" s="2">
        <f t="shared" si="0"/>
        <v>45</v>
      </c>
      <c r="B57" s="93" t="s">
        <v>1572</v>
      </c>
      <c r="C57" s="94" t="s">
        <v>1573</v>
      </c>
      <c r="D57" s="90" t="s">
        <v>24</v>
      </c>
      <c r="E57" s="95">
        <v>1023068</v>
      </c>
      <c r="F57" s="96">
        <v>5736.34</v>
      </c>
      <c r="G57" s="120">
        <v>0.92</v>
      </c>
    </row>
    <row r="58" spans="1:7" ht="13" customHeight="1">
      <c r="A58" s="2">
        <f t="shared" si="0"/>
        <v>46</v>
      </c>
      <c r="B58" s="93" t="s">
        <v>3378</v>
      </c>
      <c r="C58" s="94" t="s">
        <v>3379</v>
      </c>
      <c r="D58" s="90" t="s">
        <v>1251</v>
      </c>
      <c r="E58" s="95">
        <v>946821</v>
      </c>
      <c r="F58" s="96">
        <v>5177.22</v>
      </c>
      <c r="G58" s="120">
        <v>0.83</v>
      </c>
    </row>
    <row r="59" spans="1:7" ht="13" customHeight="1">
      <c r="A59" s="2">
        <f t="shared" si="0"/>
        <v>47</v>
      </c>
      <c r="B59" s="93" t="s">
        <v>1209</v>
      </c>
      <c r="C59" s="94" t="s">
        <v>1210</v>
      </c>
      <c r="D59" s="90" t="s">
        <v>1211</v>
      </c>
      <c r="E59" s="95">
        <v>1108709</v>
      </c>
      <c r="F59" s="96">
        <v>5088.42</v>
      </c>
      <c r="G59" s="120">
        <v>0.82</v>
      </c>
    </row>
    <row r="60" spans="1:7" ht="13" customHeight="1">
      <c r="A60" s="2">
        <f t="shared" si="0"/>
        <v>48</v>
      </c>
      <c r="B60" s="93" t="s">
        <v>1497</v>
      </c>
      <c r="C60" s="94" t="s">
        <v>1498</v>
      </c>
      <c r="D60" s="90" t="s">
        <v>1345</v>
      </c>
      <c r="E60" s="95">
        <v>10435828</v>
      </c>
      <c r="F60" s="96">
        <v>4355.91</v>
      </c>
      <c r="G60" s="120">
        <v>0.7</v>
      </c>
    </row>
    <row r="61" spans="1:7" ht="13" customHeight="1">
      <c r="A61" s="2">
        <f t="shared" si="0"/>
        <v>49</v>
      </c>
      <c r="B61" s="93" t="s">
        <v>3523</v>
      </c>
      <c r="C61" s="94" t="s">
        <v>3524</v>
      </c>
      <c r="D61" s="90" t="s">
        <v>805</v>
      </c>
      <c r="E61" s="95">
        <v>817444</v>
      </c>
      <c r="F61" s="96">
        <v>3915.15</v>
      </c>
      <c r="G61" s="120">
        <v>0.63</v>
      </c>
    </row>
    <row r="62" spans="1:7" ht="13" customHeight="1">
      <c r="A62" s="2">
        <f t="shared" si="0"/>
        <v>50</v>
      </c>
      <c r="B62" s="93" t="s">
        <v>850</v>
      </c>
      <c r="C62" s="94" t="s">
        <v>851</v>
      </c>
      <c r="D62" s="90" t="s">
        <v>852</v>
      </c>
      <c r="E62" s="95">
        <v>114181</v>
      </c>
      <c r="F62" s="96">
        <v>3908.53</v>
      </c>
      <c r="G62" s="120">
        <v>0.63</v>
      </c>
    </row>
    <row r="63" spans="1:7" ht="13" customHeight="1">
      <c r="A63" s="2">
        <f t="shared" si="0"/>
        <v>51</v>
      </c>
      <c r="B63" s="93" t="s">
        <v>1363</v>
      </c>
      <c r="C63" s="94" t="s">
        <v>1364</v>
      </c>
      <c r="D63" s="90" t="s">
        <v>13</v>
      </c>
      <c r="E63" s="95">
        <v>734755</v>
      </c>
      <c r="F63" s="96">
        <v>3289.13</v>
      </c>
      <c r="G63" s="120">
        <v>0.53</v>
      </c>
    </row>
    <row r="64" spans="1:7" ht="13" customHeight="1">
      <c r="A64" s="2">
        <f t="shared" si="0"/>
        <v>52</v>
      </c>
      <c r="B64" s="93" t="s">
        <v>3358</v>
      </c>
      <c r="C64" s="94" t="s">
        <v>3359</v>
      </c>
      <c r="D64" s="90" t="s">
        <v>805</v>
      </c>
      <c r="E64" s="95">
        <v>133503</v>
      </c>
      <c r="F64" s="96">
        <v>3018.37</v>
      </c>
      <c r="G64" s="120">
        <v>0.49</v>
      </c>
    </row>
    <row r="65" spans="1:7" ht="13" customHeight="1">
      <c r="A65" s="2">
        <f t="shared" si="0"/>
        <v>53</v>
      </c>
      <c r="B65" s="93" t="s">
        <v>1594</v>
      </c>
      <c r="C65" s="94" t="s">
        <v>1595</v>
      </c>
      <c r="D65" s="90" t="s">
        <v>1345</v>
      </c>
      <c r="E65" s="95">
        <v>49360</v>
      </c>
      <c r="F65" s="96">
        <v>2006.39</v>
      </c>
      <c r="G65" s="120">
        <v>0.32</v>
      </c>
    </row>
    <row r="66" spans="1:7" ht="13" customHeight="1">
      <c r="A66" s="2">
        <f t="shared" si="0"/>
        <v>54</v>
      </c>
      <c r="B66" s="93" t="s">
        <v>1814</v>
      </c>
      <c r="C66" s="94" t="s">
        <v>1815</v>
      </c>
      <c r="D66" s="90" t="s">
        <v>852</v>
      </c>
      <c r="E66" s="95">
        <v>151375</v>
      </c>
      <c r="F66" s="96">
        <v>805.01</v>
      </c>
      <c r="G66" s="120">
        <v>0.13</v>
      </c>
    </row>
    <row r="67" spans="1:7" ht="13" customHeight="1">
      <c r="A67" s="2"/>
      <c r="B67" s="89" t="s">
        <v>106</v>
      </c>
      <c r="C67" s="90"/>
      <c r="D67" s="90"/>
      <c r="E67" s="90"/>
      <c r="F67" s="97">
        <v>570944.68000000005</v>
      </c>
      <c r="G67" s="121">
        <v>92</v>
      </c>
    </row>
    <row r="68" spans="1:7" ht="13" customHeight="1">
      <c r="A68" s="11" t="s">
        <v>189</v>
      </c>
      <c r="B68" s="98" t="s">
        <v>454</v>
      </c>
      <c r="C68" s="99"/>
      <c r="D68" s="99"/>
      <c r="E68" s="100"/>
      <c r="F68" s="101" t="s">
        <v>113</v>
      </c>
      <c r="G68" s="102" t="s">
        <v>113</v>
      </c>
    </row>
    <row r="69" spans="1:7" ht="13" customHeight="1">
      <c r="A69" s="2"/>
      <c r="B69" s="103" t="s">
        <v>106</v>
      </c>
      <c r="C69" s="104"/>
      <c r="D69" s="104"/>
      <c r="E69" s="101"/>
      <c r="F69" s="101" t="s">
        <v>113</v>
      </c>
      <c r="G69" s="102" t="s">
        <v>113</v>
      </c>
    </row>
    <row r="70" spans="1:7" ht="13" customHeight="1">
      <c r="A70" s="2"/>
      <c r="B70" s="98" t="s">
        <v>108</v>
      </c>
      <c r="C70" s="99"/>
      <c r="D70" s="99"/>
      <c r="E70" s="105"/>
      <c r="F70" s="97">
        <v>570944.68000000005</v>
      </c>
      <c r="G70" s="121">
        <v>92</v>
      </c>
    </row>
    <row r="71" spans="1:7" ht="13" customHeight="1">
      <c r="A71" s="82" t="s">
        <v>191</v>
      </c>
      <c r="B71" s="89" t="s">
        <v>138</v>
      </c>
      <c r="C71" s="90"/>
      <c r="D71" s="90"/>
      <c r="E71" s="90"/>
      <c r="F71" s="90"/>
      <c r="G71" s="91"/>
    </row>
    <row r="72" spans="1:7" ht="13" customHeight="1">
      <c r="A72" s="11" t="s">
        <v>188</v>
      </c>
      <c r="B72" s="89" t="s">
        <v>139</v>
      </c>
      <c r="C72" s="92"/>
      <c r="D72" s="92"/>
      <c r="E72" s="90"/>
      <c r="F72" s="90"/>
      <c r="G72" s="91"/>
    </row>
    <row r="73" spans="1:7" ht="13" customHeight="1">
      <c r="A73" s="2">
        <v>1</v>
      </c>
      <c r="B73" s="93" t="s">
        <v>140</v>
      </c>
      <c r="C73" s="94"/>
      <c r="D73" s="90"/>
      <c r="E73" s="95"/>
      <c r="F73" s="96">
        <v>43331.3</v>
      </c>
      <c r="G73" s="120">
        <v>6.98</v>
      </c>
    </row>
    <row r="74" spans="1:7" ht="13" customHeight="1">
      <c r="B74" s="89" t="s">
        <v>106</v>
      </c>
      <c r="C74" s="90"/>
      <c r="D74" s="90"/>
      <c r="E74" s="90"/>
      <c r="F74" s="97">
        <v>43331.3</v>
      </c>
      <c r="G74" s="121">
        <v>6.98</v>
      </c>
    </row>
    <row r="75" spans="1:7" ht="13" customHeight="1">
      <c r="A75" s="82"/>
      <c r="B75" s="98" t="s">
        <v>108</v>
      </c>
      <c r="C75" s="99"/>
      <c r="D75" s="99"/>
      <c r="E75" s="105"/>
      <c r="F75" s="97">
        <v>43331.3</v>
      </c>
      <c r="G75" s="121">
        <v>6.98</v>
      </c>
    </row>
    <row r="76" spans="1:7" ht="13" customHeight="1">
      <c r="A76" s="11"/>
      <c r="B76" s="98" t="s">
        <v>109</v>
      </c>
      <c r="C76" s="99"/>
      <c r="D76" s="99"/>
      <c r="E76" s="90"/>
      <c r="F76" s="97">
        <v>6331.41</v>
      </c>
      <c r="G76" s="121">
        <v>1.02</v>
      </c>
    </row>
    <row r="77" spans="1:7" ht="13" customHeight="1" thickBot="1">
      <c r="A77" s="114"/>
      <c r="B77" s="36" t="s">
        <v>110</v>
      </c>
      <c r="C77" s="108"/>
      <c r="D77" s="108"/>
      <c r="E77" s="108"/>
      <c r="F77" s="109">
        <v>620607.39</v>
      </c>
      <c r="G77" s="122">
        <v>100</v>
      </c>
    </row>
    <row r="78" spans="1:7" ht="13" customHeight="1">
      <c r="A78" s="44"/>
      <c r="B78" s="45"/>
      <c r="C78" s="61"/>
      <c r="D78" s="61"/>
      <c r="E78" s="61"/>
      <c r="F78" s="15"/>
      <c r="G78" s="65"/>
    </row>
    <row r="79" spans="1:7" ht="13" customHeight="1">
      <c r="A79" s="1"/>
      <c r="B79" s="290" t="s">
        <v>111</v>
      </c>
      <c r="C79" s="290"/>
      <c r="D79" s="290"/>
      <c r="E79" s="290"/>
      <c r="F79" s="1"/>
      <c r="G79" s="1"/>
    </row>
    <row r="80" spans="1:7" ht="13" customHeight="1">
      <c r="A80" s="1"/>
      <c r="B80" s="227" t="s">
        <v>112</v>
      </c>
      <c r="C80" s="227"/>
      <c r="D80" s="227"/>
      <c r="E80" s="227"/>
      <c r="F80" s="1"/>
      <c r="G80" s="1"/>
    </row>
    <row r="81" spans="1:7" ht="13" customHeight="1">
      <c r="A81" s="1"/>
      <c r="B81" s="227" t="s">
        <v>178</v>
      </c>
      <c r="C81" s="227"/>
      <c r="D81" s="227"/>
      <c r="E81" s="227"/>
      <c r="F81" s="1"/>
      <c r="G81" s="1"/>
    </row>
    <row r="82" spans="1:7" ht="13" customHeight="1">
      <c r="A82" s="1"/>
      <c r="B82" s="61"/>
      <c r="C82" s="61"/>
      <c r="D82" s="61"/>
      <c r="E82" s="61"/>
      <c r="F82" s="1"/>
      <c r="G82" s="1"/>
    </row>
    <row r="83" spans="1:7">
      <c r="B83" s="47" t="s">
        <v>212</v>
      </c>
      <c r="C83" s="47"/>
      <c r="D83" s="20"/>
      <c r="E83" s="20"/>
    </row>
    <row r="84" spans="1:7">
      <c r="B84" s="22" t="s">
        <v>213</v>
      </c>
      <c r="C84" s="22"/>
      <c r="D84" s="20"/>
      <c r="E84" s="21" t="s">
        <v>113</v>
      </c>
    </row>
    <row r="85" spans="1:7">
      <c r="B85" s="22" t="s">
        <v>214</v>
      </c>
      <c r="C85" s="22"/>
      <c r="D85" s="20"/>
      <c r="E85" s="21" t="s">
        <v>113</v>
      </c>
    </row>
    <row r="86" spans="1:7">
      <c r="B86" s="22" t="s">
        <v>738</v>
      </c>
      <c r="C86" s="22"/>
      <c r="D86" s="20"/>
      <c r="E86" s="21"/>
    </row>
    <row r="87" spans="1:7">
      <c r="B87" s="22" t="s">
        <v>217</v>
      </c>
      <c r="C87" s="22"/>
      <c r="D87" s="20"/>
      <c r="E87" s="37">
        <v>12.5563</v>
      </c>
    </row>
    <row r="88" spans="1:7">
      <c r="B88" s="22" t="s">
        <v>216</v>
      </c>
      <c r="C88" s="22"/>
      <c r="D88" s="20"/>
      <c r="E88" s="37">
        <v>12.5563</v>
      </c>
    </row>
    <row r="89" spans="1:7">
      <c r="B89" s="22" t="s">
        <v>219</v>
      </c>
      <c r="C89" s="22"/>
      <c r="D89" s="20"/>
      <c r="E89" s="37">
        <v>12.178900000000001</v>
      </c>
    </row>
    <row r="90" spans="1:7">
      <c r="B90" s="22" t="s">
        <v>218</v>
      </c>
      <c r="C90" s="22"/>
      <c r="D90" s="20"/>
      <c r="E90" s="37">
        <v>12.178699999999999</v>
      </c>
    </row>
    <row r="91" spans="1:7">
      <c r="B91" s="22" t="s">
        <v>735</v>
      </c>
      <c r="C91" s="22"/>
      <c r="D91" s="20"/>
      <c r="E91" s="21"/>
    </row>
    <row r="92" spans="1:7">
      <c r="A92" s="152">
        <v>152235</v>
      </c>
      <c r="B92" s="22" t="s">
        <v>217</v>
      </c>
      <c r="C92" s="22"/>
      <c r="D92" s="20"/>
      <c r="E92" s="37">
        <v>14.803800000000001</v>
      </c>
    </row>
    <row r="93" spans="1:7">
      <c r="A93" s="152">
        <v>152237</v>
      </c>
      <c r="B93" s="22" t="s">
        <v>216</v>
      </c>
      <c r="C93" s="22"/>
      <c r="D93" s="20"/>
      <c r="E93" s="37">
        <v>14.803800000000001</v>
      </c>
    </row>
    <row r="94" spans="1:7">
      <c r="A94" s="152">
        <v>152234</v>
      </c>
      <c r="B94" s="22" t="s">
        <v>219</v>
      </c>
      <c r="C94" s="22"/>
      <c r="D94" s="20"/>
      <c r="E94" s="37">
        <v>14.3451</v>
      </c>
    </row>
    <row r="95" spans="1:7">
      <c r="A95" s="152">
        <v>152232</v>
      </c>
      <c r="B95" s="22" t="s">
        <v>218</v>
      </c>
      <c r="C95" s="22"/>
      <c r="D95" s="20"/>
      <c r="E95" s="37">
        <v>14.344799999999999</v>
      </c>
    </row>
    <row r="96" spans="1:7">
      <c r="B96" s="22" t="s">
        <v>4241</v>
      </c>
      <c r="C96" s="126"/>
      <c r="D96" s="127"/>
      <c r="E96" s="26" t="s">
        <v>113</v>
      </c>
      <c r="F96" s="128"/>
    </row>
    <row r="97" spans="1:8">
      <c r="A97" s="1"/>
      <c r="B97" s="210" t="s">
        <v>4275</v>
      </c>
      <c r="C97" s="40"/>
      <c r="D97" s="40"/>
      <c r="E97" s="40"/>
      <c r="F97" s="40"/>
    </row>
    <row r="98" spans="1:8" ht="27">
      <c r="A98" s="1"/>
      <c r="B98" s="158" t="s">
        <v>239</v>
      </c>
      <c r="C98" s="158" t="s">
        <v>240</v>
      </c>
      <c r="D98" s="158" t="s">
        <v>241</v>
      </c>
      <c r="E98" s="158" t="s">
        <v>242</v>
      </c>
      <c r="F98" s="158" t="s">
        <v>243</v>
      </c>
    </row>
    <row r="99" spans="1:8">
      <c r="A99" s="1"/>
      <c r="B99" s="282" t="s">
        <v>113</v>
      </c>
      <c r="C99" s="283"/>
      <c r="D99" s="283"/>
      <c r="E99" s="283"/>
      <c r="F99" s="284"/>
      <c r="H99" s="119"/>
    </row>
    <row r="100" spans="1:8">
      <c r="A100" s="1"/>
      <c r="B100" s="40" t="s">
        <v>689</v>
      </c>
      <c r="C100" s="130"/>
      <c r="D100" s="172" t="s">
        <v>113</v>
      </c>
      <c r="E100" s="129"/>
      <c r="F100" s="129"/>
    </row>
    <row r="101" spans="1:8" s="157" customFormat="1">
      <c r="B101" s="62" t="s">
        <v>4253</v>
      </c>
      <c r="C101" s="163"/>
      <c r="D101" s="163"/>
      <c r="E101" s="40"/>
      <c r="F101" s="40"/>
    </row>
    <row r="102" spans="1:8" s="157" customFormat="1">
      <c r="B102" s="40" t="s">
        <v>244</v>
      </c>
      <c r="D102" s="172">
        <v>0</v>
      </c>
      <c r="E102" s="40"/>
      <c r="F102" s="40"/>
    </row>
    <row r="103" spans="1:8" s="157" customFormat="1">
      <c r="B103" s="40" t="s">
        <v>283</v>
      </c>
      <c r="D103" s="172">
        <v>526</v>
      </c>
      <c r="E103" s="40"/>
      <c r="F103" s="40"/>
    </row>
    <row r="104" spans="1:8" s="157" customFormat="1" ht="15" customHeight="1">
      <c r="B104" s="260" t="s">
        <v>275</v>
      </c>
      <c r="C104" s="260"/>
      <c r="D104" s="172">
        <v>0</v>
      </c>
      <c r="E104" s="165"/>
      <c r="F104" s="40"/>
    </row>
    <row r="105" spans="1:8" s="157" customFormat="1" ht="15" customHeight="1">
      <c r="B105" s="260" t="s">
        <v>276</v>
      </c>
      <c r="C105" s="260"/>
      <c r="D105" s="177">
        <v>2813.8107</v>
      </c>
      <c r="E105" s="165"/>
      <c r="F105" s="40"/>
    </row>
    <row r="106" spans="1:8" s="157" customFormat="1">
      <c r="B106" s="40" t="s">
        <v>245</v>
      </c>
      <c r="C106" s="167"/>
      <c r="D106" s="177">
        <v>656.99006929999996</v>
      </c>
      <c r="E106" s="40"/>
      <c r="F106" s="40"/>
    </row>
    <row r="107" spans="1:8" s="157" customFormat="1">
      <c r="B107" s="210" t="s">
        <v>4277</v>
      </c>
      <c r="C107" s="40"/>
      <c r="D107" s="40"/>
      <c r="E107" s="40"/>
      <c r="F107" s="40"/>
    </row>
    <row r="108" spans="1:8" s="157" customFormat="1" ht="27">
      <c r="B108" s="158" t="s">
        <v>239</v>
      </c>
      <c r="C108" s="158" t="s">
        <v>240</v>
      </c>
      <c r="D108" s="158" t="s">
        <v>241</v>
      </c>
      <c r="E108" s="158" t="s">
        <v>242</v>
      </c>
      <c r="F108" s="158" t="s">
        <v>243</v>
      </c>
    </row>
    <row r="109" spans="1:8" s="157" customFormat="1">
      <c r="B109" s="257" t="s">
        <v>246</v>
      </c>
      <c r="C109" s="258"/>
      <c r="D109" s="258"/>
      <c r="E109" s="258"/>
      <c r="F109" s="259"/>
    </row>
    <row r="110" spans="1:8" s="157" customFormat="1">
      <c r="B110" s="40" t="s">
        <v>683</v>
      </c>
      <c r="C110" s="40"/>
      <c r="D110" s="172" t="s">
        <v>113</v>
      </c>
      <c r="E110" s="40"/>
      <c r="F110" s="40"/>
    </row>
    <row r="111" spans="1:8" s="157" customFormat="1">
      <c r="B111" s="40" t="s">
        <v>4254</v>
      </c>
      <c r="C111" s="40"/>
      <c r="D111" s="40"/>
      <c r="E111" s="40"/>
      <c r="F111" s="163"/>
    </row>
    <row r="112" spans="1:8" s="157" customFormat="1">
      <c r="B112" s="40" t="s">
        <v>424</v>
      </c>
      <c r="C112" s="40"/>
      <c r="D112" s="211">
        <v>526</v>
      </c>
      <c r="E112" s="40"/>
      <c r="F112" s="40"/>
    </row>
    <row r="113" spans="2:6" s="157" customFormat="1">
      <c r="B113" s="40" t="s">
        <v>675</v>
      </c>
      <c r="C113" s="40"/>
      <c r="D113" s="211">
        <v>0</v>
      </c>
      <c r="E113" s="40"/>
      <c r="F113" s="40"/>
    </row>
    <row r="114" spans="2:6" s="157" customFormat="1">
      <c r="B114" s="40" t="s">
        <v>275</v>
      </c>
      <c r="C114" s="40"/>
      <c r="D114" s="214">
        <v>2156.8206307</v>
      </c>
      <c r="E114" s="40"/>
      <c r="F114" s="40"/>
    </row>
    <row r="115" spans="2:6" s="157" customFormat="1">
      <c r="B115" s="40" t="s">
        <v>425</v>
      </c>
      <c r="C115" s="40"/>
      <c r="D115" s="207">
        <v>0</v>
      </c>
      <c r="E115" s="40"/>
      <c r="F115" s="40"/>
    </row>
    <row r="116" spans="2:6" s="157" customFormat="1">
      <c r="B116" s="40" t="s">
        <v>245</v>
      </c>
      <c r="C116" s="40"/>
      <c r="D116" s="215">
        <v>0</v>
      </c>
      <c r="E116" s="40"/>
      <c r="F116" s="40"/>
    </row>
    <row r="117" spans="2:6">
      <c r="B117" s="20" t="s">
        <v>4245</v>
      </c>
      <c r="C117" s="20"/>
      <c r="D117" s="210"/>
      <c r="E117" s="20"/>
      <c r="F117" s="127"/>
    </row>
    <row r="118" spans="2:6">
      <c r="B118" s="158" t="s">
        <v>239</v>
      </c>
      <c r="C118" s="158" t="s">
        <v>247</v>
      </c>
      <c r="D118" s="158" t="s">
        <v>248</v>
      </c>
      <c r="E118" s="158" t="s">
        <v>249</v>
      </c>
      <c r="F118" s="129"/>
    </row>
    <row r="119" spans="2:6">
      <c r="B119" s="257" t="s">
        <v>246</v>
      </c>
      <c r="C119" s="258"/>
      <c r="D119" s="258"/>
      <c r="E119" s="259"/>
      <c r="F119" s="129"/>
    </row>
    <row r="120" spans="2:6" ht="15" customHeight="1">
      <c r="B120" s="261" t="s">
        <v>250</v>
      </c>
      <c r="C120" s="261"/>
      <c r="D120" s="261"/>
      <c r="E120" s="261"/>
      <c r="F120" s="129"/>
    </row>
    <row r="121" spans="2:6">
      <c r="B121" s="40" t="s">
        <v>4259</v>
      </c>
      <c r="C121" s="40"/>
      <c r="D121" s="40"/>
      <c r="E121" s="40"/>
      <c r="F121" s="129"/>
    </row>
    <row r="122" spans="2:6">
      <c r="B122" s="169"/>
      <c r="C122" s="169"/>
      <c r="D122" s="169"/>
      <c r="E122" s="169"/>
      <c r="F122" s="129"/>
    </row>
    <row r="123" spans="2:6">
      <c r="B123" s="169" t="s">
        <v>678</v>
      </c>
      <c r="C123" s="169"/>
      <c r="D123" s="168" t="s">
        <v>113</v>
      </c>
      <c r="E123" s="169"/>
      <c r="F123" s="129"/>
    </row>
    <row r="124" spans="2:6">
      <c r="B124" s="169" t="s">
        <v>677</v>
      </c>
      <c r="C124" s="169"/>
      <c r="D124" s="168" t="s">
        <v>113</v>
      </c>
      <c r="E124" s="169"/>
      <c r="F124" s="129"/>
    </row>
    <row r="125" spans="2:6" ht="27">
      <c r="B125" s="169" t="s">
        <v>676</v>
      </c>
      <c r="C125" s="169"/>
      <c r="D125" s="168" t="s">
        <v>113</v>
      </c>
      <c r="E125" s="169"/>
      <c r="F125" s="129"/>
    </row>
    <row r="126" spans="2:6">
      <c r="B126" s="134"/>
      <c r="C126" s="134"/>
      <c r="D126" s="134"/>
      <c r="E126" s="134"/>
      <c r="F126" s="129"/>
    </row>
    <row r="127" spans="2:6">
      <c r="B127" s="58" t="s">
        <v>4249</v>
      </c>
      <c r="C127" s="20"/>
      <c r="D127" s="20"/>
      <c r="E127" s="20"/>
      <c r="F127" s="20"/>
    </row>
    <row r="128" spans="2:6" ht="27">
      <c r="B128" s="158" t="s">
        <v>239</v>
      </c>
      <c r="C128" s="158" t="s">
        <v>252</v>
      </c>
      <c r="D128" s="158" t="s">
        <v>253</v>
      </c>
      <c r="E128" s="158" t="s">
        <v>248</v>
      </c>
      <c r="F128" s="158" t="s">
        <v>254</v>
      </c>
    </row>
    <row r="129" spans="2:6">
      <c r="B129" s="257" t="s">
        <v>246</v>
      </c>
      <c r="C129" s="258"/>
      <c r="D129" s="258"/>
      <c r="E129" s="258"/>
      <c r="F129" s="259"/>
    </row>
    <row r="130" spans="2:6">
      <c r="B130" s="170" t="s">
        <v>255</v>
      </c>
      <c r="C130" s="257"/>
      <c r="D130" s="258"/>
      <c r="E130" s="258"/>
      <c r="F130" s="259"/>
    </row>
    <row r="131" spans="2:6">
      <c r="B131" s="62" t="s">
        <v>4247</v>
      </c>
      <c r="C131" s="40"/>
      <c r="D131" s="40"/>
      <c r="E131" s="40"/>
      <c r="F131" s="40"/>
    </row>
    <row r="132" spans="2:6">
      <c r="B132" s="40"/>
      <c r="C132" s="40"/>
      <c r="D132" s="40"/>
      <c r="E132" s="40"/>
      <c r="F132" s="40"/>
    </row>
    <row r="133" spans="2:6">
      <c r="B133" s="169" t="s">
        <v>678</v>
      </c>
      <c r="C133" s="40"/>
      <c r="D133" s="168" t="s">
        <v>113</v>
      </c>
      <c r="E133" s="40"/>
      <c r="F133" s="40"/>
    </row>
    <row r="134" spans="2:6">
      <c r="B134" s="169" t="s">
        <v>680</v>
      </c>
      <c r="C134" s="40"/>
      <c r="D134" s="168" t="s">
        <v>113</v>
      </c>
      <c r="E134" s="40"/>
      <c r="F134" s="40"/>
    </row>
    <row r="135" spans="2:6" ht="30" customHeight="1">
      <c r="B135" s="169" t="s">
        <v>679</v>
      </c>
      <c r="C135" s="169"/>
      <c r="D135" s="168" t="s">
        <v>113</v>
      </c>
      <c r="E135" s="169"/>
      <c r="F135" s="40"/>
    </row>
    <row r="136" spans="2:6">
      <c r="B136" s="20" t="s">
        <v>4255</v>
      </c>
      <c r="C136" s="20"/>
      <c r="D136" s="168" t="s">
        <v>113</v>
      </c>
      <c r="E136" s="20"/>
      <c r="F136" s="20"/>
    </row>
    <row r="137" spans="2:6">
      <c r="B137" s="22" t="s">
        <v>728</v>
      </c>
      <c r="C137" s="22"/>
      <c r="D137" s="20"/>
      <c r="E137" s="21" t="s">
        <v>113</v>
      </c>
    </row>
    <row r="138" spans="2:6">
      <c r="B138" s="19" t="s">
        <v>215</v>
      </c>
      <c r="C138" s="19"/>
      <c r="D138" s="20"/>
      <c r="E138" s="21">
        <v>0.6</v>
      </c>
    </row>
    <row r="139" spans="2:6">
      <c r="B139" s="19" t="s">
        <v>729</v>
      </c>
      <c r="C139" s="19"/>
      <c r="D139" s="20"/>
      <c r="E139" s="25" t="s">
        <v>113</v>
      </c>
    </row>
    <row r="140" spans="2:6">
      <c r="B140" s="246"/>
      <c r="C140" s="246"/>
      <c r="D140" s="246"/>
      <c r="E140" s="64"/>
    </row>
    <row r="141" spans="2:6">
      <c r="F141" s="50"/>
    </row>
    <row r="142" spans="2:6">
      <c r="B142" s="50"/>
      <c r="F142" s="50"/>
    </row>
    <row r="143" spans="2:6">
      <c r="F143" s="50" t="s">
        <v>567</v>
      </c>
    </row>
    <row r="144" spans="2:6">
      <c r="B144" s="50" t="s">
        <v>538</v>
      </c>
      <c r="F144" s="50" t="s">
        <v>540</v>
      </c>
    </row>
  </sheetData>
  <mergeCells count="20">
    <mergeCell ref="B140:D140"/>
    <mergeCell ref="A8:G8"/>
    <mergeCell ref="A9:G9"/>
    <mergeCell ref="B79:E79"/>
    <mergeCell ref="B80:E80"/>
    <mergeCell ref="B99:F99"/>
    <mergeCell ref="B104:C104"/>
    <mergeCell ref="B105:C105"/>
    <mergeCell ref="B109:F109"/>
    <mergeCell ref="B119:E119"/>
    <mergeCell ref="B120:E120"/>
    <mergeCell ref="B129:F129"/>
    <mergeCell ref="C130:F130"/>
    <mergeCell ref="A7:G7"/>
    <mergeCell ref="B81:E81"/>
    <mergeCell ref="A2:G2"/>
    <mergeCell ref="A3:G3"/>
    <mergeCell ref="A4:G4"/>
    <mergeCell ref="A5:G5"/>
    <mergeCell ref="A6:G6"/>
  </mergeCells>
  <hyperlinks>
    <hyperlink ref="A1" location="INDEX!A1" display="Back to Index" xr:uid="{F0311EC1-E02D-4AFA-8F9F-8C919B4ACEEB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4">
    <tabColor theme="5"/>
    <outlinePr summaryBelow="0"/>
    <pageSetUpPr fitToPage="1"/>
  </sheetPr>
  <dimension ref="A1:G147"/>
  <sheetViews>
    <sheetView showGridLines="0" zoomScaleNormal="100" workbookViewId="0"/>
  </sheetViews>
  <sheetFormatPr defaultColWidth="8.81640625" defaultRowHeight="14.5"/>
  <cols>
    <col min="1" max="1" width="8.1796875" bestFit="1" customWidth="1"/>
    <col min="2" max="2" width="48.54296875" customWidth="1"/>
    <col min="3" max="3" width="25" customWidth="1"/>
    <col min="4" max="4" width="3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1.7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1.7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1.7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1.7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1.7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1.7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4.25" customHeight="1" thickBot="1">
      <c r="A8" s="226" t="s">
        <v>378</v>
      </c>
      <c r="B8" s="224"/>
      <c r="C8" s="224"/>
      <c r="D8" s="224"/>
      <c r="E8" s="224"/>
      <c r="F8" s="224"/>
      <c r="G8" s="225"/>
    </row>
    <row r="9" spans="1:7" ht="14.25" customHeight="1" thickBot="1">
      <c r="A9" s="226" t="s">
        <v>355</v>
      </c>
      <c r="B9" s="224"/>
      <c r="C9" s="224"/>
      <c r="D9" s="224"/>
      <c r="E9" s="224"/>
      <c r="F9" s="224"/>
      <c r="G9" s="225"/>
    </row>
    <row r="10" spans="1:7" ht="28" customHeight="1" thickBot="1">
      <c r="A10" s="49"/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3799800</v>
      </c>
      <c r="F13" s="96">
        <v>29323.06</v>
      </c>
      <c r="G13" s="120">
        <v>9.25</v>
      </c>
    </row>
    <row r="14" spans="1:7" ht="13" customHeight="1">
      <c r="A14" s="2">
        <f>A13+1</f>
        <v>2</v>
      </c>
      <c r="B14" s="93" t="s">
        <v>3</v>
      </c>
      <c r="C14" s="94" t="s">
        <v>4</v>
      </c>
      <c r="D14" s="90" t="s">
        <v>5</v>
      </c>
      <c r="E14" s="95">
        <v>1600000</v>
      </c>
      <c r="F14" s="96">
        <v>22892.799999999999</v>
      </c>
      <c r="G14" s="120">
        <v>7.22</v>
      </c>
    </row>
    <row r="15" spans="1:7" ht="13" customHeight="1">
      <c r="A15" s="2">
        <f t="shared" ref="A15:A62" si="0">A14+1</f>
        <v>3</v>
      </c>
      <c r="B15" s="93" t="s">
        <v>9</v>
      </c>
      <c r="C15" s="94" t="s">
        <v>10</v>
      </c>
      <c r="D15" s="90" t="s">
        <v>8</v>
      </c>
      <c r="E15" s="95">
        <v>1680000</v>
      </c>
      <c r="F15" s="96">
        <v>21225.119999999999</v>
      </c>
      <c r="G15" s="120">
        <v>6.69</v>
      </c>
    </row>
    <row r="16" spans="1:7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742500</v>
      </c>
      <c r="F16" s="96">
        <v>14009.49</v>
      </c>
      <c r="G16" s="120">
        <v>4.42</v>
      </c>
    </row>
    <row r="17" spans="1:7" ht="13" customHeight="1">
      <c r="A17" s="2">
        <f t="shared" si="0"/>
        <v>5</v>
      </c>
      <c r="B17" s="93" t="s">
        <v>22</v>
      </c>
      <c r="C17" s="94" t="s">
        <v>23</v>
      </c>
      <c r="D17" s="90" t="s">
        <v>24</v>
      </c>
      <c r="E17" s="95">
        <v>280000</v>
      </c>
      <c r="F17" s="96">
        <v>11239.2</v>
      </c>
      <c r="G17" s="120">
        <v>3.54</v>
      </c>
    </row>
    <row r="18" spans="1:7" ht="13" customHeight="1">
      <c r="A18" s="2">
        <f t="shared" si="0"/>
        <v>6</v>
      </c>
      <c r="B18" s="93" t="s">
        <v>25</v>
      </c>
      <c r="C18" s="94" t="s">
        <v>26</v>
      </c>
      <c r="D18" s="90" t="s">
        <v>8</v>
      </c>
      <c r="E18" s="95">
        <v>1000000</v>
      </c>
      <c r="F18" s="96">
        <v>10684.5</v>
      </c>
      <c r="G18" s="120">
        <v>3.37</v>
      </c>
    </row>
    <row r="19" spans="1:7" ht="13" customHeight="1">
      <c r="A19" s="2">
        <f t="shared" si="0"/>
        <v>7</v>
      </c>
      <c r="B19" s="93" t="s">
        <v>11</v>
      </c>
      <c r="C19" s="94" t="s">
        <v>12</v>
      </c>
      <c r="D19" s="90" t="s">
        <v>13</v>
      </c>
      <c r="E19" s="95">
        <v>900000</v>
      </c>
      <c r="F19" s="96">
        <v>10636.2</v>
      </c>
      <c r="G19" s="120">
        <v>3.35</v>
      </c>
    </row>
    <row r="20" spans="1:7" ht="13" customHeight="1">
      <c r="A20" s="2">
        <f t="shared" si="0"/>
        <v>8</v>
      </c>
      <c r="B20" s="93" t="s">
        <v>30</v>
      </c>
      <c r="C20" s="94" t="s">
        <v>31</v>
      </c>
      <c r="D20" s="90" t="s">
        <v>8</v>
      </c>
      <c r="E20" s="95">
        <v>650000</v>
      </c>
      <c r="F20" s="96">
        <v>8243.9500000000007</v>
      </c>
      <c r="G20" s="120">
        <v>2.6</v>
      </c>
    </row>
    <row r="21" spans="1:7" ht="13" customHeight="1">
      <c r="A21" s="2">
        <f t="shared" si="0"/>
        <v>9</v>
      </c>
      <c r="B21" s="93" t="s">
        <v>15</v>
      </c>
      <c r="C21" s="94" t="s">
        <v>16</v>
      </c>
      <c r="D21" s="90" t="s">
        <v>13</v>
      </c>
      <c r="E21" s="95">
        <v>300000</v>
      </c>
      <c r="F21" s="96">
        <v>7421.7</v>
      </c>
      <c r="G21" s="120">
        <v>2.34</v>
      </c>
    </row>
    <row r="22" spans="1:7" ht="13" customHeight="1">
      <c r="A22" s="2">
        <f t="shared" si="0"/>
        <v>10</v>
      </c>
      <c r="B22" s="93" t="s">
        <v>596</v>
      </c>
      <c r="C22" s="94" t="s">
        <v>597</v>
      </c>
      <c r="D22" s="90" t="s">
        <v>8</v>
      </c>
      <c r="E22" s="95">
        <v>1750000</v>
      </c>
      <c r="F22" s="96">
        <v>6707.75</v>
      </c>
      <c r="G22" s="120">
        <v>2.12</v>
      </c>
    </row>
    <row r="23" spans="1:7" ht="13" customHeight="1">
      <c r="A23" s="2">
        <f t="shared" si="0"/>
        <v>11</v>
      </c>
      <c r="B23" s="93" t="s">
        <v>35</v>
      </c>
      <c r="C23" s="94" t="s">
        <v>36</v>
      </c>
      <c r="D23" s="90" t="s">
        <v>37</v>
      </c>
      <c r="E23" s="95">
        <v>215000</v>
      </c>
      <c r="F23" s="96">
        <v>6659.63</v>
      </c>
      <c r="G23" s="120">
        <v>2.1</v>
      </c>
    </row>
    <row r="24" spans="1:7" ht="13" customHeight="1">
      <c r="A24" s="2">
        <f t="shared" si="0"/>
        <v>12</v>
      </c>
      <c r="B24" s="93" t="s">
        <v>56</v>
      </c>
      <c r="C24" s="94" t="s">
        <v>57</v>
      </c>
      <c r="D24" s="90" t="s">
        <v>58</v>
      </c>
      <c r="E24" s="95">
        <v>1600000</v>
      </c>
      <c r="F24" s="96">
        <v>6386.4</v>
      </c>
      <c r="G24" s="120">
        <v>2.0099999999999998</v>
      </c>
    </row>
    <row r="25" spans="1:7" ht="13" customHeight="1">
      <c r="A25" s="2">
        <f t="shared" si="0"/>
        <v>13</v>
      </c>
      <c r="B25" s="93" t="s">
        <v>147</v>
      </c>
      <c r="C25" s="94" t="s">
        <v>1198</v>
      </c>
      <c r="D25" s="90" t="s">
        <v>756</v>
      </c>
      <c r="E25" s="95">
        <v>757566</v>
      </c>
      <c r="F25" s="96">
        <v>6161.66</v>
      </c>
      <c r="G25" s="120">
        <v>1.94</v>
      </c>
    </row>
    <row r="26" spans="1:7" ht="13" customHeight="1">
      <c r="A26" s="2">
        <f t="shared" si="0"/>
        <v>14</v>
      </c>
      <c r="B26" s="93" t="s">
        <v>450</v>
      </c>
      <c r="C26" s="94" t="s">
        <v>451</v>
      </c>
      <c r="D26" s="90" t="s">
        <v>14</v>
      </c>
      <c r="E26" s="95">
        <v>650000</v>
      </c>
      <c r="F26" s="96">
        <v>6090.5</v>
      </c>
      <c r="G26" s="120">
        <v>1.92</v>
      </c>
    </row>
    <row r="27" spans="1:7" ht="13" customHeight="1">
      <c r="A27" s="2">
        <f t="shared" si="0"/>
        <v>15</v>
      </c>
      <c r="B27" s="93" t="s">
        <v>60</v>
      </c>
      <c r="C27" s="94" t="s">
        <v>61</v>
      </c>
      <c r="D27" s="90" t="s">
        <v>58</v>
      </c>
      <c r="E27" s="95">
        <v>1700000</v>
      </c>
      <c r="F27" s="96">
        <v>5411.95</v>
      </c>
      <c r="G27" s="120">
        <v>1.71</v>
      </c>
    </row>
    <row r="28" spans="1:7" ht="13" customHeight="1">
      <c r="A28" s="2">
        <f t="shared" si="0"/>
        <v>16</v>
      </c>
      <c r="B28" s="93" t="s">
        <v>1401</v>
      </c>
      <c r="C28" s="94" t="s">
        <v>1402</v>
      </c>
      <c r="D28" s="90" t="s">
        <v>44</v>
      </c>
      <c r="E28" s="95">
        <v>263083</v>
      </c>
      <c r="F28" s="96">
        <v>5375.84</v>
      </c>
      <c r="G28" s="120">
        <v>1.7</v>
      </c>
    </row>
    <row r="29" spans="1:7" ht="13" customHeight="1">
      <c r="A29" s="2">
        <f t="shared" si="0"/>
        <v>17</v>
      </c>
      <c r="B29" s="93" t="s">
        <v>38</v>
      </c>
      <c r="C29" s="94" t="s">
        <v>39</v>
      </c>
      <c r="D29" s="90" t="s">
        <v>37</v>
      </c>
      <c r="E29" s="95">
        <v>38000</v>
      </c>
      <c r="F29" s="96">
        <v>5059.32</v>
      </c>
      <c r="G29" s="120">
        <v>1.6</v>
      </c>
    </row>
    <row r="30" spans="1:7" ht="13" customHeight="1">
      <c r="A30" s="2">
        <f t="shared" si="0"/>
        <v>18</v>
      </c>
      <c r="B30" s="93" t="s">
        <v>3525</v>
      </c>
      <c r="C30" s="94" t="s">
        <v>3526</v>
      </c>
      <c r="D30" s="90" t="s">
        <v>120</v>
      </c>
      <c r="E30" s="95">
        <v>3013284</v>
      </c>
      <c r="F30" s="96">
        <v>4995.42</v>
      </c>
      <c r="G30" s="120">
        <v>1.58</v>
      </c>
    </row>
    <row r="31" spans="1:7" ht="13" customHeight="1">
      <c r="A31" s="2">
        <f t="shared" si="0"/>
        <v>19</v>
      </c>
      <c r="B31" s="93" t="s">
        <v>931</v>
      </c>
      <c r="C31" s="94" t="s">
        <v>932</v>
      </c>
      <c r="D31" s="90" t="s">
        <v>750</v>
      </c>
      <c r="E31" s="95">
        <v>150000</v>
      </c>
      <c r="F31" s="96">
        <v>4935.3</v>
      </c>
      <c r="G31" s="120">
        <v>1.56</v>
      </c>
    </row>
    <row r="32" spans="1:7" ht="13" customHeight="1">
      <c r="A32" s="2">
        <f t="shared" si="0"/>
        <v>20</v>
      </c>
      <c r="B32" s="93" t="s">
        <v>1872</v>
      </c>
      <c r="C32" s="94" t="s">
        <v>1873</v>
      </c>
      <c r="D32" s="90" t="s">
        <v>14</v>
      </c>
      <c r="E32" s="95">
        <v>1100000</v>
      </c>
      <c r="F32" s="96">
        <v>4932.3999999999996</v>
      </c>
      <c r="G32" s="120">
        <v>1.56</v>
      </c>
    </row>
    <row r="33" spans="1:7" ht="13" customHeight="1">
      <c r="A33" s="2">
        <f t="shared" si="0"/>
        <v>21</v>
      </c>
      <c r="B33" s="93" t="s">
        <v>1552</v>
      </c>
      <c r="C33" s="94" t="s">
        <v>1553</v>
      </c>
      <c r="D33" s="90" t="s">
        <v>34</v>
      </c>
      <c r="E33" s="95">
        <v>500000</v>
      </c>
      <c r="F33" s="96">
        <v>4928</v>
      </c>
      <c r="G33" s="120">
        <v>1.55</v>
      </c>
    </row>
    <row r="34" spans="1:7" ht="13" customHeight="1">
      <c r="A34" s="2">
        <f t="shared" si="0"/>
        <v>22</v>
      </c>
      <c r="B34" s="93" t="s">
        <v>1925</v>
      </c>
      <c r="C34" s="94" t="s">
        <v>1926</v>
      </c>
      <c r="D34" s="90" t="s">
        <v>14</v>
      </c>
      <c r="E34" s="95">
        <v>1400000</v>
      </c>
      <c r="F34" s="96">
        <v>4664.1000000000004</v>
      </c>
      <c r="G34" s="120">
        <v>1.47</v>
      </c>
    </row>
    <row r="35" spans="1:7" ht="13" customHeight="1">
      <c r="A35" s="2">
        <f t="shared" si="0"/>
        <v>23</v>
      </c>
      <c r="B35" s="93" t="s">
        <v>1229</v>
      </c>
      <c r="C35" s="94" t="s">
        <v>1230</v>
      </c>
      <c r="D35" s="90" t="s">
        <v>774</v>
      </c>
      <c r="E35" s="95">
        <v>3750000</v>
      </c>
      <c r="F35" s="96">
        <v>4545.38</v>
      </c>
      <c r="G35" s="120">
        <v>1.43</v>
      </c>
    </row>
    <row r="36" spans="1:7" ht="13" customHeight="1">
      <c r="A36" s="2">
        <f t="shared" si="0"/>
        <v>24</v>
      </c>
      <c r="B36" s="93" t="s">
        <v>42</v>
      </c>
      <c r="C36" s="94" t="s">
        <v>43</v>
      </c>
      <c r="D36" s="90" t="s">
        <v>44</v>
      </c>
      <c r="E36" s="95">
        <v>250000</v>
      </c>
      <c r="F36" s="96">
        <v>4520.75</v>
      </c>
      <c r="G36" s="120">
        <v>1.43</v>
      </c>
    </row>
    <row r="37" spans="1:7" ht="13" customHeight="1">
      <c r="A37" s="2">
        <f t="shared" si="0"/>
        <v>25</v>
      </c>
      <c r="B37" s="93" t="s">
        <v>173</v>
      </c>
      <c r="C37" s="94" t="s">
        <v>768</v>
      </c>
      <c r="D37" s="90" t="s">
        <v>29</v>
      </c>
      <c r="E37" s="95">
        <v>1100000</v>
      </c>
      <c r="F37" s="96">
        <v>4509.45</v>
      </c>
      <c r="G37" s="120">
        <v>1.42</v>
      </c>
    </row>
    <row r="38" spans="1:7" ht="13" customHeight="1">
      <c r="A38" s="2">
        <f t="shared" si="0"/>
        <v>26</v>
      </c>
      <c r="B38" s="93" t="s">
        <v>3527</v>
      </c>
      <c r="C38" s="94" t="s">
        <v>3528</v>
      </c>
      <c r="D38" s="90" t="s">
        <v>3529</v>
      </c>
      <c r="E38" s="95">
        <v>1045144</v>
      </c>
      <c r="F38" s="96">
        <v>4437.16</v>
      </c>
      <c r="G38" s="120">
        <v>1.4</v>
      </c>
    </row>
    <row r="39" spans="1:7" ht="13" customHeight="1">
      <c r="A39" s="2">
        <f t="shared" si="0"/>
        <v>27</v>
      </c>
      <c r="B39" s="93" t="s">
        <v>40</v>
      </c>
      <c r="C39" s="94" t="s">
        <v>41</v>
      </c>
      <c r="D39" s="90" t="s">
        <v>34</v>
      </c>
      <c r="E39" s="95">
        <v>100000</v>
      </c>
      <c r="F39" s="96">
        <v>4385.2</v>
      </c>
      <c r="G39" s="120">
        <v>1.38</v>
      </c>
    </row>
    <row r="40" spans="1:7" ht="13" customHeight="1">
      <c r="A40" s="2">
        <f t="shared" si="0"/>
        <v>28</v>
      </c>
      <c r="B40" s="93" t="s">
        <v>3530</v>
      </c>
      <c r="C40" s="94" t="s">
        <v>3531</v>
      </c>
      <c r="D40" s="90" t="s">
        <v>891</v>
      </c>
      <c r="E40" s="95">
        <v>6501173</v>
      </c>
      <c r="F40" s="96">
        <v>4372.04</v>
      </c>
      <c r="G40" s="120">
        <v>1.38</v>
      </c>
    </row>
    <row r="41" spans="1:7" ht="13" customHeight="1">
      <c r="A41" s="2">
        <f t="shared" si="0"/>
        <v>29</v>
      </c>
      <c r="B41" s="93" t="s">
        <v>1411</v>
      </c>
      <c r="C41" s="94" t="s">
        <v>1412</v>
      </c>
      <c r="D41" s="90" t="s">
        <v>14</v>
      </c>
      <c r="E41" s="95">
        <v>279239</v>
      </c>
      <c r="F41" s="96">
        <v>4345.24</v>
      </c>
      <c r="G41" s="120">
        <v>1.37</v>
      </c>
    </row>
    <row r="42" spans="1:7" ht="13" customHeight="1">
      <c r="A42" s="2">
        <f t="shared" si="0"/>
        <v>30</v>
      </c>
      <c r="B42" s="93" t="s">
        <v>1865</v>
      </c>
      <c r="C42" s="94" t="s">
        <v>1866</v>
      </c>
      <c r="D42" s="90" t="s">
        <v>852</v>
      </c>
      <c r="E42" s="95">
        <v>800000</v>
      </c>
      <c r="F42" s="96">
        <v>4109.6000000000004</v>
      </c>
      <c r="G42" s="120">
        <v>1.3</v>
      </c>
    </row>
    <row r="43" spans="1:7" ht="13" customHeight="1">
      <c r="A43" s="2">
        <f t="shared" si="0"/>
        <v>31</v>
      </c>
      <c r="B43" s="93" t="s">
        <v>83</v>
      </c>
      <c r="C43" s="94" t="s">
        <v>84</v>
      </c>
      <c r="D43" s="90" t="s">
        <v>85</v>
      </c>
      <c r="E43" s="95">
        <v>220000</v>
      </c>
      <c r="F43" s="96">
        <v>4001.8</v>
      </c>
      <c r="G43" s="120">
        <v>1.26</v>
      </c>
    </row>
    <row r="44" spans="1:7" ht="13" customHeight="1">
      <c r="A44" s="2">
        <f t="shared" si="0"/>
        <v>32</v>
      </c>
      <c r="B44" s="93" t="s">
        <v>3532</v>
      </c>
      <c r="C44" s="94" t="s">
        <v>3533</v>
      </c>
      <c r="D44" s="90" t="s">
        <v>1251</v>
      </c>
      <c r="E44" s="95">
        <v>2257552</v>
      </c>
      <c r="F44" s="96">
        <v>3964.49</v>
      </c>
      <c r="G44" s="120">
        <v>1.25</v>
      </c>
    </row>
    <row r="45" spans="1:7" ht="13" customHeight="1">
      <c r="A45" s="2">
        <f t="shared" si="0"/>
        <v>33</v>
      </c>
      <c r="B45" s="93" t="s">
        <v>69</v>
      </c>
      <c r="C45" s="94" t="s">
        <v>70</v>
      </c>
      <c r="D45" s="90" t="s">
        <v>64</v>
      </c>
      <c r="E45" s="95">
        <v>140000</v>
      </c>
      <c r="F45" s="96">
        <v>3912.3</v>
      </c>
      <c r="G45" s="120">
        <v>1.23</v>
      </c>
    </row>
    <row r="46" spans="1:7" ht="13" customHeight="1">
      <c r="A46" s="2">
        <f t="shared" si="0"/>
        <v>34</v>
      </c>
      <c r="B46" s="93" t="s">
        <v>169</v>
      </c>
      <c r="C46" s="94" t="s">
        <v>1903</v>
      </c>
      <c r="D46" s="90" t="s">
        <v>822</v>
      </c>
      <c r="E46" s="95">
        <v>650000</v>
      </c>
      <c r="F46" s="96">
        <v>3815.5</v>
      </c>
      <c r="G46" s="120">
        <v>1.2</v>
      </c>
    </row>
    <row r="47" spans="1:7" ht="13" customHeight="1">
      <c r="A47" s="2">
        <f t="shared" si="0"/>
        <v>35</v>
      </c>
      <c r="B47" s="93" t="s">
        <v>166</v>
      </c>
      <c r="C47" s="94" t="s">
        <v>1887</v>
      </c>
      <c r="D47" s="90" t="s">
        <v>14</v>
      </c>
      <c r="E47" s="95">
        <v>35000</v>
      </c>
      <c r="F47" s="96">
        <v>3593.45</v>
      </c>
      <c r="G47" s="120">
        <v>1.1299999999999999</v>
      </c>
    </row>
    <row r="48" spans="1:7" ht="13" customHeight="1">
      <c r="A48" s="2">
        <f t="shared" si="0"/>
        <v>36</v>
      </c>
      <c r="B48" s="93" t="s">
        <v>3534</v>
      </c>
      <c r="C48" s="94" t="s">
        <v>3535</v>
      </c>
      <c r="D48" s="90" t="s">
        <v>788</v>
      </c>
      <c r="E48" s="95">
        <v>2900000</v>
      </c>
      <c r="F48" s="96">
        <v>3442.59</v>
      </c>
      <c r="G48" s="120">
        <v>1.0900000000000001</v>
      </c>
    </row>
    <row r="49" spans="1:7" ht="13" customHeight="1">
      <c r="A49" s="2">
        <f t="shared" si="0"/>
        <v>37</v>
      </c>
      <c r="B49" s="93" t="s">
        <v>171</v>
      </c>
      <c r="C49" s="94" t="s">
        <v>172</v>
      </c>
      <c r="D49" s="90" t="s">
        <v>120</v>
      </c>
      <c r="E49" s="95">
        <v>80000</v>
      </c>
      <c r="F49" s="96">
        <v>3436.24</v>
      </c>
      <c r="G49" s="120">
        <v>1.08</v>
      </c>
    </row>
    <row r="50" spans="1:7" ht="13" customHeight="1">
      <c r="A50" s="2">
        <f t="shared" si="0"/>
        <v>38</v>
      </c>
      <c r="B50" s="93" t="s">
        <v>3221</v>
      </c>
      <c r="C50" s="94" t="s">
        <v>3222</v>
      </c>
      <c r="D50" s="90" t="s">
        <v>891</v>
      </c>
      <c r="E50" s="95">
        <v>5200000</v>
      </c>
      <c r="F50" s="96">
        <v>3398.72</v>
      </c>
      <c r="G50" s="120">
        <v>1.07</v>
      </c>
    </row>
    <row r="51" spans="1:7" ht="13" customHeight="1">
      <c r="A51" s="2">
        <f t="shared" si="0"/>
        <v>39</v>
      </c>
      <c r="B51" s="93" t="s">
        <v>1509</v>
      </c>
      <c r="C51" s="94" t="s">
        <v>1510</v>
      </c>
      <c r="D51" s="90" t="s">
        <v>14</v>
      </c>
      <c r="E51" s="95">
        <v>1300000</v>
      </c>
      <c r="F51" s="96">
        <v>3381.82</v>
      </c>
      <c r="G51" s="120">
        <v>1.07</v>
      </c>
    </row>
    <row r="52" spans="1:7" ht="13" customHeight="1">
      <c r="A52" s="2">
        <f t="shared" si="0"/>
        <v>40</v>
      </c>
      <c r="B52" s="93" t="s">
        <v>1415</v>
      </c>
      <c r="C52" s="94" t="s">
        <v>1416</v>
      </c>
      <c r="D52" s="90" t="s">
        <v>14</v>
      </c>
      <c r="E52" s="95">
        <v>809171</v>
      </c>
      <c r="F52" s="96">
        <v>3375.86</v>
      </c>
      <c r="G52" s="120">
        <v>1.06</v>
      </c>
    </row>
    <row r="53" spans="1:7" ht="13" customHeight="1">
      <c r="A53" s="2">
        <f t="shared" si="0"/>
        <v>41</v>
      </c>
      <c r="B53" s="93" t="s">
        <v>3536</v>
      </c>
      <c r="C53" s="94" t="s">
        <v>3537</v>
      </c>
      <c r="D53" s="90" t="s">
        <v>1756</v>
      </c>
      <c r="E53" s="95">
        <v>1050000</v>
      </c>
      <c r="F53" s="96">
        <v>3346.88</v>
      </c>
      <c r="G53" s="120">
        <v>1.06</v>
      </c>
    </row>
    <row r="54" spans="1:7" ht="13" customHeight="1">
      <c r="A54" s="2">
        <f t="shared" si="0"/>
        <v>42</v>
      </c>
      <c r="B54" s="93" t="s">
        <v>67</v>
      </c>
      <c r="C54" s="94" t="s">
        <v>68</v>
      </c>
      <c r="D54" s="90" t="s">
        <v>13</v>
      </c>
      <c r="E54" s="95">
        <v>221823</v>
      </c>
      <c r="F54" s="96">
        <v>3268.56</v>
      </c>
      <c r="G54" s="120">
        <v>1.03</v>
      </c>
    </row>
    <row r="55" spans="1:7" ht="13" customHeight="1">
      <c r="A55" s="2">
        <f t="shared" si="0"/>
        <v>43</v>
      </c>
      <c r="B55" s="93" t="s">
        <v>452</v>
      </c>
      <c r="C55" s="94" t="s">
        <v>143</v>
      </c>
      <c r="D55" s="90" t="s">
        <v>116</v>
      </c>
      <c r="E55" s="95">
        <v>1300000</v>
      </c>
      <c r="F55" s="96">
        <v>3211.39</v>
      </c>
      <c r="G55" s="120">
        <v>1.01</v>
      </c>
    </row>
    <row r="56" spans="1:7" ht="13" customHeight="1">
      <c r="A56" s="2">
        <f t="shared" si="0"/>
        <v>44</v>
      </c>
      <c r="B56" s="93" t="s">
        <v>17</v>
      </c>
      <c r="C56" s="94" t="s">
        <v>18</v>
      </c>
      <c r="D56" s="90" t="s">
        <v>19</v>
      </c>
      <c r="E56" s="95">
        <v>1000000</v>
      </c>
      <c r="F56" s="96">
        <v>3149</v>
      </c>
      <c r="G56" s="120">
        <v>0.99</v>
      </c>
    </row>
    <row r="57" spans="1:7" ht="13" customHeight="1">
      <c r="A57" s="2">
        <f t="shared" si="0"/>
        <v>45</v>
      </c>
      <c r="B57" s="93" t="s">
        <v>3538</v>
      </c>
      <c r="C57" s="94" t="s">
        <v>3539</v>
      </c>
      <c r="D57" s="90" t="s">
        <v>24</v>
      </c>
      <c r="E57" s="95">
        <v>1575651</v>
      </c>
      <c r="F57" s="96">
        <v>3113.01</v>
      </c>
      <c r="G57" s="120">
        <v>0.98</v>
      </c>
    </row>
    <row r="58" spans="1:7" ht="13" customHeight="1">
      <c r="A58" s="2">
        <f t="shared" si="0"/>
        <v>46</v>
      </c>
      <c r="B58" s="93" t="s">
        <v>1497</v>
      </c>
      <c r="C58" s="94" t="s">
        <v>1498</v>
      </c>
      <c r="D58" s="90" t="s">
        <v>1345</v>
      </c>
      <c r="E58" s="95">
        <v>7000000</v>
      </c>
      <c r="F58" s="96">
        <v>2921.8</v>
      </c>
      <c r="G58" s="120">
        <v>0.92</v>
      </c>
    </row>
    <row r="59" spans="1:7" ht="13" customHeight="1">
      <c r="A59" s="2">
        <f t="shared" si="0"/>
        <v>47</v>
      </c>
      <c r="B59" s="93" t="s">
        <v>3540</v>
      </c>
      <c r="C59" s="94" t="s">
        <v>3541</v>
      </c>
      <c r="D59" s="90" t="s">
        <v>34</v>
      </c>
      <c r="E59" s="95">
        <v>1000000</v>
      </c>
      <c r="F59" s="96">
        <v>2686.9</v>
      </c>
      <c r="G59" s="120">
        <v>0.85</v>
      </c>
    </row>
    <row r="60" spans="1:7" ht="13" customHeight="1">
      <c r="A60" s="2">
        <f t="shared" si="0"/>
        <v>48</v>
      </c>
      <c r="B60" s="93" t="s">
        <v>1896</v>
      </c>
      <c r="C60" s="94" t="s">
        <v>1897</v>
      </c>
      <c r="D60" s="90" t="s">
        <v>13</v>
      </c>
      <c r="E60" s="95">
        <v>58672</v>
      </c>
      <c r="F60" s="96">
        <v>2505.06</v>
      </c>
      <c r="G60" s="120">
        <v>0.79</v>
      </c>
    </row>
    <row r="61" spans="1:7" ht="13" customHeight="1">
      <c r="A61" s="2">
        <f t="shared" si="0"/>
        <v>49</v>
      </c>
      <c r="B61" s="93" t="s">
        <v>114</v>
      </c>
      <c r="C61" s="94" t="s">
        <v>115</v>
      </c>
      <c r="D61" s="90" t="s">
        <v>116</v>
      </c>
      <c r="E61" s="95">
        <v>50000</v>
      </c>
      <c r="F61" s="96">
        <v>2072.3000000000002</v>
      </c>
      <c r="G61" s="120">
        <v>0.65</v>
      </c>
    </row>
    <row r="62" spans="1:7" ht="13" customHeight="1">
      <c r="A62" s="2">
        <f t="shared" si="0"/>
        <v>50</v>
      </c>
      <c r="B62" s="93" t="s">
        <v>3542</v>
      </c>
      <c r="C62" s="94" t="s">
        <v>3543</v>
      </c>
      <c r="D62" s="90" t="s">
        <v>13</v>
      </c>
      <c r="E62" s="95">
        <v>83336</v>
      </c>
      <c r="F62" s="96">
        <v>780.07</v>
      </c>
      <c r="G62" s="120">
        <v>0.25</v>
      </c>
    </row>
    <row r="63" spans="1:7" ht="13" customHeight="1">
      <c r="A63" s="2"/>
      <c r="B63" s="89" t="s">
        <v>106</v>
      </c>
      <c r="C63" s="90"/>
      <c r="D63" s="90"/>
      <c r="E63" s="90"/>
      <c r="F63" s="97">
        <v>306586.84999999998</v>
      </c>
      <c r="G63" s="121">
        <v>96.68</v>
      </c>
    </row>
    <row r="64" spans="1:7" ht="13" customHeight="1">
      <c r="A64" s="11" t="s">
        <v>189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</row>
    <row r="65" spans="1:7" ht="13" customHeight="1">
      <c r="A65" s="2"/>
      <c r="B65" s="103" t="s">
        <v>106</v>
      </c>
      <c r="C65" s="104"/>
      <c r="D65" s="104"/>
      <c r="E65" s="101"/>
      <c r="F65" s="101" t="s">
        <v>113</v>
      </c>
      <c r="G65" s="102" t="s">
        <v>113</v>
      </c>
    </row>
    <row r="66" spans="1:7" ht="13" customHeight="1">
      <c r="A66" s="44"/>
      <c r="B66" s="98" t="s">
        <v>108</v>
      </c>
      <c r="C66" s="99"/>
      <c r="D66" s="99"/>
      <c r="E66" s="105"/>
      <c r="F66" s="97">
        <v>306586.84999999998</v>
      </c>
      <c r="G66" s="121">
        <v>96.68</v>
      </c>
    </row>
    <row r="67" spans="1:7" ht="13" customHeight="1">
      <c r="A67" s="82" t="s">
        <v>191</v>
      </c>
      <c r="B67" s="89" t="s">
        <v>1262</v>
      </c>
      <c r="C67" s="90"/>
      <c r="D67" s="90"/>
      <c r="E67" s="90"/>
      <c r="F67" s="90"/>
      <c r="G67" s="91"/>
    </row>
    <row r="68" spans="1:7" ht="13" customHeight="1">
      <c r="A68" s="11" t="s">
        <v>188</v>
      </c>
      <c r="B68" s="89" t="s">
        <v>1263</v>
      </c>
      <c r="C68" s="92"/>
      <c r="D68" s="92"/>
      <c r="E68" s="90"/>
      <c r="F68" s="90"/>
      <c r="G68" s="91"/>
    </row>
    <row r="69" spans="1:7" ht="13" customHeight="1">
      <c r="A69" s="114">
        <v>1</v>
      </c>
      <c r="B69" s="93" t="s">
        <v>3544</v>
      </c>
      <c r="C69" s="94"/>
      <c r="D69" s="90"/>
      <c r="E69" s="95">
        <v>43680</v>
      </c>
      <c r="F69" s="96">
        <v>10526.09</v>
      </c>
      <c r="G69" s="120">
        <v>3.32</v>
      </c>
    </row>
    <row r="70" spans="1:7" ht="13" customHeight="1">
      <c r="A70" s="114"/>
      <c r="B70" s="89" t="s">
        <v>106</v>
      </c>
      <c r="C70" s="90"/>
      <c r="D70" s="90"/>
      <c r="E70" s="90"/>
      <c r="F70" s="97">
        <v>10526.09</v>
      </c>
      <c r="G70" s="121">
        <v>3.32</v>
      </c>
    </row>
    <row r="71" spans="1:7" ht="13" customHeight="1">
      <c r="A71" s="1"/>
      <c r="B71" s="98" t="s">
        <v>108</v>
      </c>
      <c r="C71" s="99"/>
      <c r="D71" s="99"/>
      <c r="E71" s="105"/>
      <c r="F71" s="97">
        <v>10526.09</v>
      </c>
      <c r="G71" s="121">
        <v>3.32</v>
      </c>
    </row>
    <row r="72" spans="1:7" ht="13" customHeight="1">
      <c r="A72" s="82" t="s">
        <v>195</v>
      </c>
      <c r="B72" s="89" t="s">
        <v>138</v>
      </c>
      <c r="C72" s="90"/>
      <c r="D72" s="90"/>
      <c r="E72" s="90"/>
      <c r="F72" s="90"/>
      <c r="G72" s="91"/>
    </row>
    <row r="73" spans="1:7" ht="13" customHeight="1">
      <c r="A73" s="11" t="s">
        <v>188</v>
      </c>
      <c r="B73" s="89" t="s">
        <v>139</v>
      </c>
      <c r="C73" s="92"/>
      <c r="D73" s="92"/>
      <c r="E73" s="90"/>
      <c r="F73" s="90"/>
      <c r="G73" s="91"/>
    </row>
    <row r="74" spans="1:7" ht="13" customHeight="1">
      <c r="A74" s="114">
        <v>1</v>
      </c>
      <c r="B74" s="93" t="s">
        <v>140</v>
      </c>
      <c r="C74" s="94"/>
      <c r="D74" s="90"/>
      <c r="E74" s="95"/>
      <c r="F74" s="96">
        <v>7746.66</v>
      </c>
      <c r="G74" s="120">
        <v>2.44</v>
      </c>
    </row>
    <row r="75" spans="1:7" ht="13" customHeight="1">
      <c r="A75" s="1"/>
      <c r="B75" s="89" t="s">
        <v>106</v>
      </c>
      <c r="C75" s="90"/>
      <c r="D75" s="90"/>
      <c r="E75" s="90"/>
      <c r="F75" s="97">
        <v>7746.66</v>
      </c>
      <c r="G75" s="121">
        <v>2.44</v>
      </c>
    </row>
    <row r="76" spans="1:7" ht="13" customHeight="1">
      <c r="A76" s="1"/>
      <c r="B76" s="98" t="s">
        <v>108</v>
      </c>
      <c r="C76" s="99"/>
      <c r="D76" s="99"/>
      <c r="E76" s="105"/>
      <c r="F76" s="97">
        <v>7746.66</v>
      </c>
      <c r="G76" s="121">
        <v>2.44</v>
      </c>
    </row>
    <row r="77" spans="1:7" ht="13" customHeight="1">
      <c r="A77" s="1"/>
      <c r="B77" s="98" t="s">
        <v>109</v>
      </c>
      <c r="C77" s="99"/>
      <c r="D77" s="99"/>
      <c r="E77" s="90"/>
      <c r="F77" s="97">
        <v>-7784.26</v>
      </c>
      <c r="G77" s="121">
        <v>-2.44</v>
      </c>
    </row>
    <row r="78" spans="1:7" ht="13" customHeight="1" thickBot="1">
      <c r="A78" s="1"/>
      <c r="B78" s="36" t="s">
        <v>110</v>
      </c>
      <c r="C78" s="108"/>
      <c r="D78" s="108"/>
      <c r="E78" s="108"/>
      <c r="F78" s="109">
        <v>317075.34000000003</v>
      </c>
      <c r="G78" s="122">
        <v>100</v>
      </c>
    </row>
    <row r="79" spans="1:7" ht="13" customHeight="1">
      <c r="A79" s="1"/>
      <c r="B79" s="45"/>
      <c r="C79" s="61"/>
      <c r="D79" s="61"/>
      <c r="E79" s="61"/>
      <c r="F79" s="15"/>
      <c r="G79" s="65"/>
    </row>
    <row r="80" spans="1:7" ht="13" customHeight="1">
      <c r="A80" s="1"/>
      <c r="B80" s="290" t="s">
        <v>111</v>
      </c>
      <c r="C80" s="290"/>
      <c r="D80" s="290"/>
      <c r="E80" s="290"/>
      <c r="F80" s="1"/>
      <c r="G80" s="1"/>
    </row>
    <row r="81" spans="1:7" ht="13" customHeight="1">
      <c r="A81" s="1"/>
      <c r="B81" s="227" t="s">
        <v>112</v>
      </c>
      <c r="C81" s="227"/>
      <c r="D81" s="227"/>
      <c r="E81" s="227"/>
      <c r="F81" s="1"/>
      <c r="G81" s="1"/>
    </row>
    <row r="82" spans="1:7" ht="13" customHeight="1">
      <c r="A82" s="1"/>
      <c r="B82" s="227" t="s">
        <v>178</v>
      </c>
      <c r="C82" s="227"/>
      <c r="D82" s="227"/>
      <c r="E82" s="227"/>
      <c r="F82" s="1"/>
      <c r="G82" s="1"/>
    </row>
    <row r="83" spans="1:7" ht="13" customHeight="1">
      <c r="A83" s="1"/>
      <c r="B83" s="61"/>
      <c r="C83" s="61"/>
      <c r="D83" s="61"/>
      <c r="E83" s="61"/>
      <c r="F83" s="1"/>
      <c r="G83" s="1"/>
    </row>
    <row r="84" spans="1:7">
      <c r="B84" s="47" t="s">
        <v>212</v>
      </c>
      <c r="C84" s="47"/>
      <c r="D84" s="20"/>
      <c r="E84" s="20"/>
    </row>
    <row r="85" spans="1:7">
      <c r="B85" s="22" t="s">
        <v>213</v>
      </c>
      <c r="C85" s="22"/>
      <c r="D85" s="20"/>
      <c r="E85" s="21" t="s">
        <v>113</v>
      </c>
    </row>
    <row r="86" spans="1:7">
      <c r="B86" s="22" t="s">
        <v>214</v>
      </c>
      <c r="C86" s="22"/>
      <c r="D86" s="20"/>
      <c r="E86" s="21" t="s">
        <v>113</v>
      </c>
    </row>
    <row r="87" spans="1:7">
      <c r="B87" s="22" t="s">
        <v>738</v>
      </c>
      <c r="C87" s="22"/>
      <c r="D87" s="20"/>
      <c r="E87" s="21"/>
    </row>
    <row r="88" spans="1:7">
      <c r="B88" s="22" t="s">
        <v>216</v>
      </c>
      <c r="C88" s="22"/>
      <c r="D88" s="20"/>
      <c r="E88" s="37">
        <v>12.4503</v>
      </c>
    </row>
    <row r="89" spans="1:7">
      <c r="B89" s="22" t="s">
        <v>217</v>
      </c>
      <c r="C89" s="22"/>
      <c r="D89" s="20"/>
      <c r="E89" s="37">
        <v>11.222300000000001</v>
      </c>
    </row>
    <row r="90" spans="1:7">
      <c r="B90" s="22" t="s">
        <v>218</v>
      </c>
      <c r="C90" s="22"/>
      <c r="D90" s="20"/>
      <c r="E90" s="37">
        <v>12.112299999999999</v>
      </c>
    </row>
    <row r="91" spans="1:7">
      <c r="B91" s="22" t="s">
        <v>219</v>
      </c>
      <c r="C91" s="22"/>
      <c r="D91" s="20"/>
      <c r="E91" s="37">
        <v>10.788600000000001</v>
      </c>
    </row>
    <row r="92" spans="1:7">
      <c r="B92" s="22" t="s">
        <v>735</v>
      </c>
      <c r="C92" s="22"/>
      <c r="D92" s="20"/>
      <c r="E92" s="21"/>
    </row>
    <row r="93" spans="1:7">
      <c r="A93" s="152">
        <v>152351</v>
      </c>
      <c r="B93" s="22" t="s">
        <v>217</v>
      </c>
      <c r="C93" s="22"/>
      <c r="D93" s="20"/>
      <c r="E93" s="37">
        <v>12.3538</v>
      </c>
    </row>
    <row r="94" spans="1:7">
      <c r="A94" s="152">
        <v>152354</v>
      </c>
      <c r="B94" s="22" t="s">
        <v>216</v>
      </c>
      <c r="C94" s="22"/>
      <c r="D94" s="20"/>
      <c r="E94" s="37">
        <v>13.7057</v>
      </c>
    </row>
    <row r="95" spans="1:7">
      <c r="A95" s="152">
        <v>152353</v>
      </c>
      <c r="B95" s="22" t="s">
        <v>219</v>
      </c>
      <c r="C95" s="22"/>
      <c r="D95" s="20"/>
      <c r="E95" s="37">
        <v>11.8649</v>
      </c>
    </row>
    <row r="96" spans="1:7">
      <c r="A96" s="152">
        <v>152352</v>
      </c>
      <c r="B96" s="22" t="s">
        <v>218</v>
      </c>
      <c r="C96" s="22"/>
      <c r="D96" s="20"/>
      <c r="E96" s="37">
        <v>13.3207</v>
      </c>
    </row>
    <row r="97" spans="2:6" s="128" customFormat="1">
      <c r="B97" s="22" t="s">
        <v>4272</v>
      </c>
      <c r="C97" s="22"/>
      <c r="D97" s="20"/>
      <c r="E97" s="157"/>
      <c r="F97" s="157"/>
    </row>
    <row r="98" spans="2:6" s="128" customFormat="1">
      <c r="B98" s="20" t="s">
        <v>4275</v>
      </c>
      <c r="C98" s="40"/>
      <c r="D98" s="40"/>
      <c r="E98" s="40"/>
      <c r="F98" s="40"/>
    </row>
    <row r="99" spans="2:6" s="128" customFormat="1" ht="27">
      <c r="B99" s="158" t="s">
        <v>239</v>
      </c>
      <c r="C99" s="158" t="s">
        <v>240</v>
      </c>
      <c r="D99" s="158" t="s">
        <v>241</v>
      </c>
      <c r="E99" s="158" t="s">
        <v>242</v>
      </c>
      <c r="F99" s="158" t="s">
        <v>243</v>
      </c>
    </row>
    <row r="100" spans="2:6" s="128" customFormat="1">
      <c r="B100" s="257" t="s">
        <v>113</v>
      </c>
      <c r="C100" s="258"/>
      <c r="D100" s="258"/>
      <c r="E100" s="258"/>
      <c r="F100" s="259"/>
    </row>
    <row r="101" spans="2:6" s="128" customFormat="1">
      <c r="B101" s="40" t="s">
        <v>683</v>
      </c>
      <c r="C101" s="175"/>
      <c r="D101" s="172" t="s">
        <v>113</v>
      </c>
      <c r="E101" s="40"/>
      <c r="F101" s="40"/>
    </row>
    <row r="102" spans="2:6" s="128" customFormat="1">
      <c r="B102" s="62" t="s">
        <v>4253</v>
      </c>
      <c r="C102" s="163"/>
      <c r="D102" s="168"/>
      <c r="E102" s="40"/>
      <c r="F102" s="40"/>
    </row>
    <row r="103" spans="2:6" s="128" customFormat="1" ht="14.5" customHeight="1">
      <c r="B103" s="40" t="s">
        <v>424</v>
      </c>
      <c r="C103" s="157"/>
      <c r="D103" s="172">
        <v>0</v>
      </c>
      <c r="E103" s="40"/>
      <c r="F103" s="40"/>
    </row>
    <row r="104" spans="2:6" s="128" customFormat="1" ht="14.5" customHeight="1">
      <c r="B104" s="40" t="s">
        <v>675</v>
      </c>
      <c r="C104" s="157"/>
      <c r="D104" s="177">
        <v>672</v>
      </c>
      <c r="E104" s="40"/>
      <c r="F104" s="40"/>
    </row>
    <row r="105" spans="2:6" s="128" customFormat="1">
      <c r="B105" s="260" t="s">
        <v>381</v>
      </c>
      <c r="C105" s="260"/>
      <c r="D105" s="172">
        <v>0</v>
      </c>
      <c r="E105" s="165"/>
      <c r="F105" s="40"/>
    </row>
    <row r="106" spans="2:6" s="128" customFormat="1" ht="14.5" customHeight="1">
      <c r="B106" s="260" t="s">
        <v>382</v>
      </c>
      <c r="C106" s="260"/>
      <c r="D106" s="177">
        <v>10549.652349600001</v>
      </c>
      <c r="E106" s="157"/>
      <c r="F106" s="157"/>
    </row>
    <row r="107" spans="2:6" s="128" customFormat="1">
      <c r="B107" s="40" t="s">
        <v>383</v>
      </c>
      <c r="C107" s="167"/>
      <c r="D107" s="177">
        <v>728.75943500000005</v>
      </c>
      <c r="E107" s="157"/>
      <c r="F107" s="157"/>
    </row>
    <row r="108" spans="2:6" s="128" customFormat="1">
      <c r="B108" s="210" t="s">
        <v>4277</v>
      </c>
      <c r="C108" s="40"/>
      <c r="D108" s="178"/>
      <c r="E108" s="40"/>
      <c r="F108" s="40"/>
    </row>
    <row r="109" spans="2:6" s="128" customFormat="1" ht="27">
      <c r="B109" s="158" t="s">
        <v>239</v>
      </c>
      <c r="C109" s="158" t="s">
        <v>240</v>
      </c>
      <c r="D109" s="158" t="s">
        <v>241</v>
      </c>
      <c r="E109" s="158" t="s">
        <v>242</v>
      </c>
      <c r="F109" s="158" t="s">
        <v>243</v>
      </c>
    </row>
    <row r="110" spans="2:6" s="128" customFormat="1">
      <c r="B110" s="216" t="s">
        <v>427</v>
      </c>
      <c r="C110" s="217" t="s">
        <v>684</v>
      </c>
      <c r="D110" s="218">
        <v>24231.512100045788</v>
      </c>
      <c r="E110" s="218">
        <v>24098.2</v>
      </c>
      <c r="F110" s="219">
        <v>1193.05</v>
      </c>
    </row>
    <row r="111" spans="2:6" s="128" customFormat="1">
      <c r="B111" s="159"/>
      <c r="C111" s="158"/>
      <c r="D111" s="160"/>
      <c r="E111" s="160"/>
      <c r="F111" s="158"/>
    </row>
    <row r="112" spans="2:6" s="128" customFormat="1">
      <c r="B112" s="40" t="s">
        <v>4280</v>
      </c>
      <c r="C112" s="129"/>
      <c r="D112" s="129"/>
      <c r="E112" s="129"/>
      <c r="F112" s="129"/>
    </row>
    <row r="113" spans="2:6" s="128" customFormat="1">
      <c r="B113" s="212" t="s">
        <v>4252</v>
      </c>
      <c r="C113" s="40"/>
      <c r="D113" s="40"/>
      <c r="E113" s="40"/>
      <c r="F113" s="163"/>
    </row>
    <row r="114" spans="2:6" s="128" customFormat="1">
      <c r="B114" s="40" t="s">
        <v>244</v>
      </c>
      <c r="C114" s="40"/>
      <c r="D114" s="168" t="s">
        <v>113</v>
      </c>
      <c r="E114" s="40"/>
      <c r="F114" s="40"/>
    </row>
    <row r="115" spans="2:6" s="128" customFormat="1">
      <c r="B115" s="40" t="s">
        <v>283</v>
      </c>
      <c r="C115" s="40"/>
      <c r="D115" s="168" t="s">
        <v>113</v>
      </c>
      <c r="E115" s="40"/>
      <c r="F115" s="40"/>
    </row>
    <row r="116" spans="2:6" s="128" customFormat="1">
      <c r="B116" s="40" t="s">
        <v>381</v>
      </c>
      <c r="C116" s="40"/>
      <c r="D116" s="168" t="s">
        <v>113</v>
      </c>
      <c r="E116" s="40"/>
      <c r="F116" s="40"/>
    </row>
    <row r="117" spans="2:6" s="128" customFormat="1">
      <c r="B117" s="260" t="s">
        <v>382</v>
      </c>
      <c r="C117" s="260"/>
      <c r="D117" s="168" t="s">
        <v>113</v>
      </c>
      <c r="E117" s="40"/>
      <c r="F117" s="40"/>
    </row>
    <row r="118" spans="2:6" s="128" customFormat="1">
      <c r="B118" s="40" t="s">
        <v>383</v>
      </c>
      <c r="C118" s="167"/>
      <c r="D118" s="168" t="s">
        <v>113</v>
      </c>
      <c r="E118" s="40"/>
      <c r="F118" s="40"/>
    </row>
    <row r="119" spans="2:6" s="128" customFormat="1">
      <c r="B119" s="20" t="s">
        <v>4250</v>
      </c>
      <c r="C119" s="20"/>
      <c r="D119" s="20"/>
      <c r="E119" s="20"/>
      <c r="F119" s="127"/>
    </row>
    <row r="120" spans="2:6" s="128" customFormat="1">
      <c r="B120" s="158" t="s">
        <v>239</v>
      </c>
      <c r="C120" s="158" t="s">
        <v>247</v>
      </c>
      <c r="D120" s="158" t="s">
        <v>248</v>
      </c>
      <c r="E120" s="158" t="s">
        <v>249</v>
      </c>
      <c r="F120" s="129"/>
    </row>
    <row r="121" spans="2:6" s="128" customFormat="1">
      <c r="B121" s="257" t="s">
        <v>246</v>
      </c>
      <c r="C121" s="258"/>
      <c r="D121" s="258"/>
      <c r="E121" s="259"/>
      <c r="F121" s="129"/>
    </row>
    <row r="122" spans="2:6" s="128" customFormat="1">
      <c r="B122" s="261" t="s">
        <v>250</v>
      </c>
      <c r="C122" s="261"/>
      <c r="D122" s="261"/>
      <c r="E122" s="261"/>
      <c r="F122" s="129"/>
    </row>
    <row r="123" spans="2:6" s="128" customFormat="1" ht="47.25" customHeight="1">
      <c r="B123" s="165" t="s">
        <v>4251</v>
      </c>
      <c r="C123" s="40"/>
      <c r="D123" s="168" t="s">
        <v>113</v>
      </c>
      <c r="E123" s="40"/>
      <c r="F123" s="129"/>
    </row>
    <row r="124" spans="2:6" s="128" customFormat="1">
      <c r="B124" s="134"/>
      <c r="C124" s="134"/>
      <c r="D124" s="134"/>
      <c r="E124" s="134"/>
      <c r="F124" s="129"/>
    </row>
    <row r="125" spans="2:6" s="128" customFormat="1">
      <c r="B125" s="169" t="s">
        <v>678</v>
      </c>
      <c r="C125" s="169"/>
      <c r="D125" s="168" t="s">
        <v>113</v>
      </c>
      <c r="E125" s="134"/>
      <c r="F125" s="129"/>
    </row>
    <row r="126" spans="2:6" s="128" customFormat="1">
      <c r="B126" s="169" t="s">
        <v>677</v>
      </c>
      <c r="C126" s="169"/>
      <c r="D126" s="168" t="s">
        <v>113</v>
      </c>
      <c r="E126" s="134"/>
      <c r="F126" s="129"/>
    </row>
    <row r="127" spans="2:6" s="128" customFormat="1" ht="27">
      <c r="B127" s="169" t="s">
        <v>679</v>
      </c>
      <c r="C127" s="169"/>
      <c r="D127" s="168" t="s">
        <v>113</v>
      </c>
      <c r="E127" s="134"/>
      <c r="F127" s="129"/>
    </row>
    <row r="128" spans="2:6" s="128" customFormat="1">
      <c r="B128" s="134"/>
      <c r="C128" s="134"/>
      <c r="D128" s="134"/>
      <c r="E128" s="134"/>
      <c r="F128" s="129"/>
    </row>
    <row r="129" spans="1:6" s="128" customFormat="1">
      <c r="B129" s="58" t="s">
        <v>4249</v>
      </c>
      <c r="C129" s="20"/>
      <c r="D129" s="20"/>
      <c r="E129" s="20"/>
      <c r="F129" s="20"/>
    </row>
    <row r="130" spans="1:6" s="128" customFormat="1" ht="27">
      <c r="B130" s="158" t="s">
        <v>239</v>
      </c>
      <c r="C130" s="158" t="s">
        <v>252</v>
      </c>
      <c r="D130" s="158" t="s">
        <v>253</v>
      </c>
      <c r="E130" s="158" t="s">
        <v>248</v>
      </c>
      <c r="F130" s="158" t="s">
        <v>254</v>
      </c>
    </row>
    <row r="131" spans="1:6" s="128" customFormat="1">
      <c r="B131" s="257" t="s">
        <v>246</v>
      </c>
      <c r="C131" s="258"/>
      <c r="D131" s="258"/>
      <c r="E131" s="258"/>
      <c r="F131" s="259"/>
    </row>
    <row r="132" spans="1:6" s="128" customFormat="1">
      <c r="B132" s="170" t="s">
        <v>255</v>
      </c>
      <c r="C132" s="257"/>
      <c r="D132" s="258"/>
      <c r="E132" s="258"/>
      <c r="F132" s="259"/>
    </row>
    <row r="133" spans="1:6" s="128" customFormat="1">
      <c r="B133" s="62" t="s">
        <v>4248</v>
      </c>
      <c r="C133" s="40"/>
      <c r="D133" s="40"/>
      <c r="E133" s="40"/>
      <c r="F133" s="40"/>
    </row>
    <row r="134" spans="1:6" s="128" customFormat="1">
      <c r="B134" s="40"/>
      <c r="C134" s="40"/>
      <c r="D134" s="40"/>
      <c r="E134" s="40"/>
      <c r="F134" s="40"/>
    </row>
    <row r="135" spans="1:6" s="128" customFormat="1" ht="14.5" customHeight="1">
      <c r="B135" s="169" t="s">
        <v>251</v>
      </c>
      <c r="C135" s="40"/>
      <c r="D135" s="168" t="s">
        <v>113</v>
      </c>
      <c r="E135" s="40"/>
      <c r="F135" s="40"/>
    </row>
    <row r="136" spans="1:6" s="128" customFormat="1">
      <c r="B136" s="169" t="s">
        <v>256</v>
      </c>
      <c r="C136" s="40"/>
      <c r="D136" s="168" t="s">
        <v>113</v>
      </c>
      <c r="E136" s="40"/>
      <c r="F136" s="40"/>
    </row>
    <row r="137" spans="1:6" s="128" customFormat="1" ht="14.5" customHeight="1">
      <c r="B137" s="174" t="s">
        <v>679</v>
      </c>
      <c r="C137" s="173"/>
      <c r="D137" s="168" t="s">
        <v>113</v>
      </c>
      <c r="E137" s="173"/>
      <c r="F137" s="40"/>
    </row>
    <row r="138" spans="1:6" s="128" customFormat="1">
      <c r="B138" s="210" t="s">
        <v>4242</v>
      </c>
      <c r="C138" s="210"/>
      <c r="D138" s="207" t="s">
        <v>113</v>
      </c>
      <c r="E138" s="20"/>
      <c r="F138" s="20"/>
    </row>
    <row r="139" spans="1:6" s="128" customFormat="1">
      <c r="B139" s="20"/>
      <c r="C139" s="20"/>
      <c r="D139" s="168"/>
      <c r="E139" s="20"/>
      <c r="F139" s="20"/>
    </row>
    <row r="140" spans="1:6">
      <c r="B140" s="22" t="s">
        <v>728</v>
      </c>
      <c r="C140" s="22"/>
      <c r="D140" s="20"/>
      <c r="E140" s="21" t="s">
        <v>113</v>
      </c>
    </row>
    <row r="141" spans="1:6">
      <c r="B141" s="19" t="s">
        <v>215</v>
      </c>
      <c r="C141" s="19"/>
      <c r="D141" s="20"/>
      <c r="E141" s="21">
        <v>0.61</v>
      </c>
    </row>
    <row r="142" spans="1:6">
      <c r="B142" s="19" t="s">
        <v>729</v>
      </c>
      <c r="C142" s="19"/>
      <c r="D142" s="20"/>
      <c r="E142" s="21" t="s">
        <v>113</v>
      </c>
    </row>
    <row r="143" spans="1:6">
      <c r="B143" s="58"/>
      <c r="C143" s="58"/>
      <c r="D143" s="56"/>
      <c r="E143" s="56"/>
    </row>
    <row r="144" spans="1:6">
      <c r="A144" s="152" t="s">
        <v>647</v>
      </c>
      <c r="B144" s="19"/>
      <c r="C144" s="62"/>
      <c r="D144" s="149"/>
      <c r="E144" s="149"/>
      <c r="F144" s="50"/>
    </row>
    <row r="145" spans="1:6">
      <c r="A145" s="152" t="s">
        <v>648</v>
      </c>
      <c r="B145" s="19"/>
      <c r="C145" s="62"/>
      <c r="D145" s="149"/>
      <c r="E145" s="149"/>
      <c r="F145" s="50"/>
    </row>
    <row r="146" spans="1:6">
      <c r="F146" s="50" t="s">
        <v>568</v>
      </c>
    </row>
    <row r="147" spans="1:6">
      <c r="B147" s="50" t="s">
        <v>538</v>
      </c>
      <c r="F147" s="50" t="s">
        <v>540</v>
      </c>
    </row>
  </sheetData>
  <mergeCells count="19">
    <mergeCell ref="B100:F100"/>
    <mergeCell ref="A7:G7"/>
    <mergeCell ref="B82:E82"/>
    <mergeCell ref="A2:G2"/>
    <mergeCell ref="A3:G3"/>
    <mergeCell ref="A4:G4"/>
    <mergeCell ref="A5:G5"/>
    <mergeCell ref="A6:G6"/>
    <mergeCell ref="A8:G8"/>
    <mergeCell ref="A9:G9"/>
    <mergeCell ref="B80:E80"/>
    <mergeCell ref="B81:E81"/>
    <mergeCell ref="B131:F131"/>
    <mergeCell ref="C132:F132"/>
    <mergeCell ref="B105:C105"/>
    <mergeCell ref="B106:C106"/>
    <mergeCell ref="B117:C117"/>
    <mergeCell ref="B121:E121"/>
    <mergeCell ref="B122:E122"/>
  </mergeCells>
  <hyperlinks>
    <hyperlink ref="A1" location="INDEX!A1" display="Back to Index" xr:uid="{112BBF77-6AF8-4390-BA49-A9A93D221490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5">
    <outlinePr summaryBelow="0"/>
    <pageSetUpPr fitToPage="1"/>
  </sheetPr>
  <dimension ref="A1:G49"/>
  <sheetViews>
    <sheetView showGridLines="0" zoomScaleNormal="100" workbookViewId="0"/>
  </sheetViews>
  <sheetFormatPr defaultColWidth="8.81640625" defaultRowHeight="14.5"/>
  <cols>
    <col min="1" max="1" width="9.26953125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368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353</v>
      </c>
      <c r="B9" s="224"/>
      <c r="C9" s="224" t="s">
        <v>353</v>
      </c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169</v>
      </c>
      <c r="C13" s="94" t="s">
        <v>1903</v>
      </c>
      <c r="D13" s="90" t="s">
        <v>822</v>
      </c>
      <c r="E13" s="95">
        <v>970469</v>
      </c>
      <c r="F13" s="96">
        <v>5696.65</v>
      </c>
      <c r="G13" s="120">
        <v>18.899999999999999</v>
      </c>
    </row>
    <row r="14" spans="1:7" ht="13" customHeight="1">
      <c r="A14" s="2">
        <f>A13+1</f>
        <v>2</v>
      </c>
      <c r="B14" s="93" t="s">
        <v>820</v>
      </c>
      <c r="C14" s="94" t="s">
        <v>821</v>
      </c>
      <c r="D14" s="90" t="s">
        <v>822</v>
      </c>
      <c r="E14" s="95">
        <v>282320</v>
      </c>
      <c r="F14" s="96">
        <v>4982.95</v>
      </c>
      <c r="G14" s="120">
        <v>16.54</v>
      </c>
    </row>
    <row r="15" spans="1:7" ht="13" customHeight="1">
      <c r="A15" s="2">
        <f t="shared" ref="A15:A22" si="0">A14+1</f>
        <v>3</v>
      </c>
      <c r="B15" s="93" t="s">
        <v>126</v>
      </c>
      <c r="C15" s="94" t="s">
        <v>847</v>
      </c>
      <c r="D15" s="90" t="s">
        <v>822</v>
      </c>
      <c r="E15" s="95">
        <v>225127</v>
      </c>
      <c r="F15" s="96">
        <v>4131.53</v>
      </c>
      <c r="G15" s="120">
        <v>13.71</v>
      </c>
    </row>
    <row r="16" spans="1:7" ht="13" customHeight="1">
      <c r="A16" s="2">
        <f t="shared" si="0"/>
        <v>4</v>
      </c>
      <c r="B16" s="93" t="s">
        <v>469</v>
      </c>
      <c r="C16" s="94" t="s">
        <v>1918</v>
      </c>
      <c r="D16" s="90" t="s">
        <v>822</v>
      </c>
      <c r="E16" s="95">
        <v>425946</v>
      </c>
      <c r="F16" s="96">
        <v>3824.57</v>
      </c>
      <c r="G16" s="120">
        <v>12.69</v>
      </c>
    </row>
    <row r="17" spans="1:7" ht="13" customHeight="1">
      <c r="A17" s="2">
        <f t="shared" si="0"/>
        <v>5</v>
      </c>
      <c r="B17" s="93" t="s">
        <v>135</v>
      </c>
      <c r="C17" s="94" t="s">
        <v>870</v>
      </c>
      <c r="D17" s="90" t="s">
        <v>822</v>
      </c>
      <c r="E17" s="95">
        <v>255188</v>
      </c>
      <c r="F17" s="96">
        <v>3609.38</v>
      </c>
      <c r="G17" s="120">
        <v>11.98</v>
      </c>
    </row>
    <row r="18" spans="1:7" ht="13" customHeight="1">
      <c r="A18" s="2">
        <f t="shared" si="0"/>
        <v>6</v>
      </c>
      <c r="B18" s="93" t="s">
        <v>885</v>
      </c>
      <c r="C18" s="94" t="s">
        <v>886</v>
      </c>
      <c r="D18" s="90" t="s">
        <v>822</v>
      </c>
      <c r="E18" s="95">
        <v>178078</v>
      </c>
      <c r="F18" s="96">
        <v>2973.19</v>
      </c>
      <c r="G18" s="120">
        <v>9.8699999999999992</v>
      </c>
    </row>
    <row r="19" spans="1:7" ht="13" customHeight="1">
      <c r="A19" s="2">
        <f t="shared" si="0"/>
        <v>7</v>
      </c>
      <c r="B19" s="93" t="s">
        <v>1464</v>
      </c>
      <c r="C19" s="94" t="s">
        <v>1465</v>
      </c>
      <c r="D19" s="90" t="s">
        <v>822</v>
      </c>
      <c r="E19" s="95">
        <v>210223</v>
      </c>
      <c r="F19" s="96">
        <v>1660.76</v>
      </c>
      <c r="G19" s="120">
        <v>5.51</v>
      </c>
    </row>
    <row r="20" spans="1:7" ht="13" customHeight="1">
      <c r="A20" s="2">
        <f t="shared" si="0"/>
        <v>8</v>
      </c>
      <c r="B20" s="93" t="s">
        <v>1548</v>
      </c>
      <c r="C20" s="94" t="s">
        <v>1549</v>
      </c>
      <c r="D20" s="90" t="s">
        <v>822</v>
      </c>
      <c r="E20" s="95">
        <v>79177</v>
      </c>
      <c r="F20" s="96">
        <v>1176.73</v>
      </c>
      <c r="G20" s="120">
        <v>3.9</v>
      </c>
    </row>
    <row r="21" spans="1:7" ht="13" customHeight="1">
      <c r="A21" s="2">
        <f t="shared" si="0"/>
        <v>9</v>
      </c>
      <c r="B21" s="93" t="s">
        <v>1560</v>
      </c>
      <c r="C21" s="94" t="s">
        <v>1561</v>
      </c>
      <c r="D21" s="90" t="s">
        <v>822</v>
      </c>
      <c r="E21" s="95">
        <v>230856</v>
      </c>
      <c r="F21" s="96">
        <v>1124.04</v>
      </c>
      <c r="G21" s="120">
        <v>3.73</v>
      </c>
    </row>
    <row r="22" spans="1:7" ht="13" customHeight="1">
      <c r="A22" s="2">
        <f t="shared" si="0"/>
        <v>10</v>
      </c>
      <c r="B22" s="93" t="s">
        <v>1614</v>
      </c>
      <c r="C22" s="94" t="s">
        <v>1615</v>
      </c>
      <c r="D22" s="90" t="s">
        <v>822</v>
      </c>
      <c r="E22" s="95">
        <v>67374</v>
      </c>
      <c r="F22" s="96">
        <v>965.74</v>
      </c>
      <c r="G22" s="120">
        <v>3.2</v>
      </c>
    </row>
    <row r="23" spans="1:7" ht="13" customHeight="1">
      <c r="A23" s="2"/>
      <c r="B23" s="89" t="s">
        <v>106</v>
      </c>
      <c r="C23" s="90"/>
      <c r="D23" s="90"/>
      <c r="E23" s="90"/>
      <c r="F23" s="97">
        <v>30145.54</v>
      </c>
      <c r="G23" s="121">
        <v>100.03</v>
      </c>
    </row>
    <row r="24" spans="1:7" ht="13" customHeight="1">
      <c r="A24" s="11" t="s">
        <v>189</v>
      </c>
      <c r="B24" s="98" t="s">
        <v>454</v>
      </c>
      <c r="C24" s="99"/>
      <c r="D24" s="99"/>
      <c r="E24" s="100"/>
      <c r="F24" s="101" t="s">
        <v>113</v>
      </c>
      <c r="G24" s="102" t="s">
        <v>113</v>
      </c>
    </row>
    <row r="25" spans="1:7" ht="13" customHeight="1">
      <c r="A25" s="2"/>
      <c r="B25" s="103" t="s">
        <v>106</v>
      </c>
      <c r="C25" s="104"/>
      <c r="D25" s="104"/>
      <c r="E25" s="101"/>
      <c r="F25" s="101" t="s">
        <v>113</v>
      </c>
      <c r="G25" s="102" t="s">
        <v>113</v>
      </c>
    </row>
    <row r="26" spans="1:7" ht="13" customHeight="1">
      <c r="A26" s="2"/>
      <c r="B26" s="98" t="s">
        <v>108</v>
      </c>
      <c r="C26" s="99"/>
      <c r="D26" s="99"/>
      <c r="E26" s="105"/>
      <c r="F26" s="97">
        <v>30145.54</v>
      </c>
      <c r="G26" s="121">
        <v>100.03</v>
      </c>
    </row>
    <row r="27" spans="1:7" ht="13" customHeight="1">
      <c r="A27" s="82"/>
      <c r="B27" s="98" t="s">
        <v>109</v>
      </c>
      <c r="C27" s="99"/>
      <c r="D27" s="99"/>
      <c r="E27" s="90"/>
      <c r="F27" s="97">
        <v>-10.52</v>
      </c>
      <c r="G27" s="121">
        <v>-0.03</v>
      </c>
    </row>
    <row r="28" spans="1:7" ht="13" customHeight="1" thickBot="1">
      <c r="A28" s="11"/>
      <c r="B28" s="36" t="s">
        <v>110</v>
      </c>
      <c r="C28" s="108"/>
      <c r="D28" s="108"/>
      <c r="E28" s="108"/>
      <c r="F28" s="109">
        <v>30135.02</v>
      </c>
      <c r="G28" s="122">
        <v>100</v>
      </c>
    </row>
    <row r="29" spans="1:7" ht="13" customHeight="1">
      <c r="A29" s="1"/>
      <c r="B29" s="45"/>
      <c r="C29" s="61"/>
      <c r="D29" s="61"/>
      <c r="E29" s="61"/>
      <c r="F29" s="15"/>
      <c r="G29" s="65"/>
    </row>
    <row r="30" spans="1:7" ht="13" customHeight="1">
      <c r="A30" s="1"/>
      <c r="B30" s="290" t="s">
        <v>111</v>
      </c>
      <c r="C30" s="290"/>
      <c r="D30" s="290"/>
      <c r="E30" s="290"/>
      <c r="F30" s="1"/>
      <c r="G30" s="1"/>
    </row>
    <row r="31" spans="1:7" ht="13" customHeight="1">
      <c r="A31" s="1"/>
      <c r="B31" s="227" t="s">
        <v>112</v>
      </c>
      <c r="C31" s="227"/>
      <c r="D31" s="227"/>
      <c r="E31" s="227"/>
      <c r="F31" s="1"/>
      <c r="G31" s="1"/>
    </row>
    <row r="32" spans="1:7" ht="13" customHeight="1">
      <c r="A32" s="1"/>
      <c r="B32" s="227" t="s">
        <v>178</v>
      </c>
      <c r="C32" s="227"/>
      <c r="D32" s="227"/>
      <c r="E32" s="227"/>
      <c r="F32" s="1"/>
      <c r="G32" s="1"/>
    </row>
    <row r="33" spans="1:7" ht="13" customHeight="1">
      <c r="A33" s="1"/>
      <c r="B33" s="61"/>
      <c r="C33" s="61"/>
      <c r="D33" s="61"/>
      <c r="E33" s="61"/>
      <c r="F33" s="1"/>
      <c r="G33" s="1"/>
    </row>
    <row r="34" spans="1:7">
      <c r="B34" s="47" t="s">
        <v>212</v>
      </c>
      <c r="C34" s="61"/>
      <c r="D34" s="61"/>
      <c r="E34" s="61"/>
    </row>
    <row r="35" spans="1:7">
      <c r="B35" s="22" t="s">
        <v>213</v>
      </c>
      <c r="C35" s="22"/>
      <c r="D35" s="20"/>
      <c r="E35" s="21" t="s">
        <v>113</v>
      </c>
    </row>
    <row r="36" spans="1:7">
      <c r="B36" s="22" t="s">
        <v>214</v>
      </c>
      <c r="C36" s="22"/>
      <c r="D36" s="20"/>
      <c r="E36" s="21" t="s">
        <v>113</v>
      </c>
    </row>
    <row r="37" spans="1:7">
      <c r="B37" s="22" t="s">
        <v>738</v>
      </c>
      <c r="C37" s="22"/>
      <c r="D37" s="20"/>
      <c r="E37" s="37"/>
    </row>
    <row r="38" spans="1:7">
      <c r="B38" s="22" t="s">
        <v>218</v>
      </c>
      <c r="C38" s="22"/>
      <c r="D38" s="20"/>
      <c r="E38" s="37">
        <v>65.039100000000005</v>
      </c>
    </row>
    <row r="39" spans="1:7">
      <c r="B39" s="22" t="s">
        <v>735</v>
      </c>
      <c r="C39" s="22"/>
      <c r="D39" s="20"/>
      <c r="E39" s="26"/>
    </row>
    <row r="40" spans="1:7">
      <c r="A40" s="152">
        <v>152541</v>
      </c>
      <c r="B40" s="22" t="s">
        <v>218</v>
      </c>
      <c r="C40" s="22"/>
      <c r="D40" s="20"/>
      <c r="E40" s="37">
        <v>79.240099999999998</v>
      </c>
    </row>
    <row r="41" spans="1:7">
      <c r="B41" s="22" t="s">
        <v>727</v>
      </c>
      <c r="C41" s="22"/>
      <c r="D41" s="20"/>
      <c r="E41" s="21" t="s">
        <v>113</v>
      </c>
    </row>
    <row r="42" spans="1:7">
      <c r="B42" s="22" t="s">
        <v>728</v>
      </c>
      <c r="C42" s="22"/>
      <c r="D42" s="20"/>
      <c r="E42" s="21" t="s">
        <v>113</v>
      </c>
    </row>
    <row r="43" spans="1:7">
      <c r="B43" s="19" t="s">
        <v>215</v>
      </c>
      <c r="C43" s="22"/>
      <c r="D43" s="20"/>
      <c r="E43" s="21">
        <v>0.82</v>
      </c>
    </row>
    <row r="44" spans="1:7">
      <c r="B44" s="19" t="s">
        <v>729</v>
      </c>
      <c r="C44" s="19"/>
      <c r="D44" s="20"/>
      <c r="E44" s="25" t="s">
        <v>113</v>
      </c>
    </row>
    <row r="45" spans="1:7">
      <c r="B45" s="246"/>
      <c r="C45" s="246"/>
      <c r="D45" s="246"/>
      <c r="E45" s="25"/>
    </row>
    <row r="46" spans="1:7">
      <c r="F46" s="50"/>
    </row>
    <row r="47" spans="1:7">
      <c r="B47" s="50"/>
      <c r="F47" s="50"/>
    </row>
    <row r="48" spans="1:7">
      <c r="F48" s="50" t="s">
        <v>569</v>
      </c>
    </row>
    <row r="49" spans="2:6">
      <c r="B49" s="50" t="s">
        <v>538</v>
      </c>
      <c r="F49" s="50" t="s">
        <v>540</v>
      </c>
    </row>
  </sheetData>
  <mergeCells count="12">
    <mergeCell ref="B45:D45"/>
    <mergeCell ref="A8:G8"/>
    <mergeCell ref="B30:E30"/>
    <mergeCell ref="B31:E31"/>
    <mergeCell ref="A2:G2"/>
    <mergeCell ref="A3:G3"/>
    <mergeCell ref="A4:G4"/>
    <mergeCell ref="A5:G5"/>
    <mergeCell ref="A6:G6"/>
    <mergeCell ref="A7:G7"/>
    <mergeCell ref="A9:G9"/>
    <mergeCell ref="B32:E32"/>
  </mergeCells>
  <hyperlinks>
    <hyperlink ref="A1" location="INDEX!A1" display="Back to Index" xr:uid="{5F4C11CF-CF93-4724-9CED-13798B2480C5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6">
    <outlinePr summaryBelow="0"/>
    <pageSetUpPr fitToPage="1"/>
  </sheetPr>
  <dimension ref="A1:G297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369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352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1378</v>
      </c>
      <c r="C13" s="94" t="s">
        <v>1379</v>
      </c>
      <c r="D13" s="90" t="s">
        <v>8</v>
      </c>
      <c r="E13" s="95">
        <v>103394</v>
      </c>
      <c r="F13" s="96">
        <v>303.45999999999998</v>
      </c>
      <c r="G13" s="120">
        <v>1.39</v>
      </c>
    </row>
    <row r="14" spans="1:7" ht="13" customHeight="1">
      <c r="A14" s="2">
        <f>A13+1</f>
        <v>2</v>
      </c>
      <c r="B14" s="93" t="s">
        <v>1380</v>
      </c>
      <c r="C14" s="94" t="s">
        <v>1381</v>
      </c>
      <c r="D14" s="90" t="s">
        <v>774</v>
      </c>
      <c r="E14" s="95">
        <v>49072</v>
      </c>
      <c r="F14" s="96">
        <v>297.99</v>
      </c>
      <c r="G14" s="120">
        <v>1.37</v>
      </c>
    </row>
    <row r="15" spans="1:7" ht="13" customHeight="1">
      <c r="A15" s="2">
        <f t="shared" ref="A15:A78" si="0">A14+1</f>
        <v>3</v>
      </c>
      <c r="B15" s="93" t="s">
        <v>136</v>
      </c>
      <c r="C15" s="94" t="s">
        <v>1382</v>
      </c>
      <c r="D15" s="90" t="s">
        <v>120</v>
      </c>
      <c r="E15" s="95">
        <v>61126</v>
      </c>
      <c r="F15" s="96">
        <v>285.49</v>
      </c>
      <c r="G15" s="120">
        <v>1.31</v>
      </c>
    </row>
    <row r="16" spans="1:7" ht="13" customHeight="1">
      <c r="A16" s="2">
        <f t="shared" si="0"/>
        <v>4</v>
      </c>
      <c r="B16" s="93" t="s">
        <v>1383</v>
      </c>
      <c r="C16" s="94" t="s">
        <v>1384</v>
      </c>
      <c r="D16" s="90" t="s">
        <v>805</v>
      </c>
      <c r="E16" s="95">
        <v>4025</v>
      </c>
      <c r="F16" s="96">
        <v>274.55</v>
      </c>
      <c r="G16" s="120">
        <v>1.26</v>
      </c>
    </row>
    <row r="17" spans="1:7" ht="13" customHeight="1">
      <c r="A17" s="2">
        <f t="shared" si="0"/>
        <v>5</v>
      </c>
      <c r="B17" s="93" t="s">
        <v>1225</v>
      </c>
      <c r="C17" s="94" t="s">
        <v>1226</v>
      </c>
      <c r="D17" s="90" t="s">
        <v>14</v>
      </c>
      <c r="E17" s="95">
        <v>13161</v>
      </c>
      <c r="F17" s="96">
        <v>263.04000000000002</v>
      </c>
      <c r="G17" s="120">
        <v>1.21</v>
      </c>
    </row>
    <row r="18" spans="1:7" ht="13" customHeight="1">
      <c r="A18" s="2">
        <f t="shared" si="0"/>
        <v>6</v>
      </c>
      <c r="B18" s="93" t="s">
        <v>1385</v>
      </c>
      <c r="C18" s="94" t="s">
        <v>1386</v>
      </c>
      <c r="D18" s="90" t="s">
        <v>750</v>
      </c>
      <c r="E18" s="95">
        <v>19500</v>
      </c>
      <c r="F18" s="96">
        <v>248.04</v>
      </c>
      <c r="G18" s="120">
        <v>1.1399999999999999</v>
      </c>
    </row>
    <row r="19" spans="1:7" ht="13" customHeight="1">
      <c r="A19" s="2">
        <f t="shared" si="0"/>
        <v>7</v>
      </c>
      <c r="B19" s="93" t="s">
        <v>157</v>
      </c>
      <c r="C19" s="94" t="s">
        <v>1387</v>
      </c>
      <c r="D19" s="90" t="s">
        <v>8</v>
      </c>
      <c r="E19" s="95">
        <v>66056</v>
      </c>
      <c r="F19" s="96">
        <v>222.31</v>
      </c>
      <c r="G19" s="120">
        <v>1.02</v>
      </c>
    </row>
    <row r="20" spans="1:7" ht="13" customHeight="1">
      <c r="A20" s="2">
        <f t="shared" si="0"/>
        <v>8</v>
      </c>
      <c r="B20" s="93" t="s">
        <v>1388</v>
      </c>
      <c r="C20" s="94" t="s">
        <v>1389</v>
      </c>
      <c r="D20" s="90" t="s">
        <v>750</v>
      </c>
      <c r="E20" s="95">
        <v>70880</v>
      </c>
      <c r="F20" s="96">
        <v>218.81</v>
      </c>
      <c r="G20" s="120">
        <v>1</v>
      </c>
    </row>
    <row r="21" spans="1:7" ht="13" customHeight="1">
      <c r="A21" s="2">
        <f t="shared" si="0"/>
        <v>9</v>
      </c>
      <c r="B21" s="93" t="s">
        <v>160</v>
      </c>
      <c r="C21" s="94" t="s">
        <v>1390</v>
      </c>
      <c r="D21" s="90" t="s">
        <v>14</v>
      </c>
      <c r="E21" s="95">
        <v>20570</v>
      </c>
      <c r="F21" s="96">
        <v>215.09</v>
      </c>
      <c r="G21" s="120">
        <v>0.99</v>
      </c>
    </row>
    <row r="22" spans="1:7" ht="13" customHeight="1">
      <c r="A22" s="2">
        <f t="shared" si="0"/>
        <v>10</v>
      </c>
      <c r="B22" s="93" t="s">
        <v>1391</v>
      </c>
      <c r="C22" s="94" t="s">
        <v>1392</v>
      </c>
      <c r="D22" s="90" t="s">
        <v>8</v>
      </c>
      <c r="E22" s="95">
        <v>79027</v>
      </c>
      <c r="F22" s="96">
        <v>213.44</v>
      </c>
      <c r="G22" s="120">
        <v>0.98</v>
      </c>
    </row>
    <row r="23" spans="1:7" ht="13" customHeight="1">
      <c r="A23" s="2">
        <f t="shared" si="0"/>
        <v>11</v>
      </c>
      <c r="B23" s="93" t="s">
        <v>1222</v>
      </c>
      <c r="C23" s="94" t="s">
        <v>1223</v>
      </c>
      <c r="D23" s="90" t="s">
        <v>37</v>
      </c>
      <c r="E23" s="95">
        <v>20914</v>
      </c>
      <c r="F23" s="96">
        <v>195.51</v>
      </c>
      <c r="G23" s="120">
        <v>0.9</v>
      </c>
    </row>
    <row r="24" spans="1:7" ht="13" customHeight="1">
      <c r="A24" s="2">
        <f t="shared" si="0"/>
        <v>12</v>
      </c>
      <c r="B24" s="93" t="s">
        <v>170</v>
      </c>
      <c r="C24" s="94" t="s">
        <v>1393</v>
      </c>
      <c r="D24" s="90" t="s">
        <v>8</v>
      </c>
      <c r="E24" s="95">
        <v>97551</v>
      </c>
      <c r="F24" s="96">
        <v>194.83</v>
      </c>
      <c r="G24" s="120">
        <v>0.89</v>
      </c>
    </row>
    <row r="25" spans="1:7" ht="13" customHeight="1">
      <c r="A25" s="2">
        <f t="shared" si="0"/>
        <v>13</v>
      </c>
      <c r="B25" s="93" t="s">
        <v>1394</v>
      </c>
      <c r="C25" s="94" t="s">
        <v>1395</v>
      </c>
      <c r="D25" s="90" t="s">
        <v>750</v>
      </c>
      <c r="E25" s="95">
        <v>26308</v>
      </c>
      <c r="F25" s="96">
        <v>194.31</v>
      </c>
      <c r="G25" s="120">
        <v>0.89</v>
      </c>
    </row>
    <row r="26" spans="1:7" ht="13" customHeight="1">
      <c r="A26" s="2">
        <f t="shared" si="0"/>
        <v>14</v>
      </c>
      <c r="B26" s="93" t="s">
        <v>1396</v>
      </c>
      <c r="C26" s="94" t="s">
        <v>1397</v>
      </c>
      <c r="D26" s="90" t="s">
        <v>102</v>
      </c>
      <c r="E26" s="95">
        <v>27714</v>
      </c>
      <c r="F26" s="96">
        <v>194.29</v>
      </c>
      <c r="G26" s="120">
        <v>0.89</v>
      </c>
    </row>
    <row r="27" spans="1:7" ht="13" customHeight="1">
      <c r="A27" s="2">
        <f t="shared" si="0"/>
        <v>15</v>
      </c>
      <c r="B27" s="93" t="s">
        <v>1398</v>
      </c>
      <c r="C27" s="94" t="s">
        <v>1399</v>
      </c>
      <c r="D27" s="90" t="s">
        <v>82</v>
      </c>
      <c r="E27" s="95">
        <v>35923</v>
      </c>
      <c r="F27" s="96">
        <v>192.13</v>
      </c>
      <c r="G27" s="120">
        <v>0.88</v>
      </c>
    </row>
    <row r="28" spans="1:7" ht="13" customHeight="1">
      <c r="A28" s="2">
        <f t="shared" si="0"/>
        <v>16</v>
      </c>
      <c r="B28" s="93" t="s">
        <v>118</v>
      </c>
      <c r="C28" s="94" t="s">
        <v>1400</v>
      </c>
      <c r="D28" s="90" t="s">
        <v>34</v>
      </c>
      <c r="E28" s="95">
        <v>70319</v>
      </c>
      <c r="F28" s="96">
        <v>191.52</v>
      </c>
      <c r="G28" s="120">
        <v>0.88</v>
      </c>
    </row>
    <row r="29" spans="1:7" ht="13" customHeight="1">
      <c r="A29" s="2">
        <f t="shared" si="0"/>
        <v>17</v>
      </c>
      <c r="B29" s="93" t="s">
        <v>1239</v>
      </c>
      <c r="C29" s="94" t="s">
        <v>1240</v>
      </c>
      <c r="D29" s="90" t="s">
        <v>34</v>
      </c>
      <c r="E29" s="95">
        <v>2385</v>
      </c>
      <c r="F29" s="96">
        <v>191.37</v>
      </c>
      <c r="G29" s="120">
        <v>0.88</v>
      </c>
    </row>
    <row r="30" spans="1:7" ht="13" customHeight="1">
      <c r="A30" s="2">
        <f t="shared" si="0"/>
        <v>18</v>
      </c>
      <c r="B30" s="93" t="s">
        <v>1401</v>
      </c>
      <c r="C30" s="94" t="s">
        <v>1402</v>
      </c>
      <c r="D30" s="90" t="s">
        <v>44</v>
      </c>
      <c r="E30" s="95">
        <v>8960</v>
      </c>
      <c r="F30" s="96">
        <v>183.09</v>
      </c>
      <c r="G30" s="120">
        <v>0.84</v>
      </c>
    </row>
    <row r="31" spans="1:7" ht="13" customHeight="1">
      <c r="A31" s="2">
        <f t="shared" si="0"/>
        <v>19</v>
      </c>
      <c r="B31" s="93" t="s">
        <v>1403</v>
      </c>
      <c r="C31" s="94" t="s">
        <v>1404</v>
      </c>
      <c r="D31" s="90" t="s">
        <v>788</v>
      </c>
      <c r="E31" s="95">
        <v>14344</v>
      </c>
      <c r="F31" s="96">
        <v>181.7</v>
      </c>
      <c r="G31" s="120">
        <v>0.83</v>
      </c>
    </row>
    <row r="32" spans="1:7" ht="13" customHeight="1">
      <c r="A32" s="2">
        <f t="shared" si="0"/>
        <v>20</v>
      </c>
      <c r="B32" s="93" t="s">
        <v>1405</v>
      </c>
      <c r="C32" s="94" t="s">
        <v>1406</v>
      </c>
      <c r="D32" s="90" t="s">
        <v>102</v>
      </c>
      <c r="E32" s="95">
        <v>27034</v>
      </c>
      <c r="F32" s="96">
        <v>180.24</v>
      </c>
      <c r="G32" s="120">
        <v>0.83</v>
      </c>
    </row>
    <row r="33" spans="1:7" ht="13" customHeight="1">
      <c r="A33" s="2">
        <f t="shared" si="0"/>
        <v>21</v>
      </c>
      <c r="B33" s="93" t="s">
        <v>1407</v>
      </c>
      <c r="C33" s="94" t="s">
        <v>1408</v>
      </c>
      <c r="D33" s="90" t="s">
        <v>14</v>
      </c>
      <c r="E33" s="95">
        <v>60078</v>
      </c>
      <c r="F33" s="96">
        <v>176.84</v>
      </c>
      <c r="G33" s="120">
        <v>0.81</v>
      </c>
    </row>
    <row r="34" spans="1:7" ht="13" customHeight="1">
      <c r="A34" s="2">
        <f t="shared" si="0"/>
        <v>22</v>
      </c>
      <c r="B34" s="93" t="s">
        <v>1409</v>
      </c>
      <c r="C34" s="94" t="s">
        <v>1410</v>
      </c>
      <c r="D34" s="90" t="s">
        <v>120</v>
      </c>
      <c r="E34" s="95">
        <v>10848</v>
      </c>
      <c r="F34" s="96">
        <v>171.05</v>
      </c>
      <c r="G34" s="120">
        <v>0.78</v>
      </c>
    </row>
    <row r="35" spans="1:7" ht="13" customHeight="1">
      <c r="A35" s="2">
        <f t="shared" si="0"/>
        <v>23</v>
      </c>
      <c r="B35" s="93" t="s">
        <v>1411</v>
      </c>
      <c r="C35" s="94" t="s">
        <v>1412</v>
      </c>
      <c r="D35" s="90" t="s">
        <v>14</v>
      </c>
      <c r="E35" s="95">
        <v>10852</v>
      </c>
      <c r="F35" s="96">
        <v>168.87</v>
      </c>
      <c r="G35" s="120">
        <v>0.77</v>
      </c>
    </row>
    <row r="36" spans="1:7" ht="13" customHeight="1">
      <c r="A36" s="2">
        <f t="shared" si="0"/>
        <v>24</v>
      </c>
      <c r="B36" s="93" t="s">
        <v>1413</v>
      </c>
      <c r="C36" s="94" t="s">
        <v>1414</v>
      </c>
      <c r="D36" s="90" t="s">
        <v>750</v>
      </c>
      <c r="E36" s="95">
        <v>4668</v>
      </c>
      <c r="F36" s="96">
        <v>168.12</v>
      </c>
      <c r="G36" s="120">
        <v>0.77</v>
      </c>
    </row>
    <row r="37" spans="1:7" ht="13" customHeight="1">
      <c r="A37" s="2">
        <f t="shared" si="0"/>
        <v>25</v>
      </c>
      <c r="B37" s="93" t="s">
        <v>1415</v>
      </c>
      <c r="C37" s="94" t="s">
        <v>1416</v>
      </c>
      <c r="D37" s="90" t="s">
        <v>14</v>
      </c>
      <c r="E37" s="95">
        <v>38947</v>
      </c>
      <c r="F37" s="96">
        <v>162.49</v>
      </c>
      <c r="G37" s="120">
        <v>0.74</v>
      </c>
    </row>
    <row r="38" spans="1:7" ht="13" customHeight="1">
      <c r="A38" s="2">
        <f t="shared" si="0"/>
        <v>26</v>
      </c>
      <c r="B38" s="93" t="s">
        <v>1417</v>
      </c>
      <c r="C38" s="94" t="s">
        <v>1418</v>
      </c>
      <c r="D38" s="90" t="s">
        <v>44</v>
      </c>
      <c r="E38" s="95">
        <v>15062</v>
      </c>
      <c r="F38" s="96">
        <v>161.08000000000001</v>
      </c>
      <c r="G38" s="120">
        <v>0.74</v>
      </c>
    </row>
    <row r="39" spans="1:7" ht="13" customHeight="1">
      <c r="A39" s="2">
        <f t="shared" si="0"/>
        <v>27</v>
      </c>
      <c r="B39" s="93" t="s">
        <v>1419</v>
      </c>
      <c r="C39" s="94" t="s">
        <v>1420</v>
      </c>
      <c r="D39" s="90" t="s">
        <v>805</v>
      </c>
      <c r="E39" s="95">
        <v>25698</v>
      </c>
      <c r="F39" s="96">
        <v>156.18</v>
      </c>
      <c r="G39" s="120">
        <v>0.72</v>
      </c>
    </row>
    <row r="40" spans="1:7" ht="13" customHeight="1">
      <c r="A40" s="2">
        <f t="shared" si="0"/>
        <v>28</v>
      </c>
      <c r="B40" s="93" t="s">
        <v>1421</v>
      </c>
      <c r="C40" s="94" t="s">
        <v>1422</v>
      </c>
      <c r="D40" s="90" t="s">
        <v>24</v>
      </c>
      <c r="E40" s="95">
        <v>12430</v>
      </c>
      <c r="F40" s="96">
        <v>155.41</v>
      </c>
      <c r="G40" s="120">
        <v>0.71</v>
      </c>
    </row>
    <row r="41" spans="1:7" ht="13" customHeight="1">
      <c r="A41" s="2">
        <f t="shared" si="0"/>
        <v>29</v>
      </c>
      <c r="B41" s="93" t="s">
        <v>1423</v>
      </c>
      <c r="C41" s="94" t="s">
        <v>1424</v>
      </c>
      <c r="D41" s="90" t="s">
        <v>788</v>
      </c>
      <c r="E41" s="95">
        <v>9110</v>
      </c>
      <c r="F41" s="96">
        <v>154.71</v>
      </c>
      <c r="G41" s="120">
        <v>0.71</v>
      </c>
    </row>
    <row r="42" spans="1:7" ht="13" customHeight="1">
      <c r="A42" s="2">
        <f t="shared" si="0"/>
        <v>30</v>
      </c>
      <c r="B42" s="93" t="s">
        <v>1425</v>
      </c>
      <c r="C42" s="94" t="s">
        <v>1426</v>
      </c>
      <c r="D42" s="90" t="s">
        <v>44</v>
      </c>
      <c r="E42" s="95">
        <v>8712</v>
      </c>
      <c r="F42" s="96">
        <v>152.53</v>
      </c>
      <c r="G42" s="120">
        <v>0.7</v>
      </c>
    </row>
    <row r="43" spans="1:7" ht="13" customHeight="1">
      <c r="A43" s="2">
        <f t="shared" si="0"/>
        <v>31</v>
      </c>
      <c r="B43" s="93" t="s">
        <v>1199</v>
      </c>
      <c r="C43" s="94" t="s">
        <v>1200</v>
      </c>
      <c r="D43" s="90" t="s">
        <v>44</v>
      </c>
      <c r="E43" s="95">
        <v>5677</v>
      </c>
      <c r="F43" s="96">
        <v>147.27000000000001</v>
      </c>
      <c r="G43" s="120">
        <v>0.67</v>
      </c>
    </row>
    <row r="44" spans="1:7" ht="13" customHeight="1">
      <c r="A44" s="2">
        <f t="shared" si="0"/>
        <v>32</v>
      </c>
      <c r="B44" s="93" t="s">
        <v>1427</v>
      </c>
      <c r="C44" s="94" t="s">
        <v>1428</v>
      </c>
      <c r="D44" s="90" t="s">
        <v>44</v>
      </c>
      <c r="E44" s="95">
        <v>944</v>
      </c>
      <c r="F44" s="96">
        <v>141.63</v>
      </c>
      <c r="G44" s="120">
        <v>0.65</v>
      </c>
    </row>
    <row r="45" spans="1:7" ht="13" customHeight="1">
      <c r="A45" s="2">
        <f t="shared" si="0"/>
        <v>33</v>
      </c>
      <c r="B45" s="93" t="s">
        <v>1429</v>
      </c>
      <c r="C45" s="94" t="s">
        <v>1430</v>
      </c>
      <c r="D45" s="90" t="s">
        <v>1251</v>
      </c>
      <c r="E45" s="95">
        <v>65038</v>
      </c>
      <c r="F45" s="96">
        <v>140.4</v>
      </c>
      <c r="G45" s="120">
        <v>0.64</v>
      </c>
    </row>
    <row r="46" spans="1:7" ht="13" customHeight="1">
      <c r="A46" s="2">
        <f t="shared" si="0"/>
        <v>34</v>
      </c>
      <c r="B46" s="93" t="s">
        <v>1431</v>
      </c>
      <c r="C46" s="94" t="s">
        <v>1432</v>
      </c>
      <c r="D46" s="90" t="s">
        <v>805</v>
      </c>
      <c r="E46" s="95">
        <v>17128</v>
      </c>
      <c r="F46" s="96">
        <v>138.57</v>
      </c>
      <c r="G46" s="120">
        <v>0.63</v>
      </c>
    </row>
    <row r="47" spans="1:7" ht="13" customHeight="1">
      <c r="A47" s="2">
        <f t="shared" si="0"/>
        <v>35</v>
      </c>
      <c r="B47" s="93" t="s">
        <v>1433</v>
      </c>
      <c r="C47" s="94" t="s">
        <v>1434</v>
      </c>
      <c r="D47" s="90" t="s">
        <v>916</v>
      </c>
      <c r="E47" s="95">
        <v>3424</v>
      </c>
      <c r="F47" s="96">
        <v>138.47999999999999</v>
      </c>
      <c r="G47" s="120">
        <v>0.63</v>
      </c>
    </row>
    <row r="48" spans="1:7" ht="13" customHeight="1">
      <c r="A48" s="2">
        <f t="shared" si="0"/>
        <v>36</v>
      </c>
      <c r="B48" s="93" t="s">
        <v>1435</v>
      </c>
      <c r="C48" s="94" t="s">
        <v>1436</v>
      </c>
      <c r="D48" s="90" t="s">
        <v>85</v>
      </c>
      <c r="E48" s="95">
        <v>25691</v>
      </c>
      <c r="F48" s="96">
        <v>135.04</v>
      </c>
      <c r="G48" s="120">
        <v>0.62</v>
      </c>
    </row>
    <row r="49" spans="1:7" ht="13" customHeight="1">
      <c r="A49" s="2">
        <f t="shared" si="0"/>
        <v>37</v>
      </c>
      <c r="B49" s="93" t="s">
        <v>1437</v>
      </c>
      <c r="C49" s="94" t="s">
        <v>1438</v>
      </c>
      <c r="D49" s="90" t="s">
        <v>788</v>
      </c>
      <c r="E49" s="95">
        <v>3928</v>
      </c>
      <c r="F49" s="96">
        <v>134.68</v>
      </c>
      <c r="G49" s="120">
        <v>0.62</v>
      </c>
    </row>
    <row r="50" spans="1:7" ht="13" customHeight="1">
      <c r="A50" s="2">
        <f t="shared" si="0"/>
        <v>38</v>
      </c>
      <c r="B50" s="93" t="s">
        <v>1439</v>
      </c>
      <c r="C50" s="94" t="s">
        <v>1440</v>
      </c>
      <c r="D50" s="90" t="s">
        <v>102</v>
      </c>
      <c r="E50" s="95">
        <v>7563</v>
      </c>
      <c r="F50" s="96">
        <v>133.61000000000001</v>
      </c>
      <c r="G50" s="120">
        <v>0.61</v>
      </c>
    </row>
    <row r="51" spans="1:7" ht="13" customHeight="1">
      <c r="A51" s="2">
        <f t="shared" si="0"/>
        <v>39</v>
      </c>
      <c r="B51" s="93" t="s">
        <v>1441</v>
      </c>
      <c r="C51" s="94" t="s">
        <v>1442</v>
      </c>
      <c r="D51" s="90" t="s">
        <v>150</v>
      </c>
      <c r="E51" s="95">
        <v>3241</v>
      </c>
      <c r="F51" s="96">
        <v>132.29</v>
      </c>
      <c r="G51" s="120">
        <v>0.61</v>
      </c>
    </row>
    <row r="52" spans="1:7" ht="13" customHeight="1">
      <c r="A52" s="2">
        <f t="shared" si="0"/>
        <v>40</v>
      </c>
      <c r="B52" s="93" t="s">
        <v>1443</v>
      </c>
      <c r="C52" s="94" t="s">
        <v>1444</v>
      </c>
      <c r="D52" s="90" t="s">
        <v>750</v>
      </c>
      <c r="E52" s="95">
        <v>14607</v>
      </c>
      <c r="F52" s="96">
        <v>130.83000000000001</v>
      </c>
      <c r="G52" s="120">
        <v>0.6</v>
      </c>
    </row>
    <row r="53" spans="1:7" ht="13" customHeight="1">
      <c r="A53" s="2">
        <f t="shared" si="0"/>
        <v>41</v>
      </c>
      <c r="B53" s="93" t="s">
        <v>1445</v>
      </c>
      <c r="C53" s="94" t="s">
        <v>1446</v>
      </c>
      <c r="D53" s="90" t="s">
        <v>788</v>
      </c>
      <c r="E53" s="95">
        <v>23575</v>
      </c>
      <c r="F53" s="96">
        <v>130.49</v>
      </c>
      <c r="G53" s="120">
        <v>0.6</v>
      </c>
    </row>
    <row r="54" spans="1:7" ht="13" customHeight="1">
      <c r="A54" s="2">
        <f t="shared" si="0"/>
        <v>42</v>
      </c>
      <c r="B54" s="93" t="s">
        <v>1447</v>
      </c>
      <c r="C54" s="94" t="s">
        <v>1448</v>
      </c>
      <c r="D54" s="90" t="s">
        <v>805</v>
      </c>
      <c r="E54" s="95">
        <v>7512</v>
      </c>
      <c r="F54" s="96">
        <v>130.47999999999999</v>
      </c>
      <c r="G54" s="120">
        <v>0.6</v>
      </c>
    </row>
    <row r="55" spans="1:7" ht="13" customHeight="1">
      <c r="A55" s="2">
        <f t="shared" si="0"/>
        <v>43</v>
      </c>
      <c r="B55" s="93" t="s">
        <v>1449</v>
      </c>
      <c r="C55" s="94" t="s">
        <v>1450</v>
      </c>
      <c r="D55" s="90" t="s">
        <v>29</v>
      </c>
      <c r="E55" s="95">
        <v>112087</v>
      </c>
      <c r="F55" s="96">
        <v>130.05000000000001</v>
      </c>
      <c r="G55" s="120">
        <v>0.6</v>
      </c>
    </row>
    <row r="56" spans="1:7" ht="13" customHeight="1">
      <c r="A56" s="2">
        <f t="shared" si="0"/>
        <v>44</v>
      </c>
      <c r="B56" s="93" t="s">
        <v>1451</v>
      </c>
      <c r="C56" s="94" t="s">
        <v>1452</v>
      </c>
      <c r="D56" s="90" t="s">
        <v>58</v>
      </c>
      <c r="E56" s="95">
        <v>69015</v>
      </c>
      <c r="F56" s="96">
        <v>129.41999999999999</v>
      </c>
      <c r="G56" s="120">
        <v>0.59</v>
      </c>
    </row>
    <row r="57" spans="1:7" ht="13" customHeight="1">
      <c r="A57" s="2">
        <f t="shared" si="0"/>
        <v>45</v>
      </c>
      <c r="B57" s="93" t="s">
        <v>1453</v>
      </c>
      <c r="C57" s="94" t="s">
        <v>1454</v>
      </c>
      <c r="D57" s="90" t="s">
        <v>64</v>
      </c>
      <c r="E57" s="95">
        <v>13829</v>
      </c>
      <c r="F57" s="96">
        <v>129.31</v>
      </c>
      <c r="G57" s="120">
        <v>0.59</v>
      </c>
    </row>
    <row r="58" spans="1:7" ht="13" customHeight="1">
      <c r="A58" s="2">
        <f t="shared" si="0"/>
        <v>46</v>
      </c>
      <c r="B58" s="93" t="s">
        <v>1455</v>
      </c>
      <c r="C58" s="94" t="s">
        <v>1456</v>
      </c>
      <c r="D58" s="90" t="s">
        <v>898</v>
      </c>
      <c r="E58" s="95">
        <v>76782</v>
      </c>
      <c r="F58" s="96">
        <v>127.47</v>
      </c>
      <c r="G58" s="120">
        <v>0.57999999999999996</v>
      </c>
    </row>
    <row r="59" spans="1:7" ht="13" customHeight="1">
      <c r="A59" s="2">
        <f t="shared" si="0"/>
        <v>47</v>
      </c>
      <c r="B59" s="93" t="s">
        <v>1457</v>
      </c>
      <c r="C59" s="94" t="s">
        <v>1458</v>
      </c>
      <c r="D59" s="90" t="s">
        <v>44</v>
      </c>
      <c r="E59" s="95">
        <v>9042</v>
      </c>
      <c r="F59" s="96">
        <v>126.19</v>
      </c>
      <c r="G59" s="120">
        <v>0.57999999999999996</v>
      </c>
    </row>
    <row r="60" spans="1:7" ht="13" customHeight="1">
      <c r="A60" s="2">
        <f t="shared" si="0"/>
        <v>48</v>
      </c>
      <c r="B60" s="93" t="s">
        <v>1459</v>
      </c>
      <c r="C60" s="94" t="s">
        <v>1460</v>
      </c>
      <c r="D60" s="90" t="s">
        <v>774</v>
      </c>
      <c r="E60" s="95">
        <v>827</v>
      </c>
      <c r="F60" s="96">
        <v>121.56</v>
      </c>
      <c r="G60" s="120">
        <v>0.56000000000000005</v>
      </c>
    </row>
    <row r="61" spans="1:7" ht="13" customHeight="1">
      <c r="A61" s="2">
        <f t="shared" si="0"/>
        <v>49</v>
      </c>
      <c r="B61" s="93" t="s">
        <v>372</v>
      </c>
      <c r="C61" s="94" t="s">
        <v>1461</v>
      </c>
      <c r="D61" s="90" t="s">
        <v>14</v>
      </c>
      <c r="E61" s="95">
        <v>83849</v>
      </c>
      <c r="F61" s="96">
        <v>121.25</v>
      </c>
      <c r="G61" s="120">
        <v>0.56000000000000005</v>
      </c>
    </row>
    <row r="62" spans="1:7" ht="13" customHeight="1">
      <c r="A62" s="2">
        <f t="shared" si="0"/>
        <v>50</v>
      </c>
      <c r="B62" s="93" t="s">
        <v>1462</v>
      </c>
      <c r="C62" s="94" t="s">
        <v>1463</v>
      </c>
      <c r="D62" s="90" t="s">
        <v>788</v>
      </c>
      <c r="E62" s="95">
        <v>12641</v>
      </c>
      <c r="F62" s="96">
        <v>120.31</v>
      </c>
      <c r="G62" s="120">
        <v>0.55000000000000004</v>
      </c>
    </row>
    <row r="63" spans="1:7" ht="13" customHeight="1">
      <c r="A63" s="2">
        <f t="shared" si="0"/>
        <v>51</v>
      </c>
      <c r="B63" s="93" t="s">
        <v>1464</v>
      </c>
      <c r="C63" s="94" t="s">
        <v>1465</v>
      </c>
      <c r="D63" s="90" t="s">
        <v>822</v>
      </c>
      <c r="E63" s="95">
        <v>15212</v>
      </c>
      <c r="F63" s="96">
        <v>120.17</v>
      </c>
      <c r="G63" s="120">
        <v>0.55000000000000004</v>
      </c>
    </row>
    <row r="64" spans="1:7" ht="13" customHeight="1">
      <c r="A64" s="2">
        <f t="shared" si="0"/>
        <v>52</v>
      </c>
      <c r="B64" s="93" t="s">
        <v>1466</v>
      </c>
      <c r="C64" s="94" t="s">
        <v>1467</v>
      </c>
      <c r="D64" s="90" t="s">
        <v>805</v>
      </c>
      <c r="E64" s="95">
        <v>1742</v>
      </c>
      <c r="F64" s="96">
        <v>118.76</v>
      </c>
      <c r="G64" s="120">
        <v>0.54</v>
      </c>
    </row>
    <row r="65" spans="1:7" ht="13" customHeight="1">
      <c r="A65" s="2">
        <f t="shared" si="0"/>
        <v>53</v>
      </c>
      <c r="B65" s="93" t="s">
        <v>1468</v>
      </c>
      <c r="C65" s="94" t="s">
        <v>1469</v>
      </c>
      <c r="D65" s="90" t="s">
        <v>774</v>
      </c>
      <c r="E65" s="95">
        <v>13401</v>
      </c>
      <c r="F65" s="96">
        <v>117.2</v>
      </c>
      <c r="G65" s="120">
        <v>0.54</v>
      </c>
    </row>
    <row r="66" spans="1:7" ht="13" customHeight="1">
      <c r="A66" s="2">
        <f t="shared" si="0"/>
        <v>54</v>
      </c>
      <c r="B66" s="93" t="s">
        <v>1470</v>
      </c>
      <c r="C66" s="94" t="s">
        <v>1471</v>
      </c>
      <c r="D66" s="90" t="s">
        <v>14</v>
      </c>
      <c r="E66" s="95">
        <v>25452</v>
      </c>
      <c r="F66" s="96">
        <v>116.81</v>
      </c>
      <c r="G66" s="120">
        <v>0.54</v>
      </c>
    </row>
    <row r="67" spans="1:7" ht="13" customHeight="1">
      <c r="A67" s="2">
        <f t="shared" si="0"/>
        <v>55</v>
      </c>
      <c r="B67" s="93" t="s">
        <v>1472</v>
      </c>
      <c r="C67" s="94" t="s">
        <v>1473</v>
      </c>
      <c r="D67" s="90" t="s">
        <v>102</v>
      </c>
      <c r="E67" s="95">
        <v>8526</v>
      </c>
      <c r="F67" s="96">
        <v>116.57</v>
      </c>
      <c r="G67" s="120">
        <v>0.53</v>
      </c>
    </row>
    <row r="68" spans="1:7" ht="13" customHeight="1">
      <c r="A68" s="2">
        <f t="shared" si="0"/>
        <v>56</v>
      </c>
      <c r="B68" s="93" t="s">
        <v>1474</v>
      </c>
      <c r="C68" s="94" t="s">
        <v>1475</v>
      </c>
      <c r="D68" s="90" t="s">
        <v>14</v>
      </c>
      <c r="E68" s="95">
        <v>9929</v>
      </c>
      <c r="F68" s="96">
        <v>115.35</v>
      </c>
      <c r="G68" s="120">
        <v>0.53</v>
      </c>
    </row>
    <row r="69" spans="1:7" ht="13" customHeight="1">
      <c r="A69" s="2">
        <f t="shared" si="0"/>
        <v>57</v>
      </c>
      <c r="B69" s="93" t="s">
        <v>1476</v>
      </c>
      <c r="C69" s="94" t="s">
        <v>1477</v>
      </c>
      <c r="D69" s="90" t="s">
        <v>805</v>
      </c>
      <c r="E69" s="95">
        <v>22498</v>
      </c>
      <c r="F69" s="96">
        <v>114.18</v>
      </c>
      <c r="G69" s="120">
        <v>0.52</v>
      </c>
    </row>
    <row r="70" spans="1:7" ht="13" customHeight="1">
      <c r="A70" s="2">
        <f t="shared" si="0"/>
        <v>58</v>
      </c>
      <c r="B70" s="93" t="s">
        <v>1478</v>
      </c>
      <c r="C70" s="94" t="s">
        <v>1479</v>
      </c>
      <c r="D70" s="90" t="s">
        <v>774</v>
      </c>
      <c r="E70" s="95">
        <v>278285</v>
      </c>
      <c r="F70" s="96">
        <v>112.82</v>
      </c>
      <c r="G70" s="120">
        <v>0.52</v>
      </c>
    </row>
    <row r="71" spans="1:7" ht="13" customHeight="1">
      <c r="A71" s="2">
        <f t="shared" si="0"/>
        <v>59</v>
      </c>
      <c r="B71" s="93" t="s">
        <v>1480</v>
      </c>
      <c r="C71" s="94" t="s">
        <v>1481</v>
      </c>
      <c r="D71" s="90" t="s">
        <v>750</v>
      </c>
      <c r="E71" s="95">
        <v>8424</v>
      </c>
      <c r="F71" s="96">
        <v>111.74</v>
      </c>
      <c r="G71" s="120">
        <v>0.51</v>
      </c>
    </row>
    <row r="72" spans="1:7" ht="13" customHeight="1">
      <c r="A72" s="2">
        <f t="shared" si="0"/>
        <v>60</v>
      </c>
      <c r="B72" s="93" t="s">
        <v>1482</v>
      </c>
      <c r="C72" s="94" t="s">
        <v>1483</v>
      </c>
      <c r="D72" s="90" t="s">
        <v>44</v>
      </c>
      <c r="E72" s="95">
        <v>15884</v>
      </c>
      <c r="F72" s="96">
        <v>111.14</v>
      </c>
      <c r="G72" s="120">
        <v>0.51</v>
      </c>
    </row>
    <row r="73" spans="1:7" ht="13" customHeight="1">
      <c r="A73" s="2">
        <f t="shared" si="0"/>
        <v>61</v>
      </c>
      <c r="B73" s="93" t="s">
        <v>1484</v>
      </c>
      <c r="C73" s="94" t="s">
        <v>1485</v>
      </c>
      <c r="D73" s="90" t="s">
        <v>774</v>
      </c>
      <c r="E73" s="95">
        <v>13268</v>
      </c>
      <c r="F73" s="96">
        <v>110.95</v>
      </c>
      <c r="G73" s="120">
        <v>0.51</v>
      </c>
    </row>
    <row r="74" spans="1:7" ht="13" customHeight="1">
      <c r="A74" s="2">
        <f t="shared" si="0"/>
        <v>62</v>
      </c>
      <c r="B74" s="93" t="s">
        <v>1486</v>
      </c>
      <c r="C74" s="94" t="s">
        <v>1487</v>
      </c>
      <c r="D74" s="90" t="s">
        <v>44</v>
      </c>
      <c r="E74" s="95">
        <v>67828</v>
      </c>
      <c r="F74" s="96">
        <v>109.79</v>
      </c>
      <c r="G74" s="120">
        <v>0.5</v>
      </c>
    </row>
    <row r="75" spans="1:7" ht="13" customHeight="1">
      <c r="A75" s="2">
        <f t="shared" si="0"/>
        <v>63</v>
      </c>
      <c r="B75" s="93" t="s">
        <v>1488</v>
      </c>
      <c r="C75" s="94" t="s">
        <v>1489</v>
      </c>
      <c r="D75" s="90" t="s">
        <v>1345</v>
      </c>
      <c r="E75" s="95">
        <v>18799</v>
      </c>
      <c r="F75" s="96">
        <v>109.29</v>
      </c>
      <c r="G75" s="120">
        <v>0.5</v>
      </c>
    </row>
    <row r="76" spans="1:7" ht="13" customHeight="1">
      <c r="A76" s="2">
        <f t="shared" si="0"/>
        <v>64</v>
      </c>
      <c r="B76" s="93" t="s">
        <v>1490</v>
      </c>
      <c r="C76" s="94" t="s">
        <v>1491</v>
      </c>
      <c r="D76" s="90" t="s">
        <v>750</v>
      </c>
      <c r="E76" s="95">
        <v>86997</v>
      </c>
      <c r="F76" s="96">
        <v>108.91</v>
      </c>
      <c r="G76" s="120">
        <v>0.5</v>
      </c>
    </row>
    <row r="77" spans="1:7" ht="13" customHeight="1">
      <c r="A77" s="2">
        <f t="shared" si="0"/>
        <v>65</v>
      </c>
      <c r="B77" s="93" t="s">
        <v>1492</v>
      </c>
      <c r="C77" s="94" t="s">
        <v>1493</v>
      </c>
      <c r="D77" s="90" t="s">
        <v>34</v>
      </c>
      <c r="E77" s="95">
        <v>9063</v>
      </c>
      <c r="F77" s="96">
        <v>107.64</v>
      </c>
      <c r="G77" s="120">
        <v>0.49</v>
      </c>
    </row>
    <row r="78" spans="1:7" ht="13" customHeight="1">
      <c r="A78" s="2">
        <f t="shared" si="0"/>
        <v>66</v>
      </c>
      <c r="B78" s="93" t="s">
        <v>1494</v>
      </c>
      <c r="C78" s="94" t="s">
        <v>1495</v>
      </c>
      <c r="D78" s="90" t="s">
        <v>44</v>
      </c>
      <c r="E78" s="95">
        <v>9820</v>
      </c>
      <c r="F78" s="96">
        <v>107.6</v>
      </c>
      <c r="G78" s="120">
        <v>0.49</v>
      </c>
    </row>
    <row r="79" spans="1:7" ht="13" customHeight="1">
      <c r="A79" s="2">
        <f t="shared" ref="A79:A142" si="1">A78+1</f>
        <v>67</v>
      </c>
      <c r="B79" s="93" t="s">
        <v>326</v>
      </c>
      <c r="C79" s="94" t="s">
        <v>1496</v>
      </c>
      <c r="D79" s="90" t="s">
        <v>756</v>
      </c>
      <c r="E79" s="95">
        <v>105548</v>
      </c>
      <c r="F79" s="96">
        <v>106.55</v>
      </c>
      <c r="G79" s="120">
        <v>0.49</v>
      </c>
    </row>
    <row r="80" spans="1:7" ht="13" customHeight="1">
      <c r="A80" s="2">
        <f t="shared" si="1"/>
        <v>68</v>
      </c>
      <c r="B80" s="93" t="s">
        <v>1214</v>
      </c>
      <c r="C80" s="94" t="s">
        <v>1215</v>
      </c>
      <c r="D80" s="90" t="s">
        <v>788</v>
      </c>
      <c r="E80" s="95">
        <v>663</v>
      </c>
      <c r="F80" s="96">
        <v>106.53</v>
      </c>
      <c r="G80" s="120">
        <v>0.49</v>
      </c>
    </row>
    <row r="81" spans="1:7" ht="13" customHeight="1">
      <c r="A81" s="2">
        <f t="shared" si="1"/>
        <v>69</v>
      </c>
      <c r="B81" s="93" t="s">
        <v>1497</v>
      </c>
      <c r="C81" s="94" t="s">
        <v>1498</v>
      </c>
      <c r="D81" s="90" t="s">
        <v>1345</v>
      </c>
      <c r="E81" s="95">
        <v>252051</v>
      </c>
      <c r="F81" s="96">
        <v>105.21</v>
      </c>
      <c r="G81" s="120">
        <v>0.48</v>
      </c>
    </row>
    <row r="82" spans="1:7" ht="13" customHeight="1">
      <c r="A82" s="2">
        <f t="shared" si="1"/>
        <v>70</v>
      </c>
      <c r="B82" s="93" t="s">
        <v>1499</v>
      </c>
      <c r="C82" s="94" t="s">
        <v>1500</v>
      </c>
      <c r="D82" s="90" t="s">
        <v>58</v>
      </c>
      <c r="E82" s="95">
        <v>532921</v>
      </c>
      <c r="F82" s="96">
        <v>105.09</v>
      </c>
      <c r="G82" s="120">
        <v>0.48</v>
      </c>
    </row>
    <row r="83" spans="1:7" ht="13" customHeight="1">
      <c r="A83" s="2">
        <f t="shared" si="1"/>
        <v>71</v>
      </c>
      <c r="B83" s="93" t="s">
        <v>1231</v>
      </c>
      <c r="C83" s="94" t="s">
        <v>1232</v>
      </c>
      <c r="D83" s="90" t="s">
        <v>44</v>
      </c>
      <c r="E83" s="95">
        <v>6043</v>
      </c>
      <c r="F83" s="96">
        <v>105.03</v>
      </c>
      <c r="G83" s="120">
        <v>0.48</v>
      </c>
    </row>
    <row r="84" spans="1:7" ht="13" customHeight="1">
      <c r="A84" s="2">
        <f t="shared" si="1"/>
        <v>72</v>
      </c>
      <c r="B84" s="93" t="s">
        <v>1501</v>
      </c>
      <c r="C84" s="94" t="s">
        <v>1502</v>
      </c>
      <c r="D84" s="90" t="s">
        <v>37</v>
      </c>
      <c r="E84" s="95">
        <v>527</v>
      </c>
      <c r="F84" s="96">
        <v>104.89</v>
      </c>
      <c r="G84" s="120">
        <v>0.48</v>
      </c>
    </row>
    <row r="85" spans="1:7" ht="13" customHeight="1">
      <c r="A85" s="2">
        <f t="shared" si="1"/>
        <v>73</v>
      </c>
      <c r="B85" s="93" t="s">
        <v>1503</v>
      </c>
      <c r="C85" s="94" t="s">
        <v>1504</v>
      </c>
      <c r="D85" s="90" t="s">
        <v>24</v>
      </c>
      <c r="E85" s="95">
        <v>113339</v>
      </c>
      <c r="F85" s="96">
        <v>103.88</v>
      </c>
      <c r="G85" s="120">
        <v>0.48</v>
      </c>
    </row>
    <row r="86" spans="1:7" ht="13" customHeight="1">
      <c r="A86" s="2">
        <f t="shared" si="1"/>
        <v>74</v>
      </c>
      <c r="B86" s="93" t="s">
        <v>1505</v>
      </c>
      <c r="C86" s="94" t="s">
        <v>1506</v>
      </c>
      <c r="D86" s="90" t="s">
        <v>774</v>
      </c>
      <c r="E86" s="95">
        <v>1343</v>
      </c>
      <c r="F86" s="96">
        <v>103.25</v>
      </c>
      <c r="G86" s="120">
        <v>0.47</v>
      </c>
    </row>
    <row r="87" spans="1:7" ht="13" customHeight="1">
      <c r="A87" s="2">
        <f t="shared" si="1"/>
        <v>75</v>
      </c>
      <c r="B87" s="93" t="s">
        <v>1507</v>
      </c>
      <c r="C87" s="94" t="s">
        <v>1508</v>
      </c>
      <c r="D87" s="90" t="s">
        <v>14</v>
      </c>
      <c r="E87" s="95">
        <v>21197</v>
      </c>
      <c r="F87" s="96">
        <v>101.65</v>
      </c>
      <c r="G87" s="120">
        <v>0.47</v>
      </c>
    </row>
    <row r="88" spans="1:7" ht="13" customHeight="1">
      <c r="A88" s="2">
        <f t="shared" si="1"/>
        <v>76</v>
      </c>
      <c r="B88" s="93" t="s">
        <v>1509</v>
      </c>
      <c r="C88" s="94" t="s">
        <v>1510</v>
      </c>
      <c r="D88" s="90" t="s">
        <v>14</v>
      </c>
      <c r="E88" s="95">
        <v>38773</v>
      </c>
      <c r="F88" s="96">
        <v>100.86</v>
      </c>
      <c r="G88" s="120">
        <v>0.46</v>
      </c>
    </row>
    <row r="89" spans="1:7" ht="13" customHeight="1">
      <c r="A89" s="2">
        <f t="shared" si="1"/>
        <v>77</v>
      </c>
      <c r="B89" s="93" t="s">
        <v>1511</v>
      </c>
      <c r="C89" s="94" t="s">
        <v>1512</v>
      </c>
      <c r="D89" s="90" t="s">
        <v>58</v>
      </c>
      <c r="E89" s="95">
        <v>15185</v>
      </c>
      <c r="F89" s="96">
        <v>100.5</v>
      </c>
      <c r="G89" s="120">
        <v>0.46</v>
      </c>
    </row>
    <row r="90" spans="1:7" ht="13" customHeight="1">
      <c r="A90" s="2">
        <f t="shared" si="1"/>
        <v>78</v>
      </c>
      <c r="B90" s="93" t="s">
        <v>1513</v>
      </c>
      <c r="C90" s="94" t="s">
        <v>1514</v>
      </c>
      <c r="D90" s="90" t="s">
        <v>1345</v>
      </c>
      <c r="E90" s="95">
        <v>6940</v>
      </c>
      <c r="F90" s="96">
        <v>98.67</v>
      </c>
      <c r="G90" s="120">
        <v>0.45</v>
      </c>
    </row>
    <row r="91" spans="1:7" ht="13" customHeight="1">
      <c r="A91" s="2">
        <f t="shared" si="1"/>
        <v>79</v>
      </c>
      <c r="B91" s="93" t="s">
        <v>1515</v>
      </c>
      <c r="C91" s="94" t="s">
        <v>1516</v>
      </c>
      <c r="D91" s="90" t="s">
        <v>788</v>
      </c>
      <c r="E91" s="95">
        <v>12335</v>
      </c>
      <c r="F91" s="96">
        <v>98.49</v>
      </c>
      <c r="G91" s="120">
        <v>0.45</v>
      </c>
    </row>
    <row r="92" spans="1:7" ht="13" customHeight="1">
      <c r="A92" s="2">
        <f t="shared" si="1"/>
        <v>80</v>
      </c>
      <c r="B92" s="93" t="s">
        <v>1517</v>
      </c>
      <c r="C92" s="94" t="s">
        <v>1518</v>
      </c>
      <c r="D92" s="90" t="s">
        <v>5</v>
      </c>
      <c r="E92" s="95">
        <v>52862</v>
      </c>
      <c r="F92" s="96">
        <v>97.7</v>
      </c>
      <c r="G92" s="120">
        <v>0.45</v>
      </c>
    </row>
    <row r="93" spans="1:7" ht="13" customHeight="1">
      <c r="A93" s="2">
        <f t="shared" si="1"/>
        <v>81</v>
      </c>
      <c r="B93" s="93" t="s">
        <v>1519</v>
      </c>
      <c r="C93" s="94" t="s">
        <v>1520</v>
      </c>
      <c r="D93" s="90" t="s">
        <v>102</v>
      </c>
      <c r="E93" s="95">
        <v>20771</v>
      </c>
      <c r="F93" s="96">
        <v>97.14</v>
      </c>
      <c r="G93" s="120">
        <v>0.45</v>
      </c>
    </row>
    <row r="94" spans="1:7" ht="13" customHeight="1">
      <c r="A94" s="2">
        <f t="shared" si="1"/>
        <v>82</v>
      </c>
      <c r="B94" s="93" t="s">
        <v>1521</v>
      </c>
      <c r="C94" s="94" t="s">
        <v>1522</v>
      </c>
      <c r="D94" s="90" t="s">
        <v>898</v>
      </c>
      <c r="E94" s="95">
        <v>13735</v>
      </c>
      <c r="F94" s="96">
        <v>96.28</v>
      </c>
      <c r="G94" s="120">
        <v>0.44</v>
      </c>
    </row>
    <row r="95" spans="1:7" ht="13" customHeight="1">
      <c r="A95" s="2">
        <f t="shared" si="1"/>
        <v>83</v>
      </c>
      <c r="B95" s="93" t="s">
        <v>1523</v>
      </c>
      <c r="C95" s="94" t="s">
        <v>1524</v>
      </c>
      <c r="D95" s="90" t="s">
        <v>846</v>
      </c>
      <c r="E95" s="95">
        <v>21566</v>
      </c>
      <c r="F95" s="96">
        <v>95.86</v>
      </c>
      <c r="G95" s="120">
        <v>0.44</v>
      </c>
    </row>
    <row r="96" spans="1:7" ht="13" customHeight="1">
      <c r="A96" s="2">
        <f t="shared" si="1"/>
        <v>84</v>
      </c>
      <c r="B96" s="93" t="s">
        <v>1525</v>
      </c>
      <c r="C96" s="94" t="s">
        <v>1526</v>
      </c>
      <c r="D96" s="90" t="s">
        <v>66</v>
      </c>
      <c r="E96" s="95">
        <v>11253</v>
      </c>
      <c r="F96" s="96">
        <v>94.98</v>
      </c>
      <c r="G96" s="120">
        <v>0.44</v>
      </c>
    </row>
    <row r="97" spans="1:7" ht="13" customHeight="1">
      <c r="A97" s="2">
        <f t="shared" si="1"/>
        <v>85</v>
      </c>
      <c r="B97" s="93" t="s">
        <v>1527</v>
      </c>
      <c r="C97" s="94" t="s">
        <v>1528</v>
      </c>
      <c r="D97" s="90" t="s">
        <v>150</v>
      </c>
      <c r="E97" s="95">
        <v>3206</v>
      </c>
      <c r="F97" s="96">
        <v>93.96</v>
      </c>
      <c r="G97" s="120">
        <v>0.43</v>
      </c>
    </row>
    <row r="98" spans="1:7" ht="13" customHeight="1">
      <c r="A98" s="2">
        <f t="shared" si="1"/>
        <v>86</v>
      </c>
      <c r="B98" s="93" t="s">
        <v>1227</v>
      </c>
      <c r="C98" s="94" t="s">
        <v>1228</v>
      </c>
      <c r="D98" s="90" t="s">
        <v>34</v>
      </c>
      <c r="E98" s="95">
        <v>17595</v>
      </c>
      <c r="F98" s="96">
        <v>93.96</v>
      </c>
      <c r="G98" s="120">
        <v>0.43</v>
      </c>
    </row>
    <row r="99" spans="1:7" ht="13" customHeight="1">
      <c r="A99" s="2">
        <f t="shared" si="1"/>
        <v>87</v>
      </c>
      <c r="B99" s="93" t="s">
        <v>1529</v>
      </c>
      <c r="C99" s="94" t="s">
        <v>1530</v>
      </c>
      <c r="D99" s="90" t="s">
        <v>24</v>
      </c>
      <c r="E99" s="95">
        <v>434287</v>
      </c>
      <c r="F99" s="96">
        <v>93.55</v>
      </c>
      <c r="G99" s="120">
        <v>0.43</v>
      </c>
    </row>
    <row r="100" spans="1:7" ht="13" customHeight="1">
      <c r="A100" s="2">
        <f t="shared" si="1"/>
        <v>88</v>
      </c>
      <c r="B100" s="93" t="s">
        <v>1531</v>
      </c>
      <c r="C100" s="94" t="s">
        <v>1532</v>
      </c>
      <c r="D100" s="90" t="s">
        <v>805</v>
      </c>
      <c r="E100" s="95">
        <v>7335</v>
      </c>
      <c r="F100" s="96">
        <v>92.81</v>
      </c>
      <c r="G100" s="120">
        <v>0.43</v>
      </c>
    </row>
    <row r="101" spans="1:7" ht="13" customHeight="1">
      <c r="A101" s="2">
        <f t="shared" si="1"/>
        <v>89</v>
      </c>
      <c r="B101" s="93" t="s">
        <v>1533</v>
      </c>
      <c r="C101" s="94" t="s">
        <v>1534</v>
      </c>
      <c r="D101" s="90" t="s">
        <v>58</v>
      </c>
      <c r="E101" s="95">
        <v>315859</v>
      </c>
      <c r="F101" s="96">
        <v>90.37</v>
      </c>
      <c r="G101" s="120">
        <v>0.41</v>
      </c>
    </row>
    <row r="102" spans="1:7" ht="13" customHeight="1">
      <c r="A102" s="2">
        <f t="shared" si="1"/>
        <v>90</v>
      </c>
      <c r="B102" s="93" t="s">
        <v>1535</v>
      </c>
      <c r="C102" s="94" t="s">
        <v>1536</v>
      </c>
      <c r="D102" s="90" t="s">
        <v>1537</v>
      </c>
      <c r="E102" s="95">
        <v>100503</v>
      </c>
      <c r="F102" s="96">
        <v>90.19</v>
      </c>
      <c r="G102" s="120">
        <v>0.41</v>
      </c>
    </row>
    <row r="103" spans="1:7" ht="13" customHeight="1">
      <c r="A103" s="2">
        <f t="shared" si="1"/>
        <v>91</v>
      </c>
      <c r="B103" s="93" t="s">
        <v>1538</v>
      </c>
      <c r="C103" s="94" t="s">
        <v>1539</v>
      </c>
      <c r="D103" s="90" t="s">
        <v>788</v>
      </c>
      <c r="E103" s="95">
        <v>19941</v>
      </c>
      <c r="F103" s="96">
        <v>90.09</v>
      </c>
      <c r="G103" s="120">
        <v>0.41</v>
      </c>
    </row>
    <row r="104" spans="1:7" ht="13" customHeight="1">
      <c r="A104" s="2">
        <f t="shared" si="1"/>
        <v>92</v>
      </c>
      <c r="B104" s="93" t="s">
        <v>1540</v>
      </c>
      <c r="C104" s="94" t="s">
        <v>1541</v>
      </c>
      <c r="D104" s="90" t="s">
        <v>1345</v>
      </c>
      <c r="E104" s="95">
        <v>5419</v>
      </c>
      <c r="F104" s="96">
        <v>89.67</v>
      </c>
      <c r="G104" s="120">
        <v>0.41</v>
      </c>
    </row>
    <row r="105" spans="1:7" ht="13" customHeight="1">
      <c r="A105" s="2">
        <f t="shared" si="1"/>
        <v>93</v>
      </c>
      <c r="B105" s="93" t="s">
        <v>1542</v>
      </c>
      <c r="C105" s="94" t="s">
        <v>1543</v>
      </c>
      <c r="D105" s="90" t="s">
        <v>898</v>
      </c>
      <c r="E105" s="95">
        <v>31437</v>
      </c>
      <c r="F105" s="96">
        <v>89.66</v>
      </c>
      <c r="G105" s="120">
        <v>0.41</v>
      </c>
    </row>
    <row r="106" spans="1:7" ht="13" customHeight="1">
      <c r="A106" s="2">
        <f t="shared" si="1"/>
        <v>94</v>
      </c>
      <c r="B106" s="93" t="s">
        <v>1544</v>
      </c>
      <c r="C106" s="94" t="s">
        <v>1545</v>
      </c>
      <c r="D106" s="90" t="s">
        <v>95</v>
      </c>
      <c r="E106" s="95">
        <v>7726</v>
      </c>
      <c r="F106" s="96">
        <v>87.7</v>
      </c>
      <c r="G106" s="120">
        <v>0.4</v>
      </c>
    </row>
    <row r="107" spans="1:7" ht="13" customHeight="1">
      <c r="A107" s="2">
        <f t="shared" si="1"/>
        <v>95</v>
      </c>
      <c r="B107" s="93" t="s">
        <v>1546</v>
      </c>
      <c r="C107" s="94" t="s">
        <v>1547</v>
      </c>
      <c r="D107" s="90" t="s">
        <v>44</v>
      </c>
      <c r="E107" s="95">
        <v>17811</v>
      </c>
      <c r="F107" s="96">
        <v>86.07</v>
      </c>
      <c r="G107" s="120">
        <v>0.39</v>
      </c>
    </row>
    <row r="108" spans="1:7" ht="13" customHeight="1">
      <c r="A108" s="2">
        <f t="shared" si="1"/>
        <v>96</v>
      </c>
      <c r="B108" s="93" t="s">
        <v>1548</v>
      </c>
      <c r="C108" s="94" t="s">
        <v>1549</v>
      </c>
      <c r="D108" s="90" t="s">
        <v>822</v>
      </c>
      <c r="E108" s="95">
        <v>5728</v>
      </c>
      <c r="F108" s="96">
        <v>85.13</v>
      </c>
      <c r="G108" s="120">
        <v>0.39</v>
      </c>
    </row>
    <row r="109" spans="1:7" ht="13" customHeight="1">
      <c r="A109" s="2">
        <f t="shared" si="1"/>
        <v>97</v>
      </c>
      <c r="B109" s="93" t="s">
        <v>1237</v>
      </c>
      <c r="C109" s="94" t="s">
        <v>1238</v>
      </c>
      <c r="D109" s="90" t="s">
        <v>150</v>
      </c>
      <c r="E109" s="95">
        <v>5046</v>
      </c>
      <c r="F109" s="96">
        <v>84.32</v>
      </c>
      <c r="G109" s="120">
        <v>0.39</v>
      </c>
    </row>
    <row r="110" spans="1:7" ht="13" customHeight="1">
      <c r="A110" s="2">
        <f t="shared" si="1"/>
        <v>98</v>
      </c>
      <c r="B110" s="93" t="s">
        <v>1550</v>
      </c>
      <c r="C110" s="94" t="s">
        <v>1551</v>
      </c>
      <c r="D110" s="90" t="s">
        <v>1537</v>
      </c>
      <c r="E110" s="95">
        <v>7808</v>
      </c>
      <c r="F110" s="96">
        <v>83.46</v>
      </c>
      <c r="G110" s="120">
        <v>0.38</v>
      </c>
    </row>
    <row r="111" spans="1:7" ht="13" customHeight="1">
      <c r="A111" s="2">
        <f t="shared" si="1"/>
        <v>99</v>
      </c>
      <c r="B111" s="93" t="s">
        <v>1552</v>
      </c>
      <c r="C111" s="94" t="s">
        <v>1553</v>
      </c>
      <c r="D111" s="90" t="s">
        <v>34</v>
      </c>
      <c r="E111" s="95">
        <v>8343</v>
      </c>
      <c r="F111" s="96">
        <v>82.23</v>
      </c>
      <c r="G111" s="120">
        <v>0.38</v>
      </c>
    </row>
    <row r="112" spans="1:7" ht="13" customHeight="1">
      <c r="A112" s="2">
        <f t="shared" si="1"/>
        <v>100</v>
      </c>
      <c r="B112" s="93" t="s">
        <v>1554</v>
      </c>
      <c r="C112" s="94" t="s">
        <v>1555</v>
      </c>
      <c r="D112" s="90" t="s">
        <v>788</v>
      </c>
      <c r="E112" s="95">
        <v>8286</v>
      </c>
      <c r="F112" s="96">
        <v>82.08</v>
      </c>
      <c r="G112" s="120">
        <v>0.38</v>
      </c>
    </row>
    <row r="113" spans="1:7" ht="13" customHeight="1">
      <c r="A113" s="2">
        <f t="shared" si="1"/>
        <v>101</v>
      </c>
      <c r="B113" s="93" t="s">
        <v>1556</v>
      </c>
      <c r="C113" s="94" t="s">
        <v>1557</v>
      </c>
      <c r="D113" s="90" t="s">
        <v>44</v>
      </c>
      <c r="E113" s="95">
        <v>8811</v>
      </c>
      <c r="F113" s="96">
        <v>81.64</v>
      </c>
      <c r="G113" s="120">
        <v>0.37</v>
      </c>
    </row>
    <row r="114" spans="1:7" ht="13" customHeight="1">
      <c r="A114" s="2">
        <f t="shared" si="1"/>
        <v>102</v>
      </c>
      <c r="B114" s="93" t="s">
        <v>1558</v>
      </c>
      <c r="C114" s="94" t="s">
        <v>1559</v>
      </c>
      <c r="D114" s="90" t="s">
        <v>85</v>
      </c>
      <c r="E114" s="95">
        <v>26342</v>
      </c>
      <c r="F114" s="96">
        <v>81.41</v>
      </c>
      <c r="G114" s="120">
        <v>0.37</v>
      </c>
    </row>
    <row r="115" spans="1:7" ht="13" customHeight="1">
      <c r="A115" s="2">
        <f t="shared" si="1"/>
        <v>103</v>
      </c>
      <c r="B115" s="93" t="s">
        <v>1560</v>
      </c>
      <c r="C115" s="94" t="s">
        <v>1561</v>
      </c>
      <c r="D115" s="90" t="s">
        <v>822</v>
      </c>
      <c r="E115" s="95">
        <v>16703</v>
      </c>
      <c r="F115" s="96">
        <v>81.33</v>
      </c>
      <c r="G115" s="120">
        <v>0.37</v>
      </c>
    </row>
    <row r="116" spans="1:7" ht="13" customHeight="1">
      <c r="A116" s="2">
        <f t="shared" si="1"/>
        <v>104</v>
      </c>
      <c r="B116" s="93" t="s">
        <v>1562</v>
      </c>
      <c r="C116" s="94" t="s">
        <v>1563</v>
      </c>
      <c r="D116" s="90" t="s">
        <v>750</v>
      </c>
      <c r="E116" s="95">
        <v>7966</v>
      </c>
      <c r="F116" s="96">
        <v>80.87</v>
      </c>
      <c r="G116" s="120">
        <v>0.37</v>
      </c>
    </row>
    <row r="117" spans="1:7" ht="13" customHeight="1">
      <c r="A117" s="2">
        <f t="shared" si="1"/>
        <v>105</v>
      </c>
      <c r="B117" s="93" t="s">
        <v>1564</v>
      </c>
      <c r="C117" s="94" t="s">
        <v>1565</v>
      </c>
      <c r="D117" s="90" t="s">
        <v>1345</v>
      </c>
      <c r="E117" s="95">
        <v>9270</v>
      </c>
      <c r="F117" s="96">
        <v>80.81</v>
      </c>
      <c r="G117" s="120">
        <v>0.37</v>
      </c>
    </row>
    <row r="118" spans="1:7" ht="13" customHeight="1">
      <c r="A118" s="2">
        <f t="shared" si="1"/>
        <v>106</v>
      </c>
      <c r="B118" s="93" t="s">
        <v>1566</v>
      </c>
      <c r="C118" s="94" t="s">
        <v>1567</v>
      </c>
      <c r="D118" s="90" t="s">
        <v>916</v>
      </c>
      <c r="E118" s="95">
        <v>8416</v>
      </c>
      <c r="F118" s="96">
        <v>80.709999999999994</v>
      </c>
      <c r="G118" s="120">
        <v>0.37</v>
      </c>
    </row>
    <row r="119" spans="1:7" ht="13" customHeight="1">
      <c r="A119" s="2">
        <f t="shared" si="1"/>
        <v>107</v>
      </c>
      <c r="B119" s="93" t="s">
        <v>1247</v>
      </c>
      <c r="C119" s="94" t="s">
        <v>1248</v>
      </c>
      <c r="D119" s="90" t="s">
        <v>37</v>
      </c>
      <c r="E119" s="95">
        <v>219915</v>
      </c>
      <c r="F119" s="96">
        <v>80.400000000000006</v>
      </c>
      <c r="G119" s="120">
        <v>0.37</v>
      </c>
    </row>
    <row r="120" spans="1:7" ht="13" customHeight="1">
      <c r="A120" s="2">
        <f t="shared" si="1"/>
        <v>108</v>
      </c>
      <c r="B120" s="93" t="s">
        <v>1568</v>
      </c>
      <c r="C120" s="94" t="s">
        <v>1569</v>
      </c>
      <c r="D120" s="90" t="s">
        <v>14</v>
      </c>
      <c r="E120" s="95">
        <v>9224</v>
      </c>
      <c r="F120" s="96">
        <v>79.81</v>
      </c>
      <c r="G120" s="120">
        <v>0.37</v>
      </c>
    </row>
    <row r="121" spans="1:7" ht="13" customHeight="1">
      <c r="A121" s="2">
        <f t="shared" si="1"/>
        <v>109</v>
      </c>
      <c r="B121" s="93" t="s">
        <v>1570</v>
      </c>
      <c r="C121" s="94" t="s">
        <v>1571</v>
      </c>
      <c r="D121" s="90" t="s">
        <v>756</v>
      </c>
      <c r="E121" s="95">
        <v>6404</v>
      </c>
      <c r="F121" s="96">
        <v>79.650000000000006</v>
      </c>
      <c r="G121" s="120">
        <v>0.36</v>
      </c>
    </row>
    <row r="122" spans="1:7" ht="13" customHeight="1">
      <c r="A122" s="2">
        <f t="shared" si="1"/>
        <v>110</v>
      </c>
      <c r="B122" s="93" t="s">
        <v>1572</v>
      </c>
      <c r="C122" s="94" t="s">
        <v>1573</v>
      </c>
      <c r="D122" s="90" t="s">
        <v>24</v>
      </c>
      <c r="E122" s="95">
        <v>14196</v>
      </c>
      <c r="F122" s="96">
        <v>79.599999999999994</v>
      </c>
      <c r="G122" s="120">
        <v>0.36</v>
      </c>
    </row>
    <row r="123" spans="1:7" ht="13" customHeight="1">
      <c r="A123" s="2">
        <f t="shared" si="1"/>
        <v>111</v>
      </c>
      <c r="B123" s="93" t="s">
        <v>1574</v>
      </c>
      <c r="C123" s="94" t="s">
        <v>1575</v>
      </c>
      <c r="D123" s="90" t="s">
        <v>44</v>
      </c>
      <c r="E123" s="95">
        <v>6013</v>
      </c>
      <c r="F123" s="96">
        <v>79.55</v>
      </c>
      <c r="G123" s="120">
        <v>0.36</v>
      </c>
    </row>
    <row r="124" spans="1:7" ht="13" customHeight="1">
      <c r="A124" s="2">
        <f t="shared" si="1"/>
        <v>112</v>
      </c>
      <c r="B124" s="93" t="s">
        <v>1576</v>
      </c>
      <c r="C124" s="94" t="s">
        <v>1577</v>
      </c>
      <c r="D124" s="90" t="s">
        <v>788</v>
      </c>
      <c r="E124" s="95">
        <v>26842</v>
      </c>
      <c r="F124" s="96">
        <v>79.53</v>
      </c>
      <c r="G124" s="120">
        <v>0.36</v>
      </c>
    </row>
    <row r="125" spans="1:7" ht="13" customHeight="1">
      <c r="A125" s="2">
        <f t="shared" si="1"/>
        <v>113</v>
      </c>
      <c r="B125" s="93" t="s">
        <v>1578</v>
      </c>
      <c r="C125" s="94" t="s">
        <v>1579</v>
      </c>
      <c r="D125" s="90" t="s">
        <v>774</v>
      </c>
      <c r="E125" s="95">
        <v>2291</v>
      </c>
      <c r="F125" s="96">
        <v>78.930000000000007</v>
      </c>
      <c r="G125" s="120">
        <v>0.36</v>
      </c>
    </row>
    <row r="126" spans="1:7" ht="13" customHeight="1">
      <c r="A126" s="2">
        <f t="shared" si="1"/>
        <v>114</v>
      </c>
      <c r="B126" s="93" t="s">
        <v>1580</v>
      </c>
      <c r="C126" s="94" t="s">
        <v>1581</v>
      </c>
      <c r="D126" s="90" t="s">
        <v>14</v>
      </c>
      <c r="E126" s="95">
        <v>42307</v>
      </c>
      <c r="F126" s="96">
        <v>78.77</v>
      </c>
      <c r="G126" s="120">
        <v>0.36</v>
      </c>
    </row>
    <row r="127" spans="1:7" ht="13" customHeight="1">
      <c r="A127" s="2">
        <f t="shared" si="1"/>
        <v>115</v>
      </c>
      <c r="B127" s="93" t="s">
        <v>1582</v>
      </c>
      <c r="C127" s="94" t="s">
        <v>1583</v>
      </c>
      <c r="D127" s="90" t="s">
        <v>44</v>
      </c>
      <c r="E127" s="95">
        <v>1658</v>
      </c>
      <c r="F127" s="96">
        <v>78.099999999999994</v>
      </c>
      <c r="G127" s="120">
        <v>0.36</v>
      </c>
    </row>
    <row r="128" spans="1:7" ht="13" customHeight="1">
      <c r="A128" s="2">
        <f t="shared" si="1"/>
        <v>116</v>
      </c>
      <c r="B128" s="93" t="s">
        <v>1584</v>
      </c>
      <c r="C128" s="94" t="s">
        <v>1585</v>
      </c>
      <c r="D128" s="90" t="s">
        <v>14</v>
      </c>
      <c r="E128" s="95">
        <v>5922</v>
      </c>
      <c r="F128" s="96">
        <v>76.989999999999995</v>
      </c>
      <c r="G128" s="120">
        <v>0.35</v>
      </c>
    </row>
    <row r="129" spans="1:7" ht="13" customHeight="1">
      <c r="A129" s="2">
        <f t="shared" si="1"/>
        <v>117</v>
      </c>
      <c r="B129" s="93" t="s">
        <v>1586</v>
      </c>
      <c r="C129" s="94" t="s">
        <v>1587</v>
      </c>
      <c r="D129" s="90" t="s">
        <v>779</v>
      </c>
      <c r="E129" s="95">
        <v>4186</v>
      </c>
      <c r="F129" s="96">
        <v>75.599999999999994</v>
      </c>
      <c r="G129" s="120">
        <v>0.35</v>
      </c>
    </row>
    <row r="130" spans="1:7" ht="13" customHeight="1">
      <c r="A130" s="2">
        <f t="shared" si="1"/>
        <v>118</v>
      </c>
      <c r="B130" s="93" t="s">
        <v>1588</v>
      </c>
      <c r="C130" s="94" t="s">
        <v>1589</v>
      </c>
      <c r="D130" s="90" t="s">
        <v>24</v>
      </c>
      <c r="E130" s="95">
        <v>29980</v>
      </c>
      <c r="F130" s="96">
        <v>75.53</v>
      </c>
      <c r="G130" s="120">
        <v>0.35</v>
      </c>
    </row>
    <row r="131" spans="1:7" ht="13" customHeight="1">
      <c r="A131" s="2">
        <f t="shared" si="1"/>
        <v>119</v>
      </c>
      <c r="B131" s="93" t="s">
        <v>1590</v>
      </c>
      <c r="C131" s="94" t="s">
        <v>1591</v>
      </c>
      <c r="D131" s="90" t="s">
        <v>116</v>
      </c>
      <c r="E131" s="95">
        <v>4620</v>
      </c>
      <c r="F131" s="96">
        <v>75</v>
      </c>
      <c r="G131" s="120">
        <v>0.34</v>
      </c>
    </row>
    <row r="132" spans="1:7" ht="13" customHeight="1">
      <c r="A132" s="2">
        <f t="shared" si="1"/>
        <v>120</v>
      </c>
      <c r="B132" s="93" t="s">
        <v>1592</v>
      </c>
      <c r="C132" s="94" t="s">
        <v>1593</v>
      </c>
      <c r="D132" s="90" t="s">
        <v>1251</v>
      </c>
      <c r="E132" s="95">
        <v>34775</v>
      </c>
      <c r="F132" s="96">
        <v>74.400000000000006</v>
      </c>
      <c r="G132" s="120">
        <v>0.34</v>
      </c>
    </row>
    <row r="133" spans="1:7" ht="13" customHeight="1">
      <c r="A133" s="2">
        <f t="shared" si="1"/>
        <v>121</v>
      </c>
      <c r="B133" s="93" t="s">
        <v>1594</v>
      </c>
      <c r="C133" s="94" t="s">
        <v>1595</v>
      </c>
      <c r="D133" s="90" t="s">
        <v>1345</v>
      </c>
      <c r="E133" s="95">
        <v>1813</v>
      </c>
      <c r="F133" s="96">
        <v>73.69</v>
      </c>
      <c r="G133" s="120">
        <v>0.34</v>
      </c>
    </row>
    <row r="134" spans="1:7" ht="13" customHeight="1">
      <c r="A134" s="2">
        <f t="shared" si="1"/>
        <v>122</v>
      </c>
      <c r="B134" s="93" t="s">
        <v>1596</v>
      </c>
      <c r="C134" s="94" t="s">
        <v>1597</v>
      </c>
      <c r="D134" s="90" t="s">
        <v>24</v>
      </c>
      <c r="E134" s="95">
        <v>44677</v>
      </c>
      <c r="F134" s="96">
        <v>73.2</v>
      </c>
      <c r="G134" s="120">
        <v>0.34</v>
      </c>
    </row>
    <row r="135" spans="1:7" ht="13" customHeight="1">
      <c r="A135" s="2">
        <f t="shared" si="1"/>
        <v>123</v>
      </c>
      <c r="B135" s="93" t="s">
        <v>1598</v>
      </c>
      <c r="C135" s="94" t="s">
        <v>1599</v>
      </c>
      <c r="D135" s="90" t="s">
        <v>756</v>
      </c>
      <c r="E135" s="95">
        <v>12624</v>
      </c>
      <c r="F135" s="96">
        <v>72.37</v>
      </c>
      <c r="G135" s="120">
        <v>0.33</v>
      </c>
    </row>
    <row r="136" spans="1:7" ht="13" customHeight="1">
      <c r="A136" s="2">
        <f t="shared" si="1"/>
        <v>124</v>
      </c>
      <c r="B136" s="93" t="s">
        <v>1600</v>
      </c>
      <c r="C136" s="94" t="s">
        <v>1601</v>
      </c>
      <c r="D136" s="90" t="s">
        <v>811</v>
      </c>
      <c r="E136" s="95">
        <v>16452</v>
      </c>
      <c r="F136" s="96">
        <v>72.069999999999993</v>
      </c>
      <c r="G136" s="120">
        <v>0.33</v>
      </c>
    </row>
    <row r="137" spans="1:7" ht="13" customHeight="1">
      <c r="A137" s="2">
        <f t="shared" si="1"/>
        <v>125</v>
      </c>
      <c r="B137" s="93" t="s">
        <v>1205</v>
      </c>
      <c r="C137" s="94" t="s">
        <v>1206</v>
      </c>
      <c r="D137" s="90" t="s">
        <v>774</v>
      </c>
      <c r="E137" s="95">
        <v>6938</v>
      </c>
      <c r="F137" s="96">
        <v>71.16</v>
      </c>
      <c r="G137" s="120">
        <v>0.33</v>
      </c>
    </row>
    <row r="138" spans="1:7" ht="13" customHeight="1">
      <c r="A138" s="2">
        <f t="shared" si="1"/>
        <v>126</v>
      </c>
      <c r="B138" s="93" t="s">
        <v>1602</v>
      </c>
      <c r="C138" s="94" t="s">
        <v>1603</v>
      </c>
      <c r="D138" s="90" t="s">
        <v>13</v>
      </c>
      <c r="E138" s="95">
        <v>9540</v>
      </c>
      <c r="F138" s="96">
        <v>71.11</v>
      </c>
      <c r="G138" s="120">
        <v>0.33</v>
      </c>
    </row>
    <row r="139" spans="1:7" ht="13" customHeight="1">
      <c r="A139" s="2">
        <f t="shared" si="1"/>
        <v>127</v>
      </c>
      <c r="B139" s="93" t="s">
        <v>1604</v>
      </c>
      <c r="C139" s="94" t="s">
        <v>1605</v>
      </c>
      <c r="D139" s="90" t="s">
        <v>846</v>
      </c>
      <c r="E139" s="95">
        <v>891</v>
      </c>
      <c r="F139" s="96">
        <v>70.87</v>
      </c>
      <c r="G139" s="120">
        <v>0.32</v>
      </c>
    </row>
    <row r="140" spans="1:7" ht="13" customHeight="1">
      <c r="A140" s="2">
        <f t="shared" si="1"/>
        <v>128</v>
      </c>
      <c r="B140" s="93" t="s">
        <v>1606</v>
      </c>
      <c r="C140" s="94" t="s">
        <v>1607</v>
      </c>
      <c r="D140" s="90" t="s">
        <v>898</v>
      </c>
      <c r="E140" s="95">
        <v>6234</v>
      </c>
      <c r="F140" s="96">
        <v>70.8</v>
      </c>
      <c r="G140" s="120">
        <v>0.32</v>
      </c>
    </row>
    <row r="141" spans="1:7" ht="13" customHeight="1">
      <c r="A141" s="2">
        <f t="shared" si="1"/>
        <v>129</v>
      </c>
      <c r="B141" s="93" t="s">
        <v>1608</v>
      </c>
      <c r="C141" s="94" t="s">
        <v>1609</v>
      </c>
      <c r="D141" s="90" t="s">
        <v>116</v>
      </c>
      <c r="E141" s="95">
        <v>3349</v>
      </c>
      <c r="F141" s="96">
        <v>70.45</v>
      </c>
      <c r="G141" s="120">
        <v>0.32</v>
      </c>
    </row>
    <row r="142" spans="1:7" ht="13" customHeight="1">
      <c r="A142" s="2">
        <f t="shared" si="1"/>
        <v>130</v>
      </c>
      <c r="B142" s="93" t="s">
        <v>1610</v>
      </c>
      <c r="C142" s="94" t="s">
        <v>1611</v>
      </c>
      <c r="D142" s="90" t="s">
        <v>24</v>
      </c>
      <c r="E142" s="95">
        <v>5489</v>
      </c>
      <c r="F142" s="96">
        <v>70.44</v>
      </c>
      <c r="G142" s="120">
        <v>0.32</v>
      </c>
    </row>
    <row r="143" spans="1:7" ht="13" customHeight="1">
      <c r="A143" s="2">
        <f t="shared" ref="A143:A206" si="2">A142+1</f>
        <v>131</v>
      </c>
      <c r="B143" s="93" t="s">
        <v>1612</v>
      </c>
      <c r="C143" s="94" t="s">
        <v>1613</v>
      </c>
      <c r="D143" s="90" t="s">
        <v>916</v>
      </c>
      <c r="E143" s="95">
        <v>9330</v>
      </c>
      <c r="F143" s="96">
        <v>69.97</v>
      </c>
      <c r="G143" s="120">
        <v>0.32</v>
      </c>
    </row>
    <row r="144" spans="1:7" ht="13" customHeight="1">
      <c r="A144" s="2">
        <f t="shared" si="2"/>
        <v>132</v>
      </c>
      <c r="B144" s="93" t="s">
        <v>1614</v>
      </c>
      <c r="C144" s="94" t="s">
        <v>1615</v>
      </c>
      <c r="D144" s="90" t="s">
        <v>822</v>
      </c>
      <c r="E144" s="95">
        <v>4874</v>
      </c>
      <c r="F144" s="96">
        <v>69.86</v>
      </c>
      <c r="G144" s="120">
        <v>0.32</v>
      </c>
    </row>
    <row r="145" spans="1:7" ht="13" customHeight="1">
      <c r="A145" s="2">
        <f t="shared" si="2"/>
        <v>133</v>
      </c>
      <c r="B145" s="93" t="s">
        <v>1616</v>
      </c>
      <c r="C145" s="94" t="s">
        <v>1617</v>
      </c>
      <c r="D145" s="90" t="s">
        <v>774</v>
      </c>
      <c r="E145" s="95">
        <v>32765</v>
      </c>
      <c r="F145" s="96">
        <v>69.7</v>
      </c>
      <c r="G145" s="120">
        <v>0.32</v>
      </c>
    </row>
    <row r="146" spans="1:7" ht="13" customHeight="1">
      <c r="A146" s="2">
        <f t="shared" si="2"/>
        <v>134</v>
      </c>
      <c r="B146" s="93" t="s">
        <v>1618</v>
      </c>
      <c r="C146" s="94" t="s">
        <v>1619</v>
      </c>
      <c r="D146" s="90" t="s">
        <v>891</v>
      </c>
      <c r="E146" s="95">
        <v>21683</v>
      </c>
      <c r="F146" s="96">
        <v>69.16</v>
      </c>
      <c r="G146" s="120">
        <v>0.32</v>
      </c>
    </row>
    <row r="147" spans="1:7" ht="13" customHeight="1">
      <c r="A147" s="2">
        <f t="shared" si="2"/>
        <v>135</v>
      </c>
      <c r="B147" s="93" t="s">
        <v>1620</v>
      </c>
      <c r="C147" s="94" t="s">
        <v>1621</v>
      </c>
      <c r="D147" s="90" t="s">
        <v>102</v>
      </c>
      <c r="E147" s="95">
        <v>5467</v>
      </c>
      <c r="F147" s="96">
        <v>68.459999999999994</v>
      </c>
      <c r="G147" s="120">
        <v>0.31</v>
      </c>
    </row>
    <row r="148" spans="1:7" ht="13" customHeight="1">
      <c r="A148" s="2">
        <f t="shared" si="2"/>
        <v>136</v>
      </c>
      <c r="B148" s="93" t="s">
        <v>1622</v>
      </c>
      <c r="C148" s="94" t="s">
        <v>1623</v>
      </c>
      <c r="D148" s="90" t="s">
        <v>878</v>
      </c>
      <c r="E148" s="95">
        <v>11135</v>
      </c>
      <c r="F148" s="96">
        <v>68.150000000000006</v>
      </c>
      <c r="G148" s="120">
        <v>0.31</v>
      </c>
    </row>
    <row r="149" spans="1:7" ht="13" customHeight="1">
      <c r="A149" s="2">
        <f t="shared" si="2"/>
        <v>137</v>
      </c>
      <c r="B149" s="93" t="s">
        <v>1624</v>
      </c>
      <c r="C149" s="94" t="s">
        <v>1625</v>
      </c>
      <c r="D149" s="90" t="s">
        <v>916</v>
      </c>
      <c r="E149" s="95">
        <v>8769</v>
      </c>
      <c r="F149" s="96">
        <v>67.38</v>
      </c>
      <c r="G149" s="120">
        <v>0.31</v>
      </c>
    </row>
    <row r="150" spans="1:7" ht="13" customHeight="1">
      <c r="A150" s="2">
        <f t="shared" si="2"/>
        <v>138</v>
      </c>
      <c r="B150" s="93" t="s">
        <v>1626</v>
      </c>
      <c r="C150" s="94" t="s">
        <v>1627</v>
      </c>
      <c r="D150" s="90" t="s">
        <v>774</v>
      </c>
      <c r="E150" s="95">
        <v>11262</v>
      </c>
      <c r="F150" s="96">
        <v>67.38</v>
      </c>
      <c r="G150" s="120">
        <v>0.31</v>
      </c>
    </row>
    <row r="151" spans="1:7" ht="13" customHeight="1">
      <c r="A151" s="2">
        <f t="shared" si="2"/>
        <v>139</v>
      </c>
      <c r="B151" s="93" t="s">
        <v>1628</v>
      </c>
      <c r="C151" s="94" t="s">
        <v>1629</v>
      </c>
      <c r="D151" s="90" t="s">
        <v>788</v>
      </c>
      <c r="E151" s="95">
        <v>7687</v>
      </c>
      <c r="F151" s="96">
        <v>67.17</v>
      </c>
      <c r="G151" s="120">
        <v>0.31</v>
      </c>
    </row>
    <row r="152" spans="1:7" ht="13" customHeight="1">
      <c r="A152" s="2">
        <f t="shared" si="2"/>
        <v>140</v>
      </c>
      <c r="B152" s="93" t="s">
        <v>1630</v>
      </c>
      <c r="C152" s="94" t="s">
        <v>1631</v>
      </c>
      <c r="D152" s="90" t="s">
        <v>13</v>
      </c>
      <c r="E152" s="95">
        <v>18155</v>
      </c>
      <c r="F152" s="96">
        <v>67.069999999999993</v>
      </c>
      <c r="G152" s="120">
        <v>0.31</v>
      </c>
    </row>
    <row r="153" spans="1:7" ht="13" customHeight="1">
      <c r="A153" s="2">
        <f t="shared" si="2"/>
        <v>141</v>
      </c>
      <c r="B153" s="93" t="s">
        <v>1632</v>
      </c>
      <c r="C153" s="94" t="s">
        <v>1633</v>
      </c>
      <c r="D153" s="90" t="s">
        <v>833</v>
      </c>
      <c r="E153" s="95">
        <v>9058</v>
      </c>
      <c r="F153" s="96">
        <v>66.680000000000007</v>
      </c>
      <c r="G153" s="120">
        <v>0.31</v>
      </c>
    </row>
    <row r="154" spans="1:7" ht="13" customHeight="1">
      <c r="A154" s="2">
        <f t="shared" si="2"/>
        <v>142</v>
      </c>
      <c r="B154" s="93" t="s">
        <v>1634</v>
      </c>
      <c r="C154" s="94" t="s">
        <v>1635</v>
      </c>
      <c r="D154" s="90" t="s">
        <v>811</v>
      </c>
      <c r="E154" s="95">
        <v>1396</v>
      </c>
      <c r="F154" s="96">
        <v>66.510000000000005</v>
      </c>
      <c r="G154" s="120">
        <v>0.3</v>
      </c>
    </row>
    <row r="155" spans="1:7" ht="13" customHeight="1">
      <c r="A155" s="2">
        <f t="shared" si="2"/>
        <v>143</v>
      </c>
      <c r="B155" s="93" t="s">
        <v>1636</v>
      </c>
      <c r="C155" s="94" t="s">
        <v>1637</v>
      </c>
      <c r="D155" s="90" t="s">
        <v>805</v>
      </c>
      <c r="E155" s="95">
        <v>9208</v>
      </c>
      <c r="F155" s="96">
        <v>65.72</v>
      </c>
      <c r="G155" s="120">
        <v>0.3</v>
      </c>
    </row>
    <row r="156" spans="1:7" ht="13" customHeight="1">
      <c r="A156" s="2">
        <f t="shared" si="2"/>
        <v>144</v>
      </c>
      <c r="B156" s="93" t="s">
        <v>1638</v>
      </c>
      <c r="C156" s="94" t="s">
        <v>1639</v>
      </c>
      <c r="D156" s="90" t="s">
        <v>95</v>
      </c>
      <c r="E156" s="95">
        <v>12569</v>
      </c>
      <c r="F156" s="96">
        <v>65.489999999999995</v>
      </c>
      <c r="G156" s="120">
        <v>0.3</v>
      </c>
    </row>
    <row r="157" spans="1:7" ht="13" customHeight="1">
      <c r="A157" s="2">
        <f t="shared" si="2"/>
        <v>145</v>
      </c>
      <c r="B157" s="93" t="s">
        <v>1640</v>
      </c>
      <c r="C157" s="94" t="s">
        <v>1641</v>
      </c>
      <c r="D157" s="90" t="s">
        <v>1537</v>
      </c>
      <c r="E157" s="95">
        <v>10814</v>
      </c>
      <c r="F157" s="96">
        <v>65.489999999999995</v>
      </c>
      <c r="G157" s="120">
        <v>0.3</v>
      </c>
    </row>
    <row r="158" spans="1:7" ht="13" customHeight="1">
      <c r="A158" s="2">
        <f t="shared" si="2"/>
        <v>146</v>
      </c>
      <c r="B158" s="93" t="s">
        <v>1642</v>
      </c>
      <c r="C158" s="94" t="s">
        <v>1643</v>
      </c>
      <c r="D158" s="90" t="s">
        <v>95</v>
      </c>
      <c r="E158" s="95">
        <v>15054</v>
      </c>
      <c r="F158" s="96">
        <v>64.83</v>
      </c>
      <c r="G158" s="120">
        <v>0.3</v>
      </c>
    </row>
    <row r="159" spans="1:7" ht="13" customHeight="1">
      <c r="A159" s="2">
        <f t="shared" si="2"/>
        <v>147</v>
      </c>
      <c r="B159" s="93" t="s">
        <v>1644</v>
      </c>
      <c r="C159" s="94" t="s">
        <v>1645</v>
      </c>
      <c r="D159" s="90" t="s">
        <v>1251</v>
      </c>
      <c r="E159" s="95">
        <v>4484</v>
      </c>
      <c r="F159" s="96">
        <v>64.08</v>
      </c>
      <c r="G159" s="120">
        <v>0.28999999999999998</v>
      </c>
    </row>
    <row r="160" spans="1:7" ht="13" customHeight="1">
      <c r="A160" s="2">
        <f t="shared" si="2"/>
        <v>148</v>
      </c>
      <c r="B160" s="93" t="s">
        <v>1646</v>
      </c>
      <c r="C160" s="94" t="s">
        <v>1647</v>
      </c>
      <c r="D160" s="90" t="s">
        <v>13</v>
      </c>
      <c r="E160" s="95">
        <v>12468</v>
      </c>
      <c r="F160" s="96">
        <v>64.069999999999993</v>
      </c>
      <c r="G160" s="120">
        <v>0.28999999999999998</v>
      </c>
    </row>
    <row r="161" spans="1:7" ht="13" customHeight="1">
      <c r="A161" s="2">
        <f t="shared" si="2"/>
        <v>149</v>
      </c>
      <c r="B161" s="93" t="s">
        <v>1648</v>
      </c>
      <c r="C161" s="94" t="s">
        <v>1649</v>
      </c>
      <c r="D161" s="90" t="s">
        <v>891</v>
      </c>
      <c r="E161" s="95">
        <v>54399</v>
      </c>
      <c r="F161" s="96">
        <v>63.97</v>
      </c>
      <c r="G161" s="120">
        <v>0.28999999999999998</v>
      </c>
    </row>
    <row r="162" spans="1:7" ht="13" customHeight="1">
      <c r="A162" s="2">
        <f t="shared" si="2"/>
        <v>150</v>
      </c>
      <c r="B162" s="93" t="s">
        <v>1653</v>
      </c>
      <c r="C162" s="94" t="s">
        <v>1654</v>
      </c>
      <c r="D162" s="90" t="s">
        <v>44</v>
      </c>
      <c r="E162" s="95">
        <v>3763</v>
      </c>
      <c r="F162" s="96">
        <v>63.22</v>
      </c>
      <c r="G162" s="120">
        <v>0.28999999999999998</v>
      </c>
    </row>
    <row r="163" spans="1:7" ht="13" customHeight="1">
      <c r="A163" s="2">
        <f t="shared" si="2"/>
        <v>151</v>
      </c>
      <c r="B163" s="93" t="s">
        <v>1650</v>
      </c>
      <c r="C163" s="94" t="s">
        <v>1651</v>
      </c>
      <c r="D163" s="90" t="s">
        <v>1652</v>
      </c>
      <c r="E163" s="95">
        <v>4181</v>
      </c>
      <c r="F163" s="96">
        <v>63.22</v>
      </c>
      <c r="G163" s="120">
        <v>0.28999999999999998</v>
      </c>
    </row>
    <row r="164" spans="1:7" ht="13" customHeight="1">
      <c r="A164" s="2">
        <f t="shared" si="2"/>
        <v>152</v>
      </c>
      <c r="B164" s="93" t="s">
        <v>1655</v>
      </c>
      <c r="C164" s="94" t="s">
        <v>1656</v>
      </c>
      <c r="D164" s="90" t="s">
        <v>8</v>
      </c>
      <c r="E164" s="95">
        <v>48813</v>
      </c>
      <c r="F164" s="96">
        <v>62.98</v>
      </c>
      <c r="G164" s="120">
        <v>0.28999999999999998</v>
      </c>
    </row>
    <row r="165" spans="1:7" ht="13" customHeight="1">
      <c r="A165" s="2">
        <f t="shared" si="2"/>
        <v>153</v>
      </c>
      <c r="B165" s="93" t="s">
        <v>1657</v>
      </c>
      <c r="C165" s="94" t="s">
        <v>1658</v>
      </c>
      <c r="D165" s="90" t="s">
        <v>811</v>
      </c>
      <c r="E165" s="95">
        <v>6819</v>
      </c>
      <c r="F165" s="96">
        <v>61.32</v>
      </c>
      <c r="G165" s="120">
        <v>0.28000000000000003</v>
      </c>
    </row>
    <row r="166" spans="1:7" ht="13" customHeight="1">
      <c r="A166" s="2">
        <f t="shared" si="2"/>
        <v>154</v>
      </c>
      <c r="B166" s="93" t="s">
        <v>1659</v>
      </c>
      <c r="C166" s="94" t="s">
        <v>1660</v>
      </c>
      <c r="D166" s="90" t="s">
        <v>811</v>
      </c>
      <c r="E166" s="95">
        <v>47408</v>
      </c>
      <c r="F166" s="96">
        <v>61.14</v>
      </c>
      <c r="G166" s="120">
        <v>0.28000000000000003</v>
      </c>
    </row>
    <row r="167" spans="1:7" ht="13" customHeight="1">
      <c r="A167" s="2">
        <f t="shared" si="2"/>
        <v>155</v>
      </c>
      <c r="B167" s="93" t="s">
        <v>1661</v>
      </c>
      <c r="C167" s="94" t="s">
        <v>1662</v>
      </c>
      <c r="D167" s="90" t="s">
        <v>116</v>
      </c>
      <c r="E167" s="95">
        <v>59170</v>
      </c>
      <c r="F167" s="96">
        <v>60.81</v>
      </c>
      <c r="G167" s="120">
        <v>0.28000000000000003</v>
      </c>
    </row>
    <row r="168" spans="1:7" ht="13" customHeight="1">
      <c r="A168" s="2">
        <f t="shared" si="2"/>
        <v>156</v>
      </c>
      <c r="B168" s="93" t="s">
        <v>1663</v>
      </c>
      <c r="C168" s="94" t="s">
        <v>1664</v>
      </c>
      <c r="D168" s="90" t="s">
        <v>102</v>
      </c>
      <c r="E168" s="95">
        <v>5353</v>
      </c>
      <c r="F168" s="96">
        <v>60.47</v>
      </c>
      <c r="G168" s="120">
        <v>0.28000000000000003</v>
      </c>
    </row>
    <row r="169" spans="1:7" ht="13" customHeight="1">
      <c r="A169" s="2">
        <f t="shared" si="2"/>
        <v>157</v>
      </c>
      <c r="B169" s="93" t="s">
        <v>1665</v>
      </c>
      <c r="C169" s="94" t="s">
        <v>1666</v>
      </c>
      <c r="D169" s="90" t="s">
        <v>14</v>
      </c>
      <c r="E169" s="95">
        <v>4357</v>
      </c>
      <c r="F169" s="96">
        <v>60.16</v>
      </c>
      <c r="G169" s="120">
        <v>0.28000000000000003</v>
      </c>
    </row>
    <row r="170" spans="1:7" ht="13" customHeight="1">
      <c r="A170" s="2">
        <f t="shared" si="2"/>
        <v>158</v>
      </c>
      <c r="B170" s="93" t="s">
        <v>1667</v>
      </c>
      <c r="C170" s="94" t="s">
        <v>1668</v>
      </c>
      <c r="D170" s="90" t="s">
        <v>54</v>
      </c>
      <c r="E170" s="95">
        <v>10062</v>
      </c>
      <c r="F170" s="96">
        <v>59.52</v>
      </c>
      <c r="G170" s="120">
        <v>0.27</v>
      </c>
    </row>
    <row r="171" spans="1:7" ht="13" customHeight="1">
      <c r="A171" s="2">
        <f t="shared" si="2"/>
        <v>159</v>
      </c>
      <c r="B171" s="93" t="s">
        <v>1669</v>
      </c>
      <c r="C171" s="94" t="s">
        <v>1670</v>
      </c>
      <c r="D171" s="90" t="s">
        <v>116</v>
      </c>
      <c r="E171" s="95">
        <v>30797</v>
      </c>
      <c r="F171" s="96">
        <v>59.48</v>
      </c>
      <c r="G171" s="120">
        <v>0.27</v>
      </c>
    </row>
    <row r="172" spans="1:7" ht="13" customHeight="1">
      <c r="A172" s="2">
        <f t="shared" si="2"/>
        <v>160</v>
      </c>
      <c r="B172" s="93" t="s">
        <v>1671</v>
      </c>
      <c r="C172" s="94" t="s">
        <v>1672</v>
      </c>
      <c r="D172" s="90" t="s">
        <v>5</v>
      </c>
      <c r="E172" s="95">
        <v>5265</v>
      </c>
      <c r="F172" s="96">
        <v>59.41</v>
      </c>
      <c r="G172" s="120">
        <v>0.27</v>
      </c>
    </row>
    <row r="173" spans="1:7" ht="13" customHeight="1">
      <c r="A173" s="2">
        <f t="shared" si="2"/>
        <v>161</v>
      </c>
      <c r="B173" s="93" t="s">
        <v>1673</v>
      </c>
      <c r="C173" s="94" t="s">
        <v>1674</v>
      </c>
      <c r="D173" s="90" t="s">
        <v>891</v>
      </c>
      <c r="E173" s="95">
        <v>7822</v>
      </c>
      <c r="F173" s="96">
        <v>59.27</v>
      </c>
      <c r="G173" s="120">
        <v>0.27</v>
      </c>
    </row>
    <row r="174" spans="1:7" ht="13" customHeight="1">
      <c r="A174" s="2">
        <f t="shared" si="2"/>
        <v>162</v>
      </c>
      <c r="B174" s="93" t="s">
        <v>1675</v>
      </c>
      <c r="C174" s="94" t="s">
        <v>1676</v>
      </c>
      <c r="D174" s="90" t="s">
        <v>14</v>
      </c>
      <c r="E174" s="95">
        <v>42308</v>
      </c>
      <c r="F174" s="96">
        <v>58.84</v>
      </c>
      <c r="G174" s="120">
        <v>0.27</v>
      </c>
    </row>
    <row r="175" spans="1:7" ht="13" customHeight="1">
      <c r="A175" s="2">
        <f t="shared" si="2"/>
        <v>163</v>
      </c>
      <c r="B175" s="93" t="s">
        <v>1677</v>
      </c>
      <c r="C175" s="94" t="s">
        <v>1678</v>
      </c>
      <c r="D175" s="90" t="s">
        <v>116</v>
      </c>
      <c r="E175" s="95">
        <v>24235</v>
      </c>
      <c r="F175" s="96">
        <v>57.97</v>
      </c>
      <c r="G175" s="120">
        <v>0.27</v>
      </c>
    </row>
    <row r="176" spans="1:7" ht="13" customHeight="1">
      <c r="A176" s="2">
        <f t="shared" si="2"/>
        <v>164</v>
      </c>
      <c r="B176" s="93" t="s">
        <v>1679</v>
      </c>
      <c r="C176" s="94" t="s">
        <v>1680</v>
      </c>
      <c r="D176" s="90" t="s">
        <v>14</v>
      </c>
      <c r="E176" s="95">
        <v>8668</v>
      </c>
      <c r="F176" s="96">
        <v>57.51</v>
      </c>
      <c r="G176" s="120">
        <v>0.26</v>
      </c>
    </row>
    <row r="177" spans="1:7" ht="13" customHeight="1">
      <c r="A177" s="2">
        <f t="shared" si="2"/>
        <v>165</v>
      </c>
      <c r="B177" s="93" t="s">
        <v>1681</v>
      </c>
      <c r="C177" s="94" t="s">
        <v>1682</v>
      </c>
      <c r="D177" s="90" t="s">
        <v>24</v>
      </c>
      <c r="E177" s="95">
        <v>16895</v>
      </c>
      <c r="F177" s="96">
        <v>57.39</v>
      </c>
      <c r="G177" s="120">
        <v>0.26</v>
      </c>
    </row>
    <row r="178" spans="1:7" ht="13" customHeight="1">
      <c r="A178" s="2">
        <f t="shared" si="2"/>
        <v>166</v>
      </c>
      <c r="B178" s="93" t="s">
        <v>1683</v>
      </c>
      <c r="C178" s="94" t="s">
        <v>1684</v>
      </c>
      <c r="D178" s="90" t="s">
        <v>14</v>
      </c>
      <c r="E178" s="95">
        <v>11701</v>
      </c>
      <c r="F178" s="96">
        <v>57.17</v>
      </c>
      <c r="G178" s="120">
        <v>0.26</v>
      </c>
    </row>
    <row r="179" spans="1:7" ht="13" customHeight="1">
      <c r="A179" s="2">
        <f t="shared" si="2"/>
        <v>167</v>
      </c>
      <c r="B179" s="93" t="s">
        <v>1685</v>
      </c>
      <c r="C179" s="94" t="s">
        <v>1686</v>
      </c>
      <c r="D179" s="90" t="s">
        <v>788</v>
      </c>
      <c r="E179" s="95">
        <v>25443</v>
      </c>
      <c r="F179" s="96">
        <v>56.67</v>
      </c>
      <c r="G179" s="120">
        <v>0.26</v>
      </c>
    </row>
    <row r="180" spans="1:7" ht="13" customHeight="1">
      <c r="A180" s="2">
        <f t="shared" si="2"/>
        <v>168</v>
      </c>
      <c r="B180" s="93" t="s">
        <v>1687</v>
      </c>
      <c r="C180" s="94" t="s">
        <v>1688</v>
      </c>
      <c r="D180" s="90" t="s">
        <v>833</v>
      </c>
      <c r="E180" s="95">
        <v>3465</v>
      </c>
      <c r="F180" s="96">
        <v>56.48</v>
      </c>
      <c r="G180" s="120">
        <v>0.26</v>
      </c>
    </row>
    <row r="181" spans="1:7" ht="13" customHeight="1">
      <c r="A181" s="2">
        <f t="shared" si="2"/>
        <v>169</v>
      </c>
      <c r="B181" s="93" t="s">
        <v>1689</v>
      </c>
      <c r="C181" s="94" t="s">
        <v>1690</v>
      </c>
      <c r="D181" s="90" t="s">
        <v>788</v>
      </c>
      <c r="E181" s="95">
        <v>3592</v>
      </c>
      <c r="F181" s="96">
        <v>56.43</v>
      </c>
      <c r="G181" s="120">
        <v>0.26</v>
      </c>
    </row>
    <row r="182" spans="1:7" ht="13" customHeight="1">
      <c r="A182" s="2">
        <f t="shared" si="2"/>
        <v>170</v>
      </c>
      <c r="B182" s="93" t="s">
        <v>1691</v>
      </c>
      <c r="C182" s="94" t="s">
        <v>1692</v>
      </c>
      <c r="D182" s="90" t="s">
        <v>102</v>
      </c>
      <c r="E182" s="95">
        <v>11287</v>
      </c>
      <c r="F182" s="96">
        <v>56.41</v>
      </c>
      <c r="G182" s="120">
        <v>0.26</v>
      </c>
    </row>
    <row r="183" spans="1:7" ht="13" customHeight="1">
      <c r="A183" s="2">
        <f t="shared" si="2"/>
        <v>171</v>
      </c>
      <c r="B183" s="93" t="s">
        <v>1693</v>
      </c>
      <c r="C183" s="94" t="s">
        <v>1694</v>
      </c>
      <c r="D183" s="90" t="s">
        <v>120</v>
      </c>
      <c r="E183" s="95">
        <v>18511</v>
      </c>
      <c r="F183" s="96">
        <v>56.36</v>
      </c>
      <c r="G183" s="120">
        <v>0.26</v>
      </c>
    </row>
    <row r="184" spans="1:7" ht="13" customHeight="1">
      <c r="A184" s="2">
        <f t="shared" si="2"/>
        <v>172</v>
      </c>
      <c r="B184" s="93" t="s">
        <v>1695</v>
      </c>
      <c r="C184" s="94" t="s">
        <v>1696</v>
      </c>
      <c r="D184" s="90" t="s">
        <v>811</v>
      </c>
      <c r="E184" s="95">
        <v>13433</v>
      </c>
      <c r="F184" s="96">
        <v>56.3</v>
      </c>
      <c r="G184" s="120">
        <v>0.26</v>
      </c>
    </row>
    <row r="185" spans="1:7" ht="13" customHeight="1">
      <c r="A185" s="2">
        <f t="shared" si="2"/>
        <v>173</v>
      </c>
      <c r="B185" s="93" t="s">
        <v>1697</v>
      </c>
      <c r="C185" s="94" t="s">
        <v>1698</v>
      </c>
      <c r="D185" s="90" t="s">
        <v>116</v>
      </c>
      <c r="E185" s="95">
        <v>36943</v>
      </c>
      <c r="F185" s="96">
        <v>56.03</v>
      </c>
      <c r="G185" s="120">
        <v>0.26</v>
      </c>
    </row>
    <row r="186" spans="1:7" ht="13" customHeight="1">
      <c r="A186" s="2">
        <f t="shared" si="2"/>
        <v>174</v>
      </c>
      <c r="B186" s="93" t="s">
        <v>1699</v>
      </c>
      <c r="C186" s="94" t="s">
        <v>1700</v>
      </c>
      <c r="D186" s="90" t="s">
        <v>8</v>
      </c>
      <c r="E186" s="95">
        <v>159831</v>
      </c>
      <c r="F186" s="96">
        <v>55.94</v>
      </c>
      <c r="G186" s="120">
        <v>0.26</v>
      </c>
    </row>
    <row r="187" spans="1:7" ht="13" customHeight="1">
      <c r="A187" s="2">
        <f t="shared" si="2"/>
        <v>175</v>
      </c>
      <c r="B187" s="93" t="s">
        <v>1701</v>
      </c>
      <c r="C187" s="94" t="s">
        <v>1702</v>
      </c>
      <c r="D187" s="90" t="s">
        <v>805</v>
      </c>
      <c r="E187" s="95">
        <v>19212</v>
      </c>
      <c r="F187" s="96">
        <v>55.83</v>
      </c>
      <c r="G187" s="120">
        <v>0.26</v>
      </c>
    </row>
    <row r="188" spans="1:7" ht="13" customHeight="1">
      <c r="A188" s="2">
        <f t="shared" si="2"/>
        <v>176</v>
      </c>
      <c r="B188" s="93" t="s">
        <v>1703</v>
      </c>
      <c r="C188" s="94" t="s">
        <v>1704</v>
      </c>
      <c r="D188" s="90" t="s">
        <v>37</v>
      </c>
      <c r="E188" s="95">
        <v>4479</v>
      </c>
      <c r="F188" s="96">
        <v>55.79</v>
      </c>
      <c r="G188" s="120">
        <v>0.26</v>
      </c>
    </row>
    <row r="189" spans="1:7" ht="13" customHeight="1">
      <c r="A189" s="2">
        <f t="shared" si="2"/>
        <v>177</v>
      </c>
      <c r="B189" s="93" t="s">
        <v>1705</v>
      </c>
      <c r="C189" s="94" t="s">
        <v>1706</v>
      </c>
      <c r="D189" s="90" t="s">
        <v>34</v>
      </c>
      <c r="E189" s="95">
        <v>1888</v>
      </c>
      <c r="F189" s="96">
        <v>55.71</v>
      </c>
      <c r="G189" s="120">
        <v>0.26</v>
      </c>
    </row>
    <row r="190" spans="1:7" ht="13" customHeight="1">
      <c r="A190" s="2">
        <f t="shared" si="2"/>
        <v>178</v>
      </c>
      <c r="B190" s="93" t="s">
        <v>1707</v>
      </c>
      <c r="C190" s="94" t="s">
        <v>1708</v>
      </c>
      <c r="D190" s="90" t="s">
        <v>774</v>
      </c>
      <c r="E190" s="95">
        <v>13691</v>
      </c>
      <c r="F190" s="96">
        <v>55.6</v>
      </c>
      <c r="G190" s="120">
        <v>0.25</v>
      </c>
    </row>
    <row r="191" spans="1:7" ht="13" customHeight="1">
      <c r="A191" s="2">
        <f t="shared" si="2"/>
        <v>179</v>
      </c>
      <c r="B191" s="93" t="s">
        <v>1709</v>
      </c>
      <c r="C191" s="94" t="s">
        <v>1710</v>
      </c>
      <c r="D191" s="90" t="s">
        <v>1711</v>
      </c>
      <c r="E191" s="95">
        <v>50608</v>
      </c>
      <c r="F191" s="96">
        <v>54.95</v>
      </c>
      <c r="G191" s="120">
        <v>0.25</v>
      </c>
    </row>
    <row r="192" spans="1:7" ht="13" customHeight="1">
      <c r="A192" s="2">
        <f t="shared" si="2"/>
        <v>180</v>
      </c>
      <c r="B192" s="93" t="s">
        <v>1712</v>
      </c>
      <c r="C192" s="94" t="s">
        <v>1713</v>
      </c>
      <c r="D192" s="90" t="s">
        <v>891</v>
      </c>
      <c r="E192" s="95">
        <v>44001</v>
      </c>
      <c r="F192" s="96">
        <v>54.88</v>
      </c>
      <c r="G192" s="120">
        <v>0.25</v>
      </c>
    </row>
    <row r="193" spans="1:7" ht="13" customHeight="1">
      <c r="A193" s="2">
        <f t="shared" si="2"/>
        <v>181</v>
      </c>
      <c r="B193" s="93" t="s">
        <v>1714</v>
      </c>
      <c r="C193" s="94" t="s">
        <v>1715</v>
      </c>
      <c r="D193" s="90" t="s">
        <v>788</v>
      </c>
      <c r="E193" s="95">
        <v>9129</v>
      </c>
      <c r="F193" s="96">
        <v>54.41</v>
      </c>
      <c r="G193" s="120">
        <v>0.25</v>
      </c>
    </row>
    <row r="194" spans="1:7" ht="13" customHeight="1">
      <c r="A194" s="2">
        <f t="shared" si="2"/>
        <v>182</v>
      </c>
      <c r="B194" s="93" t="s">
        <v>1716</v>
      </c>
      <c r="C194" s="94" t="s">
        <v>1717</v>
      </c>
      <c r="D194" s="90" t="s">
        <v>13</v>
      </c>
      <c r="E194" s="95">
        <v>21313</v>
      </c>
      <c r="F194" s="96">
        <v>54.35</v>
      </c>
      <c r="G194" s="120">
        <v>0.25</v>
      </c>
    </row>
    <row r="195" spans="1:7" ht="13" customHeight="1">
      <c r="A195" s="2">
        <f t="shared" si="2"/>
        <v>183</v>
      </c>
      <c r="B195" s="93" t="s">
        <v>1718</v>
      </c>
      <c r="C195" s="94" t="s">
        <v>1719</v>
      </c>
      <c r="D195" s="90" t="s">
        <v>24</v>
      </c>
      <c r="E195" s="95">
        <v>35669</v>
      </c>
      <c r="F195" s="96">
        <v>54.29</v>
      </c>
      <c r="G195" s="120">
        <v>0.25</v>
      </c>
    </row>
    <row r="196" spans="1:7" ht="13" customHeight="1">
      <c r="A196" s="2">
        <f t="shared" si="2"/>
        <v>184</v>
      </c>
      <c r="B196" s="93" t="s">
        <v>1720</v>
      </c>
      <c r="C196" s="94" t="s">
        <v>1721</v>
      </c>
      <c r="D196" s="90" t="s">
        <v>54</v>
      </c>
      <c r="E196" s="95">
        <v>126114</v>
      </c>
      <c r="F196" s="96">
        <v>53.88</v>
      </c>
      <c r="G196" s="120">
        <v>0.25</v>
      </c>
    </row>
    <row r="197" spans="1:7" ht="13" customHeight="1">
      <c r="A197" s="2">
        <f t="shared" si="2"/>
        <v>185</v>
      </c>
      <c r="B197" s="93" t="s">
        <v>1722</v>
      </c>
      <c r="C197" s="94" t="s">
        <v>1723</v>
      </c>
      <c r="D197" s="90" t="s">
        <v>66</v>
      </c>
      <c r="E197" s="95">
        <v>10534</v>
      </c>
      <c r="F197" s="96">
        <v>53.57</v>
      </c>
      <c r="G197" s="120">
        <v>0.25</v>
      </c>
    </row>
    <row r="198" spans="1:7" ht="13" customHeight="1">
      <c r="A198" s="2">
        <f t="shared" si="2"/>
        <v>186</v>
      </c>
      <c r="B198" s="93" t="s">
        <v>1724</v>
      </c>
      <c r="C198" s="94" t="s">
        <v>1725</v>
      </c>
      <c r="D198" s="90" t="s">
        <v>1354</v>
      </c>
      <c r="E198" s="95">
        <v>4346</v>
      </c>
      <c r="F198" s="96">
        <v>53.35</v>
      </c>
      <c r="G198" s="120">
        <v>0.24</v>
      </c>
    </row>
    <row r="199" spans="1:7" ht="13" customHeight="1">
      <c r="A199" s="2">
        <f t="shared" si="2"/>
        <v>187</v>
      </c>
      <c r="B199" s="93" t="s">
        <v>1726</v>
      </c>
      <c r="C199" s="94" t="s">
        <v>1727</v>
      </c>
      <c r="D199" s="90" t="s">
        <v>891</v>
      </c>
      <c r="E199" s="95">
        <v>25906</v>
      </c>
      <c r="F199" s="96">
        <v>53.27</v>
      </c>
      <c r="G199" s="120">
        <v>0.24</v>
      </c>
    </row>
    <row r="200" spans="1:7" ht="13" customHeight="1">
      <c r="A200" s="2">
        <f t="shared" si="2"/>
        <v>188</v>
      </c>
      <c r="B200" s="93" t="s">
        <v>1728</v>
      </c>
      <c r="C200" s="94" t="s">
        <v>1729</v>
      </c>
      <c r="D200" s="90" t="s">
        <v>85</v>
      </c>
      <c r="E200" s="95">
        <v>67700</v>
      </c>
      <c r="F200" s="96">
        <v>53.02</v>
      </c>
      <c r="G200" s="120">
        <v>0.24</v>
      </c>
    </row>
    <row r="201" spans="1:7" ht="13" customHeight="1">
      <c r="A201" s="2">
        <f t="shared" si="2"/>
        <v>189</v>
      </c>
      <c r="B201" s="93" t="s">
        <v>1730</v>
      </c>
      <c r="C201" s="94" t="s">
        <v>1731</v>
      </c>
      <c r="D201" s="90" t="s">
        <v>774</v>
      </c>
      <c r="E201" s="95">
        <v>8461</v>
      </c>
      <c r="F201" s="96">
        <v>52.61</v>
      </c>
      <c r="G201" s="120">
        <v>0.24</v>
      </c>
    </row>
    <row r="202" spans="1:7" ht="13" customHeight="1">
      <c r="A202" s="2">
        <f t="shared" si="2"/>
        <v>190</v>
      </c>
      <c r="B202" s="93" t="s">
        <v>1732</v>
      </c>
      <c r="C202" s="94" t="s">
        <v>1733</v>
      </c>
      <c r="D202" s="90" t="s">
        <v>805</v>
      </c>
      <c r="E202" s="95">
        <v>6892</v>
      </c>
      <c r="F202" s="96">
        <v>52.19</v>
      </c>
      <c r="G202" s="120">
        <v>0.24</v>
      </c>
    </row>
    <row r="203" spans="1:7" ht="13" customHeight="1">
      <c r="A203" s="2">
        <f t="shared" si="2"/>
        <v>191</v>
      </c>
      <c r="B203" s="93" t="s">
        <v>1734</v>
      </c>
      <c r="C203" s="94" t="s">
        <v>1735</v>
      </c>
      <c r="D203" s="90" t="s">
        <v>788</v>
      </c>
      <c r="E203" s="95">
        <v>7299</v>
      </c>
      <c r="F203" s="96">
        <v>51.61</v>
      </c>
      <c r="G203" s="120">
        <v>0.24</v>
      </c>
    </row>
    <row r="204" spans="1:7" ht="13" customHeight="1">
      <c r="A204" s="2">
        <f t="shared" si="2"/>
        <v>192</v>
      </c>
      <c r="B204" s="93" t="s">
        <v>1736</v>
      </c>
      <c r="C204" s="94" t="s">
        <v>1737</v>
      </c>
      <c r="D204" s="90" t="s">
        <v>805</v>
      </c>
      <c r="E204" s="95">
        <v>15271</v>
      </c>
      <c r="F204" s="96">
        <v>51.07</v>
      </c>
      <c r="G204" s="120">
        <v>0.23</v>
      </c>
    </row>
    <row r="205" spans="1:7" ht="13" customHeight="1">
      <c r="A205" s="2">
        <f t="shared" si="2"/>
        <v>193</v>
      </c>
      <c r="B205" s="93" t="s">
        <v>1738</v>
      </c>
      <c r="C205" s="94" t="s">
        <v>1739</v>
      </c>
      <c r="D205" s="90" t="s">
        <v>846</v>
      </c>
      <c r="E205" s="95">
        <v>14877</v>
      </c>
      <c r="F205" s="96">
        <v>50.67</v>
      </c>
      <c r="G205" s="120">
        <v>0.23</v>
      </c>
    </row>
    <row r="206" spans="1:7" ht="13" customHeight="1">
      <c r="A206" s="2">
        <f t="shared" si="2"/>
        <v>194</v>
      </c>
      <c r="B206" s="93" t="s">
        <v>1740</v>
      </c>
      <c r="C206" s="94" t="s">
        <v>1741</v>
      </c>
      <c r="D206" s="90" t="s">
        <v>34</v>
      </c>
      <c r="E206" s="95">
        <v>6986</v>
      </c>
      <c r="F206" s="96">
        <v>50.19</v>
      </c>
      <c r="G206" s="120">
        <v>0.23</v>
      </c>
    </row>
    <row r="207" spans="1:7" ht="13" customHeight="1">
      <c r="A207" s="2">
        <f t="shared" ref="A207:A262" si="3">A206+1</f>
        <v>195</v>
      </c>
      <c r="B207" s="93" t="s">
        <v>1203</v>
      </c>
      <c r="C207" s="94" t="s">
        <v>1204</v>
      </c>
      <c r="D207" s="90" t="s">
        <v>916</v>
      </c>
      <c r="E207" s="95">
        <v>2155</v>
      </c>
      <c r="F207" s="96">
        <v>50.12</v>
      </c>
      <c r="G207" s="120">
        <v>0.23</v>
      </c>
    </row>
    <row r="208" spans="1:7" ht="13" customHeight="1">
      <c r="A208" s="2">
        <f t="shared" si="3"/>
        <v>196</v>
      </c>
      <c r="B208" s="93" t="s">
        <v>1742</v>
      </c>
      <c r="C208" s="94" t="s">
        <v>1743</v>
      </c>
      <c r="D208" s="90" t="s">
        <v>24</v>
      </c>
      <c r="E208" s="95">
        <v>6085</v>
      </c>
      <c r="F208" s="96">
        <v>49.61</v>
      </c>
      <c r="G208" s="120">
        <v>0.23</v>
      </c>
    </row>
    <row r="209" spans="1:7" ht="13" customHeight="1">
      <c r="A209" s="2">
        <f t="shared" si="3"/>
        <v>197</v>
      </c>
      <c r="B209" s="93" t="s">
        <v>1744</v>
      </c>
      <c r="C209" s="94" t="s">
        <v>1745</v>
      </c>
      <c r="D209" s="90" t="s">
        <v>756</v>
      </c>
      <c r="E209" s="95">
        <v>9617</v>
      </c>
      <c r="F209" s="96">
        <v>48.72</v>
      </c>
      <c r="G209" s="120">
        <v>0.22</v>
      </c>
    </row>
    <row r="210" spans="1:7" ht="13" customHeight="1">
      <c r="A210" s="2">
        <f t="shared" si="3"/>
        <v>198</v>
      </c>
      <c r="B210" s="93" t="s">
        <v>1746</v>
      </c>
      <c r="C210" s="94" t="s">
        <v>1747</v>
      </c>
      <c r="D210" s="90" t="s">
        <v>66</v>
      </c>
      <c r="E210" s="95">
        <v>7172</v>
      </c>
      <c r="F210" s="96">
        <v>48.53</v>
      </c>
      <c r="G210" s="120">
        <v>0.22</v>
      </c>
    </row>
    <row r="211" spans="1:7" ht="13" customHeight="1">
      <c r="A211" s="2">
        <f t="shared" si="3"/>
        <v>199</v>
      </c>
      <c r="B211" s="93" t="s">
        <v>1748</v>
      </c>
      <c r="C211" s="94" t="s">
        <v>1749</v>
      </c>
      <c r="D211" s="90" t="s">
        <v>891</v>
      </c>
      <c r="E211" s="95">
        <v>3737</v>
      </c>
      <c r="F211" s="96">
        <v>46.91</v>
      </c>
      <c r="G211" s="120">
        <v>0.21</v>
      </c>
    </row>
    <row r="212" spans="1:7" ht="13" customHeight="1">
      <c r="A212" s="2">
        <f t="shared" si="3"/>
        <v>200</v>
      </c>
      <c r="B212" s="93" t="s">
        <v>1750</v>
      </c>
      <c r="C212" s="94" t="s">
        <v>1751</v>
      </c>
      <c r="D212" s="90" t="s">
        <v>8</v>
      </c>
      <c r="E212" s="95">
        <v>61368</v>
      </c>
      <c r="F212" s="96">
        <v>46.57</v>
      </c>
      <c r="G212" s="120">
        <v>0.21</v>
      </c>
    </row>
    <row r="213" spans="1:7" ht="13" customHeight="1">
      <c r="A213" s="2">
        <f t="shared" si="3"/>
        <v>201</v>
      </c>
      <c r="B213" s="93" t="s">
        <v>1752</v>
      </c>
      <c r="C213" s="94" t="s">
        <v>1753</v>
      </c>
      <c r="D213" s="90" t="s">
        <v>774</v>
      </c>
      <c r="E213" s="95">
        <v>8797</v>
      </c>
      <c r="F213" s="96">
        <v>45.75</v>
      </c>
      <c r="G213" s="120">
        <v>0.21</v>
      </c>
    </row>
    <row r="214" spans="1:7" ht="13" customHeight="1">
      <c r="A214" s="2">
        <f t="shared" si="3"/>
        <v>202</v>
      </c>
      <c r="B214" s="93" t="s">
        <v>1754</v>
      </c>
      <c r="C214" s="94" t="s">
        <v>1755</v>
      </c>
      <c r="D214" s="90" t="s">
        <v>1756</v>
      </c>
      <c r="E214" s="95">
        <v>1973</v>
      </c>
      <c r="F214" s="96">
        <v>45.21</v>
      </c>
      <c r="G214" s="120">
        <v>0.21</v>
      </c>
    </row>
    <row r="215" spans="1:7" ht="13" customHeight="1">
      <c r="A215" s="2">
        <f t="shared" si="3"/>
        <v>203</v>
      </c>
      <c r="B215" s="93" t="s">
        <v>1757</v>
      </c>
      <c r="C215" s="94" t="s">
        <v>1758</v>
      </c>
      <c r="D215" s="90" t="s">
        <v>878</v>
      </c>
      <c r="E215" s="95">
        <v>34779</v>
      </c>
      <c r="F215" s="96">
        <v>44.85</v>
      </c>
      <c r="G215" s="120">
        <v>0.21</v>
      </c>
    </row>
    <row r="216" spans="1:7" ht="13" customHeight="1">
      <c r="A216" s="2">
        <f t="shared" si="3"/>
        <v>204</v>
      </c>
      <c r="B216" s="93" t="s">
        <v>1759</v>
      </c>
      <c r="C216" s="94" t="s">
        <v>1760</v>
      </c>
      <c r="D216" s="90" t="s">
        <v>750</v>
      </c>
      <c r="E216" s="95">
        <v>4599</v>
      </c>
      <c r="F216" s="96">
        <v>43.69</v>
      </c>
      <c r="G216" s="120">
        <v>0.2</v>
      </c>
    </row>
    <row r="217" spans="1:7" ht="13" customHeight="1">
      <c r="A217" s="2">
        <f t="shared" si="3"/>
        <v>205</v>
      </c>
      <c r="B217" s="93" t="s">
        <v>1761</v>
      </c>
      <c r="C217" s="94" t="s">
        <v>1762</v>
      </c>
      <c r="D217" s="90" t="s">
        <v>805</v>
      </c>
      <c r="E217" s="95">
        <v>5262</v>
      </c>
      <c r="F217" s="96">
        <v>43.1</v>
      </c>
      <c r="G217" s="120">
        <v>0.2</v>
      </c>
    </row>
    <row r="218" spans="1:7" ht="13" customHeight="1">
      <c r="A218" s="2">
        <f t="shared" si="3"/>
        <v>206</v>
      </c>
      <c r="B218" s="93" t="s">
        <v>1763</v>
      </c>
      <c r="C218" s="94" t="s">
        <v>1764</v>
      </c>
      <c r="D218" s="90" t="s">
        <v>14</v>
      </c>
      <c r="E218" s="95">
        <v>72559</v>
      </c>
      <c r="F218" s="96">
        <v>42.58</v>
      </c>
      <c r="G218" s="120">
        <v>0.2</v>
      </c>
    </row>
    <row r="219" spans="1:7" ht="13" customHeight="1">
      <c r="A219" s="2">
        <f t="shared" si="3"/>
        <v>207</v>
      </c>
      <c r="B219" s="93" t="s">
        <v>1765</v>
      </c>
      <c r="C219" s="94" t="s">
        <v>1766</v>
      </c>
      <c r="D219" s="90" t="s">
        <v>916</v>
      </c>
      <c r="E219" s="95">
        <v>14867</v>
      </c>
      <c r="F219" s="96">
        <v>42.18</v>
      </c>
      <c r="G219" s="120">
        <v>0.19</v>
      </c>
    </row>
    <row r="220" spans="1:7" ht="13" customHeight="1">
      <c r="A220" s="2">
        <f t="shared" si="3"/>
        <v>208</v>
      </c>
      <c r="B220" s="93" t="s">
        <v>1767</v>
      </c>
      <c r="C220" s="94" t="s">
        <v>1768</v>
      </c>
      <c r="D220" s="90" t="s">
        <v>14</v>
      </c>
      <c r="E220" s="95">
        <v>45173</v>
      </c>
      <c r="F220" s="96">
        <v>41.7</v>
      </c>
      <c r="G220" s="120">
        <v>0.19</v>
      </c>
    </row>
    <row r="221" spans="1:7" ht="13" customHeight="1">
      <c r="A221" s="2">
        <f t="shared" si="3"/>
        <v>209</v>
      </c>
      <c r="B221" s="93" t="s">
        <v>1769</v>
      </c>
      <c r="C221" s="94" t="s">
        <v>1770</v>
      </c>
      <c r="D221" s="90" t="s">
        <v>44</v>
      </c>
      <c r="E221" s="95">
        <v>3621</v>
      </c>
      <c r="F221" s="96">
        <v>41.35</v>
      </c>
      <c r="G221" s="120">
        <v>0.19</v>
      </c>
    </row>
    <row r="222" spans="1:7" ht="13" customHeight="1">
      <c r="A222" s="2">
        <f t="shared" si="3"/>
        <v>210</v>
      </c>
      <c r="B222" s="93" t="s">
        <v>1771</v>
      </c>
      <c r="C222" s="94" t="s">
        <v>1772</v>
      </c>
      <c r="D222" s="90" t="s">
        <v>779</v>
      </c>
      <c r="E222" s="95">
        <v>4505</v>
      </c>
      <c r="F222" s="96">
        <v>39.99</v>
      </c>
      <c r="G222" s="120">
        <v>0.18</v>
      </c>
    </row>
    <row r="223" spans="1:7" ht="13" customHeight="1">
      <c r="A223" s="2">
        <f t="shared" si="3"/>
        <v>211</v>
      </c>
      <c r="B223" s="93" t="s">
        <v>1773</v>
      </c>
      <c r="C223" s="94" t="s">
        <v>1774</v>
      </c>
      <c r="D223" s="90" t="s">
        <v>805</v>
      </c>
      <c r="E223" s="95">
        <v>2965</v>
      </c>
      <c r="F223" s="96">
        <v>39.840000000000003</v>
      </c>
      <c r="G223" s="120">
        <v>0.18</v>
      </c>
    </row>
    <row r="224" spans="1:7" ht="13" customHeight="1">
      <c r="A224" s="2">
        <f t="shared" si="3"/>
        <v>212</v>
      </c>
      <c r="B224" s="93" t="s">
        <v>1775</v>
      </c>
      <c r="C224" s="94" t="s">
        <v>1776</v>
      </c>
      <c r="D224" s="90" t="s">
        <v>756</v>
      </c>
      <c r="E224" s="95">
        <v>11728</v>
      </c>
      <c r="F224" s="96">
        <v>39.19</v>
      </c>
      <c r="G224" s="120">
        <v>0.18</v>
      </c>
    </row>
    <row r="225" spans="1:7" ht="13" customHeight="1">
      <c r="A225" s="2">
        <f t="shared" si="3"/>
        <v>213</v>
      </c>
      <c r="B225" s="93" t="s">
        <v>1777</v>
      </c>
      <c r="C225" s="94" t="s">
        <v>1778</v>
      </c>
      <c r="D225" s="90" t="s">
        <v>8</v>
      </c>
      <c r="E225" s="95">
        <v>106583</v>
      </c>
      <c r="F225" s="96">
        <v>38.82</v>
      </c>
      <c r="G225" s="120">
        <v>0.18</v>
      </c>
    </row>
    <row r="226" spans="1:7" ht="13" customHeight="1">
      <c r="A226" s="2">
        <f t="shared" si="3"/>
        <v>214</v>
      </c>
      <c r="B226" s="93" t="s">
        <v>1249</v>
      </c>
      <c r="C226" s="94" t="s">
        <v>1250</v>
      </c>
      <c r="D226" s="90" t="s">
        <v>1251</v>
      </c>
      <c r="E226" s="95">
        <v>11122</v>
      </c>
      <c r="F226" s="96">
        <v>38.479999999999997</v>
      </c>
      <c r="G226" s="120">
        <v>0.18</v>
      </c>
    </row>
    <row r="227" spans="1:7" ht="13" customHeight="1">
      <c r="A227" s="2">
        <f t="shared" si="3"/>
        <v>215</v>
      </c>
      <c r="B227" s="93" t="s">
        <v>1779</v>
      </c>
      <c r="C227" s="94" t="s">
        <v>1780</v>
      </c>
      <c r="D227" s="90" t="s">
        <v>891</v>
      </c>
      <c r="E227" s="95">
        <v>8832</v>
      </c>
      <c r="F227" s="96">
        <v>37.82</v>
      </c>
      <c r="G227" s="120">
        <v>0.17</v>
      </c>
    </row>
    <row r="228" spans="1:7" ht="13" customHeight="1">
      <c r="A228" s="2">
        <f t="shared" si="3"/>
        <v>216</v>
      </c>
      <c r="B228" s="93" t="s">
        <v>1781</v>
      </c>
      <c r="C228" s="94" t="s">
        <v>1782</v>
      </c>
      <c r="D228" s="90" t="s">
        <v>763</v>
      </c>
      <c r="E228" s="95">
        <v>19374</v>
      </c>
      <c r="F228" s="96">
        <v>37.53</v>
      </c>
      <c r="G228" s="120">
        <v>0.17</v>
      </c>
    </row>
    <row r="229" spans="1:7" ht="13" customHeight="1">
      <c r="A229" s="2">
        <f t="shared" si="3"/>
        <v>217</v>
      </c>
      <c r="B229" s="93" t="s">
        <v>1783</v>
      </c>
      <c r="C229" s="94" t="s">
        <v>1784</v>
      </c>
      <c r="D229" s="90" t="s">
        <v>1785</v>
      </c>
      <c r="E229" s="95">
        <v>8998</v>
      </c>
      <c r="F229" s="96">
        <v>37.36</v>
      </c>
      <c r="G229" s="120">
        <v>0.17</v>
      </c>
    </row>
    <row r="230" spans="1:7" ht="13" customHeight="1">
      <c r="A230" s="2">
        <f t="shared" si="3"/>
        <v>218</v>
      </c>
      <c r="B230" s="93" t="s">
        <v>1786</v>
      </c>
      <c r="C230" s="94" t="s">
        <v>1787</v>
      </c>
      <c r="D230" s="90" t="s">
        <v>822</v>
      </c>
      <c r="E230" s="95">
        <v>4288</v>
      </c>
      <c r="F230" s="96">
        <v>37.270000000000003</v>
      </c>
      <c r="G230" s="120">
        <v>0.17</v>
      </c>
    </row>
    <row r="231" spans="1:7" ht="13" customHeight="1">
      <c r="A231" s="2">
        <f t="shared" si="3"/>
        <v>219</v>
      </c>
      <c r="B231" s="93" t="s">
        <v>1788</v>
      </c>
      <c r="C231" s="94" t="s">
        <v>1789</v>
      </c>
      <c r="D231" s="90" t="s">
        <v>44</v>
      </c>
      <c r="E231" s="95">
        <v>2177</v>
      </c>
      <c r="F231" s="96">
        <v>37.200000000000003</v>
      </c>
      <c r="G231" s="120">
        <v>0.17</v>
      </c>
    </row>
    <row r="232" spans="1:7" ht="13" customHeight="1">
      <c r="A232" s="2">
        <f t="shared" si="3"/>
        <v>220</v>
      </c>
      <c r="B232" s="93" t="s">
        <v>1790</v>
      </c>
      <c r="C232" s="94" t="s">
        <v>1791</v>
      </c>
      <c r="D232" s="90" t="s">
        <v>891</v>
      </c>
      <c r="E232" s="95">
        <v>13276</v>
      </c>
      <c r="F232" s="96">
        <v>36.950000000000003</v>
      </c>
      <c r="G232" s="120">
        <v>0.17</v>
      </c>
    </row>
    <row r="233" spans="1:7" ht="13" customHeight="1">
      <c r="A233" s="2">
        <f t="shared" si="3"/>
        <v>221</v>
      </c>
      <c r="B233" s="93" t="s">
        <v>1792</v>
      </c>
      <c r="C233" s="94" t="s">
        <v>1793</v>
      </c>
      <c r="D233" s="90" t="s">
        <v>878</v>
      </c>
      <c r="E233" s="95">
        <v>136735</v>
      </c>
      <c r="F233" s="96">
        <v>35.51</v>
      </c>
      <c r="G233" s="120">
        <v>0.16</v>
      </c>
    </row>
    <row r="234" spans="1:7" ht="13" customHeight="1">
      <c r="A234" s="2">
        <f t="shared" si="3"/>
        <v>222</v>
      </c>
      <c r="B234" s="93" t="s">
        <v>1794</v>
      </c>
      <c r="C234" s="94" t="s">
        <v>1795</v>
      </c>
      <c r="D234" s="90" t="s">
        <v>120</v>
      </c>
      <c r="E234" s="95">
        <v>647</v>
      </c>
      <c r="F234" s="96">
        <v>35.36</v>
      </c>
      <c r="G234" s="120">
        <v>0.16</v>
      </c>
    </row>
    <row r="235" spans="1:7" ht="13" customHeight="1">
      <c r="A235" s="2">
        <f t="shared" si="3"/>
        <v>223</v>
      </c>
      <c r="B235" s="93" t="s">
        <v>1796</v>
      </c>
      <c r="C235" s="94" t="s">
        <v>1797</v>
      </c>
      <c r="D235" s="90" t="s">
        <v>13</v>
      </c>
      <c r="E235" s="95">
        <v>6959</v>
      </c>
      <c r="F235" s="96">
        <v>35.200000000000003</v>
      </c>
      <c r="G235" s="120">
        <v>0.16</v>
      </c>
    </row>
    <row r="236" spans="1:7" ht="13" customHeight="1">
      <c r="A236" s="2">
        <f t="shared" si="3"/>
        <v>224</v>
      </c>
      <c r="B236" s="93" t="s">
        <v>1798</v>
      </c>
      <c r="C236" s="94" t="s">
        <v>1799</v>
      </c>
      <c r="D236" s="90" t="s">
        <v>116</v>
      </c>
      <c r="E236" s="95">
        <v>53295</v>
      </c>
      <c r="F236" s="96">
        <v>34.22</v>
      </c>
      <c r="G236" s="120">
        <v>0.16</v>
      </c>
    </row>
    <row r="237" spans="1:7" ht="13" customHeight="1">
      <c r="A237" s="2">
        <f t="shared" si="3"/>
        <v>225</v>
      </c>
      <c r="B237" s="93" t="s">
        <v>1800</v>
      </c>
      <c r="C237" s="94" t="s">
        <v>1801</v>
      </c>
      <c r="D237" s="90" t="s">
        <v>64</v>
      </c>
      <c r="E237" s="95">
        <v>27718</v>
      </c>
      <c r="F237" s="96">
        <v>33.950000000000003</v>
      </c>
      <c r="G237" s="120">
        <v>0.16</v>
      </c>
    </row>
    <row r="238" spans="1:7" ht="13" customHeight="1">
      <c r="A238" s="2">
        <f t="shared" si="3"/>
        <v>226</v>
      </c>
      <c r="B238" s="93" t="s">
        <v>1802</v>
      </c>
      <c r="C238" s="94" t="s">
        <v>1803</v>
      </c>
      <c r="D238" s="90" t="s">
        <v>58</v>
      </c>
      <c r="E238" s="95">
        <v>11038</v>
      </c>
      <c r="F238" s="96">
        <v>33.43</v>
      </c>
      <c r="G238" s="120">
        <v>0.15</v>
      </c>
    </row>
    <row r="239" spans="1:7" ht="13" customHeight="1">
      <c r="A239" s="2">
        <f t="shared" si="3"/>
        <v>227</v>
      </c>
      <c r="B239" s="93" t="s">
        <v>1804</v>
      </c>
      <c r="C239" s="94" t="s">
        <v>1805</v>
      </c>
      <c r="D239" s="90" t="s">
        <v>8</v>
      </c>
      <c r="E239" s="95">
        <v>124453</v>
      </c>
      <c r="F239" s="96">
        <v>33.340000000000003</v>
      </c>
      <c r="G239" s="120">
        <v>0.15</v>
      </c>
    </row>
    <row r="240" spans="1:7" ht="13" customHeight="1">
      <c r="A240" s="2">
        <f t="shared" si="3"/>
        <v>228</v>
      </c>
      <c r="B240" s="93" t="s">
        <v>1806</v>
      </c>
      <c r="C240" s="94" t="s">
        <v>1807</v>
      </c>
      <c r="D240" s="90" t="s">
        <v>64</v>
      </c>
      <c r="E240" s="95">
        <v>10970</v>
      </c>
      <c r="F240" s="96">
        <v>32.549999999999997</v>
      </c>
      <c r="G240" s="120">
        <v>0.15</v>
      </c>
    </row>
    <row r="241" spans="1:7" ht="13" customHeight="1">
      <c r="A241" s="2">
        <f t="shared" si="3"/>
        <v>229</v>
      </c>
      <c r="B241" s="93" t="s">
        <v>1808</v>
      </c>
      <c r="C241" s="94" t="s">
        <v>1809</v>
      </c>
      <c r="D241" s="90" t="s">
        <v>5</v>
      </c>
      <c r="E241" s="95">
        <v>19287</v>
      </c>
      <c r="F241" s="96">
        <v>32.32</v>
      </c>
      <c r="G241" s="120">
        <v>0.15</v>
      </c>
    </row>
    <row r="242" spans="1:7" ht="13" customHeight="1">
      <c r="A242" s="2">
        <f t="shared" si="3"/>
        <v>230</v>
      </c>
      <c r="B242" s="93" t="s">
        <v>1810</v>
      </c>
      <c r="C242" s="94" t="s">
        <v>1811</v>
      </c>
      <c r="D242" s="90" t="s">
        <v>24</v>
      </c>
      <c r="E242" s="95">
        <v>14664</v>
      </c>
      <c r="F242" s="96">
        <v>32.1</v>
      </c>
      <c r="G242" s="120">
        <v>0.15</v>
      </c>
    </row>
    <row r="243" spans="1:7" ht="13" customHeight="1">
      <c r="A243" s="2">
        <f t="shared" si="3"/>
        <v>231</v>
      </c>
      <c r="B243" s="93" t="s">
        <v>1812</v>
      </c>
      <c r="C243" s="94" t="s">
        <v>1813</v>
      </c>
      <c r="D243" s="90" t="s">
        <v>1785</v>
      </c>
      <c r="E243" s="95">
        <v>10524</v>
      </c>
      <c r="F243" s="96">
        <v>31.45</v>
      </c>
      <c r="G243" s="120">
        <v>0.14000000000000001</v>
      </c>
    </row>
    <row r="244" spans="1:7" ht="13" customHeight="1">
      <c r="A244" s="2">
        <f t="shared" si="3"/>
        <v>232</v>
      </c>
      <c r="B244" s="93" t="s">
        <v>1814</v>
      </c>
      <c r="C244" s="94" t="s">
        <v>1815</v>
      </c>
      <c r="D244" s="90" t="s">
        <v>852</v>
      </c>
      <c r="E244" s="95">
        <v>5860</v>
      </c>
      <c r="F244" s="96">
        <v>31.16</v>
      </c>
      <c r="G244" s="120">
        <v>0.14000000000000001</v>
      </c>
    </row>
    <row r="245" spans="1:7" ht="13" customHeight="1">
      <c r="A245" s="2">
        <f t="shared" si="3"/>
        <v>233</v>
      </c>
      <c r="B245" s="93" t="s">
        <v>1816</v>
      </c>
      <c r="C245" s="94" t="s">
        <v>1817</v>
      </c>
      <c r="D245" s="90" t="s">
        <v>85</v>
      </c>
      <c r="E245" s="95">
        <v>21912</v>
      </c>
      <c r="F245" s="96">
        <v>30.96</v>
      </c>
      <c r="G245" s="120">
        <v>0.14000000000000001</v>
      </c>
    </row>
    <row r="246" spans="1:7" ht="13" customHeight="1">
      <c r="A246" s="2">
        <f t="shared" si="3"/>
        <v>234</v>
      </c>
      <c r="B246" s="93" t="s">
        <v>1818</v>
      </c>
      <c r="C246" s="94" t="s">
        <v>1819</v>
      </c>
      <c r="D246" s="90" t="s">
        <v>29</v>
      </c>
      <c r="E246" s="95">
        <v>9566</v>
      </c>
      <c r="F246" s="96">
        <v>30.95</v>
      </c>
      <c r="G246" s="120">
        <v>0.14000000000000001</v>
      </c>
    </row>
    <row r="247" spans="1:7" ht="13" customHeight="1">
      <c r="A247" s="2">
        <f t="shared" si="3"/>
        <v>235</v>
      </c>
      <c r="B247" s="93" t="s">
        <v>1820</v>
      </c>
      <c r="C247" s="94" t="s">
        <v>1821</v>
      </c>
      <c r="D247" s="90" t="s">
        <v>916</v>
      </c>
      <c r="E247" s="95">
        <v>1824</v>
      </c>
      <c r="F247" s="96">
        <v>30.34</v>
      </c>
      <c r="G247" s="120">
        <v>0.14000000000000001</v>
      </c>
    </row>
    <row r="248" spans="1:7" ht="13" customHeight="1">
      <c r="A248" s="2">
        <f t="shared" si="3"/>
        <v>236</v>
      </c>
      <c r="B248" s="93" t="s">
        <v>1822</v>
      </c>
      <c r="C248" s="94" t="s">
        <v>1823</v>
      </c>
      <c r="D248" s="90" t="s">
        <v>92</v>
      </c>
      <c r="E248" s="95">
        <v>15796</v>
      </c>
      <c r="F248" s="96">
        <v>29.95</v>
      </c>
      <c r="G248" s="120">
        <v>0.14000000000000001</v>
      </c>
    </row>
    <row r="249" spans="1:7" ht="13" customHeight="1">
      <c r="A249" s="2">
        <f t="shared" si="3"/>
        <v>237</v>
      </c>
      <c r="B249" s="93" t="s">
        <v>1824</v>
      </c>
      <c r="C249" s="94" t="s">
        <v>1825</v>
      </c>
      <c r="D249" s="90" t="s">
        <v>64</v>
      </c>
      <c r="E249" s="95">
        <v>7529</v>
      </c>
      <c r="F249" s="96">
        <v>29.81</v>
      </c>
      <c r="G249" s="120">
        <v>0.14000000000000001</v>
      </c>
    </row>
    <row r="250" spans="1:7" ht="13" customHeight="1">
      <c r="A250" s="2">
        <f t="shared" si="3"/>
        <v>238</v>
      </c>
      <c r="B250" s="93" t="s">
        <v>1826</v>
      </c>
      <c r="C250" s="94" t="s">
        <v>1827</v>
      </c>
      <c r="D250" s="90" t="s">
        <v>756</v>
      </c>
      <c r="E250" s="95">
        <v>11319</v>
      </c>
      <c r="F250" s="96">
        <v>29.7</v>
      </c>
      <c r="G250" s="120">
        <v>0.14000000000000001</v>
      </c>
    </row>
    <row r="251" spans="1:7" ht="13" customHeight="1">
      <c r="A251" s="2">
        <f t="shared" si="3"/>
        <v>239</v>
      </c>
      <c r="B251" s="93" t="s">
        <v>1828</v>
      </c>
      <c r="C251" s="94" t="s">
        <v>1829</v>
      </c>
      <c r="D251" s="90" t="s">
        <v>788</v>
      </c>
      <c r="E251" s="95">
        <v>3318</v>
      </c>
      <c r="F251" s="96">
        <v>28.6</v>
      </c>
      <c r="G251" s="120">
        <v>0.13</v>
      </c>
    </row>
    <row r="252" spans="1:7" ht="13" customHeight="1">
      <c r="A252" s="2">
        <f t="shared" si="3"/>
        <v>240</v>
      </c>
      <c r="B252" s="93" t="s">
        <v>1830</v>
      </c>
      <c r="C252" s="94" t="s">
        <v>1831</v>
      </c>
      <c r="D252" s="90" t="s">
        <v>66</v>
      </c>
      <c r="E252" s="95">
        <v>1889</v>
      </c>
      <c r="F252" s="96">
        <v>28.36</v>
      </c>
      <c r="G252" s="120">
        <v>0.13</v>
      </c>
    </row>
    <row r="253" spans="1:7" ht="13" customHeight="1">
      <c r="A253" s="2">
        <f t="shared" si="3"/>
        <v>241</v>
      </c>
      <c r="B253" s="93" t="s">
        <v>1832</v>
      </c>
      <c r="C253" s="94" t="s">
        <v>1833</v>
      </c>
      <c r="D253" s="90" t="s">
        <v>774</v>
      </c>
      <c r="E253" s="95">
        <v>4411</v>
      </c>
      <c r="F253" s="96">
        <v>27.8</v>
      </c>
      <c r="G253" s="120">
        <v>0.13</v>
      </c>
    </row>
    <row r="254" spans="1:7" ht="13" customHeight="1">
      <c r="A254" s="2">
        <f t="shared" si="3"/>
        <v>242</v>
      </c>
      <c r="B254" s="93" t="s">
        <v>1834</v>
      </c>
      <c r="C254" s="94" t="s">
        <v>1835</v>
      </c>
      <c r="D254" s="90" t="s">
        <v>1537</v>
      </c>
      <c r="E254" s="95">
        <v>8004</v>
      </c>
      <c r="F254" s="96">
        <v>27.52</v>
      </c>
      <c r="G254" s="120">
        <v>0.13</v>
      </c>
    </row>
    <row r="255" spans="1:7" ht="13" customHeight="1">
      <c r="A255" s="2">
        <f t="shared" si="3"/>
        <v>243</v>
      </c>
      <c r="B255" s="93" t="s">
        <v>1209</v>
      </c>
      <c r="C255" s="94" t="s">
        <v>1210</v>
      </c>
      <c r="D255" s="90" t="s">
        <v>1211</v>
      </c>
      <c r="E255" s="95">
        <v>5865</v>
      </c>
      <c r="F255" s="96">
        <v>26.92</v>
      </c>
      <c r="G255" s="120">
        <v>0.12</v>
      </c>
    </row>
    <row r="256" spans="1:7" ht="13" customHeight="1">
      <c r="A256" s="2">
        <f t="shared" si="3"/>
        <v>244</v>
      </c>
      <c r="B256" s="93" t="s">
        <v>1836</v>
      </c>
      <c r="C256" s="94" t="s">
        <v>1837</v>
      </c>
      <c r="D256" s="90" t="s">
        <v>788</v>
      </c>
      <c r="E256" s="95">
        <v>6638</v>
      </c>
      <c r="F256" s="96">
        <v>26.81</v>
      </c>
      <c r="G256" s="120">
        <v>0.12</v>
      </c>
    </row>
    <row r="257" spans="1:7" ht="13" customHeight="1">
      <c r="A257" s="2">
        <f t="shared" si="3"/>
        <v>245</v>
      </c>
      <c r="B257" s="93" t="s">
        <v>1838</v>
      </c>
      <c r="C257" s="94" t="s">
        <v>1839</v>
      </c>
      <c r="D257" s="90" t="s">
        <v>891</v>
      </c>
      <c r="E257" s="95">
        <v>1996</v>
      </c>
      <c r="F257" s="96">
        <v>25.15</v>
      </c>
      <c r="G257" s="120">
        <v>0.12</v>
      </c>
    </row>
    <row r="258" spans="1:7" ht="13" customHeight="1">
      <c r="A258" s="2">
        <f t="shared" si="3"/>
        <v>246</v>
      </c>
      <c r="B258" s="93" t="s">
        <v>1840</v>
      </c>
      <c r="C258" s="94" t="s">
        <v>1841</v>
      </c>
      <c r="D258" s="90" t="s">
        <v>29</v>
      </c>
      <c r="E258" s="95">
        <v>55017</v>
      </c>
      <c r="F258" s="96">
        <v>23.62</v>
      </c>
      <c r="G258" s="120">
        <v>0.11</v>
      </c>
    </row>
    <row r="259" spans="1:7" ht="13" customHeight="1">
      <c r="A259" s="2">
        <f t="shared" si="3"/>
        <v>247</v>
      </c>
      <c r="B259" s="93" t="s">
        <v>1842</v>
      </c>
      <c r="C259" s="94" t="s">
        <v>1843</v>
      </c>
      <c r="D259" s="90" t="s">
        <v>13</v>
      </c>
      <c r="E259" s="95">
        <v>7919</v>
      </c>
      <c r="F259" s="96">
        <v>23.15</v>
      </c>
      <c r="G259" s="120">
        <v>0.11</v>
      </c>
    </row>
    <row r="260" spans="1:7" ht="13" customHeight="1">
      <c r="A260" s="2">
        <f t="shared" si="3"/>
        <v>248</v>
      </c>
      <c r="B260" s="93" t="s">
        <v>1844</v>
      </c>
      <c r="C260" s="94" t="s">
        <v>1845</v>
      </c>
      <c r="D260" s="90" t="s">
        <v>13</v>
      </c>
      <c r="E260" s="95">
        <v>1897</v>
      </c>
      <c r="F260" s="96">
        <v>17.45</v>
      </c>
      <c r="G260" s="120">
        <v>0.08</v>
      </c>
    </row>
    <row r="261" spans="1:7" ht="13" customHeight="1">
      <c r="A261" s="2">
        <f t="shared" si="3"/>
        <v>249</v>
      </c>
      <c r="B261" s="93" t="s">
        <v>1846</v>
      </c>
      <c r="C261" s="94" t="s">
        <v>1847</v>
      </c>
      <c r="D261" s="90" t="s">
        <v>44</v>
      </c>
      <c r="E261" s="95">
        <v>3844</v>
      </c>
      <c r="F261" s="96">
        <v>17.09</v>
      </c>
      <c r="G261" s="120">
        <v>0.08</v>
      </c>
    </row>
    <row r="262" spans="1:7" ht="13" customHeight="1">
      <c r="A262" s="2">
        <f t="shared" si="3"/>
        <v>250</v>
      </c>
      <c r="B262" s="93" t="s">
        <v>1848</v>
      </c>
      <c r="C262" s="94" t="s">
        <v>1849</v>
      </c>
      <c r="D262" s="90" t="s">
        <v>1251</v>
      </c>
      <c r="E262" s="95">
        <v>16557</v>
      </c>
      <c r="F262" s="96">
        <v>10.73</v>
      </c>
      <c r="G262" s="120">
        <v>0.05</v>
      </c>
    </row>
    <row r="263" spans="1:7" ht="13" customHeight="1">
      <c r="A263" s="2"/>
      <c r="B263" s="89" t="s">
        <v>106</v>
      </c>
      <c r="C263" s="90"/>
      <c r="D263" s="90"/>
      <c r="E263" s="90"/>
      <c r="F263" s="97">
        <v>21829.040000000001</v>
      </c>
      <c r="G263" s="121">
        <v>100.03</v>
      </c>
    </row>
    <row r="264" spans="1:7" ht="13" customHeight="1">
      <c r="A264" s="11" t="s">
        <v>189</v>
      </c>
      <c r="B264" s="98" t="s">
        <v>454</v>
      </c>
      <c r="C264" s="99"/>
      <c r="D264" s="99"/>
      <c r="E264" s="100"/>
      <c r="F264" s="101" t="s">
        <v>113</v>
      </c>
      <c r="G264" s="102" t="s">
        <v>113</v>
      </c>
    </row>
    <row r="265" spans="1:7" ht="13" customHeight="1">
      <c r="A265" s="2"/>
      <c r="B265" s="103" t="s">
        <v>106</v>
      </c>
      <c r="C265" s="104"/>
      <c r="D265" s="104"/>
      <c r="E265" s="101"/>
      <c r="F265" s="101" t="s">
        <v>113</v>
      </c>
      <c r="G265" s="102" t="s">
        <v>113</v>
      </c>
    </row>
    <row r="266" spans="1:7" ht="13" customHeight="1">
      <c r="A266" s="2"/>
      <c r="B266" s="98" t="s">
        <v>108</v>
      </c>
      <c r="C266" s="99"/>
      <c r="D266" s="99"/>
      <c r="E266" s="105"/>
      <c r="F266" s="97">
        <v>21829.040000000001</v>
      </c>
      <c r="G266" s="121">
        <v>100.03</v>
      </c>
    </row>
    <row r="267" spans="1:7" ht="13" customHeight="1">
      <c r="A267" s="82" t="s">
        <v>191</v>
      </c>
      <c r="B267" s="89" t="s">
        <v>141</v>
      </c>
      <c r="C267" s="90"/>
      <c r="D267" s="90"/>
      <c r="E267" s="90"/>
      <c r="F267" s="90"/>
      <c r="G267" s="91"/>
    </row>
    <row r="268" spans="1:7" ht="13" customHeight="1">
      <c r="A268" s="11" t="s">
        <v>188</v>
      </c>
      <c r="B268" s="89" t="s">
        <v>142</v>
      </c>
      <c r="C268" s="92"/>
      <c r="D268" s="92"/>
      <c r="E268" s="90"/>
      <c r="F268" s="90"/>
      <c r="G268" s="91"/>
    </row>
    <row r="269" spans="1:7" ht="13" customHeight="1">
      <c r="A269" s="114">
        <v>1</v>
      </c>
      <c r="B269" s="93" t="s">
        <v>1850</v>
      </c>
      <c r="C269" s="94"/>
      <c r="D269" s="90"/>
      <c r="E269" s="95">
        <v>300</v>
      </c>
      <c r="F269" s="96">
        <v>-0.01</v>
      </c>
      <c r="G269" s="106" t="s">
        <v>107</v>
      </c>
    </row>
    <row r="270" spans="1:7" ht="13" customHeight="1">
      <c r="A270" s="114">
        <v>2</v>
      </c>
      <c r="B270" s="93" t="s">
        <v>1853</v>
      </c>
      <c r="C270" s="94"/>
      <c r="D270" s="90"/>
      <c r="E270" s="95">
        <v>50</v>
      </c>
      <c r="F270" s="96">
        <v>-0.18</v>
      </c>
      <c r="G270" s="106" t="s">
        <v>107</v>
      </c>
    </row>
    <row r="271" spans="1:7" ht="13" customHeight="1">
      <c r="A271" s="114">
        <v>3</v>
      </c>
      <c r="B271" s="93" t="s">
        <v>1855</v>
      </c>
      <c r="C271" s="94"/>
      <c r="D271" s="90"/>
      <c r="E271" s="95">
        <v>300</v>
      </c>
      <c r="F271" s="96">
        <v>-0.19</v>
      </c>
      <c r="G271" s="106" t="s">
        <v>107</v>
      </c>
    </row>
    <row r="272" spans="1:7" ht="13" customHeight="1">
      <c r="A272" s="114">
        <v>4</v>
      </c>
      <c r="B272" s="93" t="s">
        <v>1854</v>
      </c>
      <c r="C272" s="94"/>
      <c r="D272" s="90"/>
      <c r="E272" s="95">
        <v>1000</v>
      </c>
      <c r="F272" s="96">
        <v>-0.21</v>
      </c>
      <c r="G272" s="106" t="s">
        <v>107</v>
      </c>
    </row>
    <row r="273" spans="1:7" ht="13" customHeight="1">
      <c r="A273" s="1"/>
      <c r="B273" s="89" t="s">
        <v>106</v>
      </c>
      <c r="C273" s="90"/>
      <c r="D273" s="90"/>
      <c r="E273" s="90"/>
      <c r="F273" s="97">
        <v>-0.59</v>
      </c>
      <c r="G273" s="107" t="s">
        <v>107</v>
      </c>
    </row>
    <row r="274" spans="1:7" ht="13" customHeight="1">
      <c r="A274" s="1"/>
      <c r="B274" s="98" t="s">
        <v>108</v>
      </c>
      <c r="C274" s="99"/>
      <c r="D274" s="99"/>
      <c r="E274" s="105"/>
      <c r="F274" s="97">
        <v>-0.59</v>
      </c>
      <c r="G274" s="107" t="s">
        <v>107</v>
      </c>
    </row>
    <row r="275" spans="1:7" ht="13" customHeight="1">
      <c r="A275" s="1"/>
      <c r="B275" s="98" t="s">
        <v>109</v>
      </c>
      <c r="C275" s="99"/>
      <c r="D275" s="99"/>
      <c r="E275" s="90"/>
      <c r="F275" s="97">
        <v>-6.1</v>
      </c>
      <c r="G275" s="121">
        <v>-0.03</v>
      </c>
    </row>
    <row r="276" spans="1:7" ht="13" customHeight="1" thickBot="1">
      <c r="A276" s="1"/>
      <c r="B276" s="36" t="s">
        <v>110</v>
      </c>
      <c r="C276" s="108"/>
      <c r="D276" s="108"/>
      <c r="E276" s="108"/>
      <c r="F276" s="109">
        <v>21822.35</v>
      </c>
      <c r="G276" s="122">
        <v>100</v>
      </c>
    </row>
    <row r="277" spans="1:7" ht="13" customHeight="1">
      <c r="A277" s="1"/>
      <c r="B277" s="45"/>
      <c r="C277" s="61"/>
      <c r="D277" s="61"/>
      <c r="E277" s="61"/>
      <c r="F277" s="15"/>
      <c r="G277" s="65"/>
    </row>
    <row r="278" spans="1:7" ht="13" customHeight="1">
      <c r="A278" s="1"/>
      <c r="B278" s="290" t="s">
        <v>111</v>
      </c>
      <c r="C278" s="290"/>
      <c r="D278" s="290"/>
      <c r="E278" s="290"/>
      <c r="F278" s="1"/>
      <c r="G278" s="1"/>
    </row>
    <row r="279" spans="1:7" ht="13" customHeight="1">
      <c r="A279" s="1"/>
      <c r="B279" s="227" t="s">
        <v>112</v>
      </c>
      <c r="C279" s="227"/>
      <c r="D279" s="227"/>
      <c r="E279" s="227"/>
      <c r="F279" s="1"/>
      <c r="G279" s="1"/>
    </row>
    <row r="280" spans="1:7" ht="13" customHeight="1">
      <c r="A280" s="1"/>
      <c r="B280" s="227" t="s">
        <v>178</v>
      </c>
      <c r="C280" s="227"/>
      <c r="D280" s="227"/>
      <c r="E280" s="227"/>
      <c r="F280" s="1"/>
      <c r="G280" s="1"/>
    </row>
    <row r="281" spans="1:7" ht="13" customHeight="1">
      <c r="A281" s="1"/>
      <c r="B281" s="61"/>
      <c r="C281" s="61"/>
      <c r="D281" s="61"/>
      <c r="E281" s="61"/>
      <c r="F281" s="1"/>
      <c r="G281" s="1"/>
    </row>
    <row r="282" spans="1:7">
      <c r="B282" s="47" t="s">
        <v>212</v>
      </c>
      <c r="C282" s="61"/>
      <c r="D282" s="61"/>
      <c r="E282" s="61"/>
    </row>
    <row r="283" spans="1:7">
      <c r="B283" s="22" t="s">
        <v>213</v>
      </c>
      <c r="C283" s="22"/>
      <c r="D283" s="20"/>
      <c r="E283" s="21" t="s">
        <v>113</v>
      </c>
    </row>
    <row r="284" spans="1:7">
      <c r="B284" s="22" t="s">
        <v>214</v>
      </c>
      <c r="C284" s="22"/>
      <c r="D284" s="20"/>
      <c r="E284" s="21" t="s">
        <v>113</v>
      </c>
    </row>
    <row r="285" spans="1:7">
      <c r="B285" s="22" t="s">
        <v>738</v>
      </c>
      <c r="C285" s="22"/>
      <c r="D285" s="20"/>
      <c r="E285" s="21"/>
    </row>
    <row r="286" spans="1:7">
      <c r="B286" s="22" t="s">
        <v>218</v>
      </c>
      <c r="C286" s="22"/>
      <c r="D286" s="20"/>
      <c r="E286" s="37">
        <v>14.339399999999999</v>
      </c>
    </row>
    <row r="287" spans="1:7">
      <c r="B287" s="22" t="s">
        <v>735</v>
      </c>
      <c r="C287" s="22"/>
      <c r="D287" s="20"/>
      <c r="E287" s="26"/>
    </row>
    <row r="288" spans="1:7">
      <c r="A288" s="152">
        <v>152546</v>
      </c>
      <c r="B288" s="22" t="s">
        <v>218</v>
      </c>
      <c r="C288" s="22"/>
      <c r="D288" s="20"/>
      <c r="E288" s="37">
        <v>16.7864</v>
      </c>
    </row>
    <row r="289" spans="2:6">
      <c r="B289" s="22" t="s">
        <v>727</v>
      </c>
      <c r="C289" s="22"/>
      <c r="D289" s="20"/>
      <c r="E289" s="21" t="s">
        <v>113</v>
      </c>
    </row>
    <row r="290" spans="2:6">
      <c r="B290" s="22" t="s">
        <v>728</v>
      </c>
      <c r="C290" s="22"/>
      <c r="D290" s="20"/>
      <c r="E290" s="21" t="s">
        <v>113</v>
      </c>
    </row>
    <row r="291" spans="2:6">
      <c r="B291" s="19" t="s">
        <v>215</v>
      </c>
      <c r="C291" s="22"/>
      <c r="D291" s="20"/>
      <c r="E291" s="21">
        <v>0.69</v>
      </c>
    </row>
    <row r="292" spans="2:6">
      <c r="B292" s="19" t="s">
        <v>729</v>
      </c>
      <c r="C292" s="19"/>
      <c r="D292" s="20"/>
      <c r="E292" s="25" t="s">
        <v>113</v>
      </c>
    </row>
    <row r="293" spans="2:6">
      <c r="B293" s="246"/>
      <c r="C293" s="246"/>
      <c r="D293" s="246"/>
      <c r="E293" s="25"/>
    </row>
    <row r="294" spans="2:6">
      <c r="F294" s="50"/>
    </row>
    <row r="295" spans="2:6">
      <c r="B295" s="50"/>
      <c r="F295" s="50"/>
    </row>
    <row r="296" spans="2:6">
      <c r="F296" s="50" t="s">
        <v>570</v>
      </c>
    </row>
    <row r="297" spans="2:6">
      <c r="B297" s="50" t="s">
        <v>538</v>
      </c>
      <c r="F297" s="50" t="s">
        <v>540</v>
      </c>
    </row>
  </sheetData>
  <mergeCells count="12">
    <mergeCell ref="B293:D293"/>
    <mergeCell ref="A8:G8"/>
    <mergeCell ref="B278:E278"/>
    <mergeCell ref="A2:G2"/>
    <mergeCell ref="A3:G3"/>
    <mergeCell ref="A4:G4"/>
    <mergeCell ref="A5:G5"/>
    <mergeCell ref="A6:G6"/>
    <mergeCell ref="A7:G7"/>
    <mergeCell ref="A9:G9"/>
    <mergeCell ref="B279:E279"/>
    <mergeCell ref="B280:E280"/>
  </mergeCells>
  <hyperlinks>
    <hyperlink ref="A1" location="INDEX!A1" display="Back to Index" xr:uid="{28494D60-177C-4A32-8F53-F34C685A040E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7">
    <outlinePr summaryBelow="0"/>
    <pageSetUpPr fitToPage="1"/>
  </sheetPr>
  <dimension ref="A1:G87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411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373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2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929</v>
      </c>
      <c r="C13" s="94" t="s">
        <v>930</v>
      </c>
      <c r="D13" s="90" t="s">
        <v>756</v>
      </c>
      <c r="E13" s="95">
        <v>138575</v>
      </c>
      <c r="F13" s="96">
        <v>1410.9</v>
      </c>
      <c r="G13" s="120">
        <v>5.72</v>
      </c>
    </row>
    <row r="14" spans="1:7" ht="13" customHeight="1">
      <c r="A14" s="2">
        <f>A13+1</f>
        <v>2</v>
      </c>
      <c r="B14" s="93" t="s">
        <v>159</v>
      </c>
      <c r="C14" s="94" t="s">
        <v>806</v>
      </c>
      <c r="D14" s="90" t="s">
        <v>44</v>
      </c>
      <c r="E14" s="95">
        <v>52423</v>
      </c>
      <c r="F14" s="96">
        <v>1261.45</v>
      </c>
      <c r="G14" s="120">
        <v>5.1100000000000003</v>
      </c>
    </row>
    <row r="15" spans="1:7" ht="13" customHeight="1">
      <c r="A15" s="2">
        <f t="shared" ref="A15:A42" si="0">A14+1</f>
        <v>3</v>
      </c>
      <c r="B15" s="93" t="s">
        <v>1281</v>
      </c>
      <c r="C15" s="94" t="s">
        <v>1282</v>
      </c>
      <c r="D15" s="90" t="s">
        <v>58</v>
      </c>
      <c r="E15" s="95">
        <v>70415</v>
      </c>
      <c r="F15" s="96">
        <v>1222.4000000000001</v>
      </c>
      <c r="G15" s="120">
        <v>4.96</v>
      </c>
    </row>
    <row r="16" spans="1:7" ht="13" customHeight="1">
      <c r="A16" s="2">
        <f t="shared" si="0"/>
        <v>4</v>
      </c>
      <c r="B16" s="93" t="s">
        <v>388</v>
      </c>
      <c r="C16" s="94" t="s">
        <v>841</v>
      </c>
      <c r="D16" s="90" t="s">
        <v>756</v>
      </c>
      <c r="E16" s="95">
        <v>36994</v>
      </c>
      <c r="F16" s="96">
        <v>1153.77</v>
      </c>
      <c r="G16" s="120">
        <v>4.68</v>
      </c>
    </row>
    <row r="17" spans="1:7" ht="13" customHeight="1">
      <c r="A17" s="2">
        <f t="shared" si="0"/>
        <v>5</v>
      </c>
      <c r="B17" s="93" t="s">
        <v>782</v>
      </c>
      <c r="C17" s="94" t="s">
        <v>783</v>
      </c>
      <c r="D17" s="90" t="s">
        <v>34</v>
      </c>
      <c r="E17" s="95">
        <v>9996</v>
      </c>
      <c r="F17" s="96">
        <v>1116.2</v>
      </c>
      <c r="G17" s="120">
        <v>4.5199999999999996</v>
      </c>
    </row>
    <row r="18" spans="1:7" ht="13" customHeight="1">
      <c r="A18" s="2">
        <f t="shared" si="0"/>
        <v>6</v>
      </c>
      <c r="B18" s="93" t="s">
        <v>161</v>
      </c>
      <c r="C18" s="94" t="s">
        <v>911</v>
      </c>
      <c r="D18" s="90" t="s">
        <v>34</v>
      </c>
      <c r="E18" s="95">
        <v>266400</v>
      </c>
      <c r="F18" s="96">
        <v>1099.57</v>
      </c>
      <c r="G18" s="120">
        <v>4.46</v>
      </c>
    </row>
    <row r="19" spans="1:7" ht="13" customHeight="1">
      <c r="A19" s="2">
        <f t="shared" si="0"/>
        <v>7</v>
      </c>
      <c r="B19" s="93" t="s">
        <v>764</v>
      </c>
      <c r="C19" s="94" t="s">
        <v>765</v>
      </c>
      <c r="D19" s="90" t="s">
        <v>44</v>
      </c>
      <c r="E19" s="95">
        <v>47365</v>
      </c>
      <c r="F19" s="96">
        <v>1091.8599999999999</v>
      </c>
      <c r="G19" s="120">
        <v>4.43</v>
      </c>
    </row>
    <row r="20" spans="1:7" ht="13" customHeight="1">
      <c r="A20" s="2">
        <f t="shared" si="0"/>
        <v>8</v>
      </c>
      <c r="B20" s="93" t="s">
        <v>134</v>
      </c>
      <c r="C20" s="94" t="s">
        <v>1917</v>
      </c>
      <c r="D20" s="90" t="s">
        <v>82</v>
      </c>
      <c r="E20" s="95">
        <v>183060</v>
      </c>
      <c r="F20" s="96">
        <v>1090.95</v>
      </c>
      <c r="G20" s="120">
        <v>4.42</v>
      </c>
    </row>
    <row r="21" spans="1:7" ht="13" customHeight="1">
      <c r="A21" s="2">
        <f t="shared" si="0"/>
        <v>9</v>
      </c>
      <c r="B21" s="93" t="s">
        <v>1241</v>
      </c>
      <c r="C21" s="94" t="s">
        <v>1242</v>
      </c>
      <c r="D21" s="90" t="s">
        <v>14</v>
      </c>
      <c r="E21" s="95">
        <v>31092</v>
      </c>
      <c r="F21" s="96">
        <v>1064.6500000000001</v>
      </c>
      <c r="G21" s="120">
        <v>4.32</v>
      </c>
    </row>
    <row r="22" spans="1:7" ht="13" customHeight="1">
      <c r="A22" s="2">
        <f t="shared" si="0"/>
        <v>10</v>
      </c>
      <c r="B22" s="93" t="s">
        <v>757</v>
      </c>
      <c r="C22" s="94" t="s">
        <v>758</v>
      </c>
      <c r="D22" s="90" t="s">
        <v>37</v>
      </c>
      <c r="E22" s="95">
        <v>19372</v>
      </c>
      <c r="F22" s="96">
        <v>987.78</v>
      </c>
      <c r="G22" s="120">
        <v>4</v>
      </c>
    </row>
    <row r="23" spans="1:7" ht="13" customHeight="1">
      <c r="A23" s="2">
        <f t="shared" si="0"/>
        <v>11</v>
      </c>
      <c r="B23" s="93" t="s">
        <v>1883</v>
      </c>
      <c r="C23" s="94" t="s">
        <v>1884</v>
      </c>
      <c r="D23" s="90" t="s">
        <v>8</v>
      </c>
      <c r="E23" s="95">
        <v>681397</v>
      </c>
      <c r="F23" s="96">
        <v>917.5</v>
      </c>
      <c r="G23" s="120">
        <v>3.72</v>
      </c>
    </row>
    <row r="24" spans="1:7" ht="13" customHeight="1">
      <c r="A24" s="2">
        <f t="shared" si="0"/>
        <v>12</v>
      </c>
      <c r="B24" s="93" t="s">
        <v>812</v>
      </c>
      <c r="C24" s="94" t="s">
        <v>813</v>
      </c>
      <c r="D24" s="90" t="s">
        <v>5</v>
      </c>
      <c r="E24" s="95">
        <v>242882</v>
      </c>
      <c r="F24" s="96">
        <v>909.71</v>
      </c>
      <c r="G24" s="120">
        <v>3.69</v>
      </c>
    </row>
    <row r="25" spans="1:7" ht="13" customHeight="1">
      <c r="A25" s="2">
        <f t="shared" si="0"/>
        <v>13</v>
      </c>
      <c r="B25" s="93" t="s">
        <v>1874</v>
      </c>
      <c r="C25" s="94" t="s">
        <v>1875</v>
      </c>
      <c r="D25" s="90" t="s">
        <v>5</v>
      </c>
      <c r="E25" s="95">
        <v>289406</v>
      </c>
      <c r="F25" s="96">
        <v>869.52</v>
      </c>
      <c r="G25" s="120">
        <v>3.52</v>
      </c>
    </row>
    <row r="26" spans="1:7" ht="13" customHeight="1">
      <c r="A26" s="2">
        <f t="shared" si="0"/>
        <v>14</v>
      </c>
      <c r="B26" s="93" t="s">
        <v>1877</v>
      </c>
      <c r="C26" s="94" t="s">
        <v>1878</v>
      </c>
      <c r="D26" s="90" t="s">
        <v>5</v>
      </c>
      <c r="E26" s="95">
        <v>607268</v>
      </c>
      <c r="F26" s="96">
        <v>863.84</v>
      </c>
      <c r="G26" s="120">
        <v>3.5</v>
      </c>
    </row>
    <row r="27" spans="1:7" ht="13" customHeight="1">
      <c r="A27" s="2">
        <f t="shared" si="0"/>
        <v>15</v>
      </c>
      <c r="B27" s="93" t="s">
        <v>777</v>
      </c>
      <c r="C27" s="94" t="s">
        <v>778</v>
      </c>
      <c r="D27" s="90" t="s">
        <v>779</v>
      </c>
      <c r="E27" s="95">
        <v>506505</v>
      </c>
      <c r="F27" s="96">
        <v>820.99</v>
      </c>
      <c r="G27" s="120">
        <v>3.33</v>
      </c>
    </row>
    <row r="28" spans="1:7" ht="13" customHeight="1">
      <c r="A28" s="2">
        <f t="shared" si="0"/>
        <v>16</v>
      </c>
      <c r="B28" s="93" t="s">
        <v>754</v>
      </c>
      <c r="C28" s="94" t="s">
        <v>755</v>
      </c>
      <c r="D28" s="90" t="s">
        <v>756</v>
      </c>
      <c r="E28" s="95">
        <v>1351432</v>
      </c>
      <c r="F28" s="96">
        <v>751.13</v>
      </c>
      <c r="G28" s="120">
        <v>3.04</v>
      </c>
    </row>
    <row r="29" spans="1:7" ht="13" customHeight="1">
      <c r="A29" s="2">
        <f t="shared" si="0"/>
        <v>17</v>
      </c>
      <c r="B29" s="93" t="s">
        <v>935</v>
      </c>
      <c r="C29" s="94" t="s">
        <v>936</v>
      </c>
      <c r="D29" s="90" t="s">
        <v>14</v>
      </c>
      <c r="E29" s="95">
        <v>470679</v>
      </c>
      <c r="F29" s="96">
        <v>635.89</v>
      </c>
      <c r="G29" s="120">
        <v>2.58</v>
      </c>
    </row>
    <row r="30" spans="1:7" ht="13" customHeight="1">
      <c r="A30" s="2">
        <f t="shared" si="0"/>
        <v>18</v>
      </c>
      <c r="B30" s="93" t="s">
        <v>156</v>
      </c>
      <c r="C30" s="94" t="s">
        <v>749</v>
      </c>
      <c r="D30" s="90" t="s">
        <v>750</v>
      </c>
      <c r="E30" s="95">
        <v>17209</v>
      </c>
      <c r="F30" s="96">
        <v>626.49</v>
      </c>
      <c r="G30" s="120">
        <v>2.54</v>
      </c>
    </row>
    <row r="31" spans="1:7" ht="13" customHeight="1">
      <c r="A31" s="2">
        <f t="shared" si="0"/>
        <v>19</v>
      </c>
      <c r="B31" s="93" t="s">
        <v>158</v>
      </c>
      <c r="C31" s="94" t="s">
        <v>751</v>
      </c>
      <c r="D31" s="90" t="s">
        <v>750</v>
      </c>
      <c r="E31" s="95">
        <v>20153</v>
      </c>
      <c r="F31" s="96">
        <v>598.85</v>
      </c>
      <c r="G31" s="120">
        <v>2.4300000000000002</v>
      </c>
    </row>
    <row r="32" spans="1:7" ht="13" customHeight="1">
      <c r="A32" s="2">
        <f t="shared" si="0"/>
        <v>20</v>
      </c>
      <c r="B32" s="93" t="s">
        <v>1301</v>
      </c>
      <c r="C32" s="94" t="s">
        <v>1302</v>
      </c>
      <c r="D32" s="90" t="s">
        <v>85</v>
      </c>
      <c r="E32" s="95">
        <v>69588</v>
      </c>
      <c r="F32" s="96">
        <v>555.24</v>
      </c>
      <c r="G32" s="120">
        <v>2.25</v>
      </c>
    </row>
    <row r="33" spans="1:7" ht="13" customHeight="1">
      <c r="A33" s="2">
        <f t="shared" si="0"/>
        <v>21</v>
      </c>
      <c r="B33" s="93" t="s">
        <v>1901</v>
      </c>
      <c r="C33" s="94" t="s">
        <v>1902</v>
      </c>
      <c r="D33" s="90" t="s">
        <v>8</v>
      </c>
      <c r="E33" s="95">
        <v>459989</v>
      </c>
      <c r="F33" s="96">
        <v>503.04</v>
      </c>
      <c r="G33" s="120">
        <v>2.04</v>
      </c>
    </row>
    <row r="34" spans="1:7" ht="13" customHeight="1">
      <c r="A34" s="2">
        <f t="shared" si="0"/>
        <v>22</v>
      </c>
      <c r="B34" s="93" t="s">
        <v>786</v>
      </c>
      <c r="C34" s="94" t="s">
        <v>787</v>
      </c>
      <c r="D34" s="90" t="s">
        <v>788</v>
      </c>
      <c r="E34" s="95">
        <v>6188</v>
      </c>
      <c r="F34" s="96">
        <v>501.88</v>
      </c>
      <c r="G34" s="120">
        <v>2.0299999999999998</v>
      </c>
    </row>
    <row r="35" spans="1:7" ht="13" customHeight="1">
      <c r="A35" s="2">
        <f t="shared" si="0"/>
        <v>23</v>
      </c>
      <c r="B35" s="93" t="s">
        <v>1861</v>
      </c>
      <c r="C35" s="94" t="s">
        <v>1862</v>
      </c>
      <c r="D35" s="90" t="s">
        <v>150</v>
      </c>
      <c r="E35" s="95">
        <v>11499</v>
      </c>
      <c r="F35" s="96">
        <v>498.92</v>
      </c>
      <c r="G35" s="120">
        <v>2.02</v>
      </c>
    </row>
    <row r="36" spans="1:7" ht="13" customHeight="1">
      <c r="A36" s="2">
        <f t="shared" si="0"/>
        <v>24</v>
      </c>
      <c r="B36" s="93" t="s">
        <v>98</v>
      </c>
      <c r="C36" s="94" t="s">
        <v>99</v>
      </c>
      <c r="D36" s="90" t="s">
        <v>37</v>
      </c>
      <c r="E36" s="95">
        <v>4726</v>
      </c>
      <c r="F36" s="96">
        <v>472.32</v>
      </c>
      <c r="G36" s="120">
        <v>1.91</v>
      </c>
    </row>
    <row r="37" spans="1:7" ht="13" customHeight="1">
      <c r="A37" s="2">
        <f t="shared" si="0"/>
        <v>25</v>
      </c>
      <c r="B37" s="93" t="s">
        <v>769</v>
      </c>
      <c r="C37" s="94" t="s">
        <v>770</v>
      </c>
      <c r="D37" s="90" t="s">
        <v>13</v>
      </c>
      <c r="E37" s="95">
        <v>9096</v>
      </c>
      <c r="F37" s="96">
        <v>436.61</v>
      </c>
      <c r="G37" s="120">
        <v>1.77</v>
      </c>
    </row>
    <row r="38" spans="1:7" ht="13" customHeight="1">
      <c r="A38" s="2">
        <f t="shared" si="0"/>
        <v>26</v>
      </c>
      <c r="B38" s="93" t="s">
        <v>1881</v>
      </c>
      <c r="C38" s="94" t="s">
        <v>1882</v>
      </c>
      <c r="D38" s="90" t="s">
        <v>1211</v>
      </c>
      <c r="E38" s="95">
        <v>158359</v>
      </c>
      <c r="F38" s="96">
        <v>430.02</v>
      </c>
      <c r="G38" s="120">
        <v>1.74</v>
      </c>
    </row>
    <row r="39" spans="1:7" ht="13" customHeight="1">
      <c r="A39" s="2">
        <f t="shared" si="0"/>
        <v>27</v>
      </c>
      <c r="B39" s="93" t="s">
        <v>129</v>
      </c>
      <c r="C39" s="94" t="s">
        <v>796</v>
      </c>
      <c r="D39" s="90" t="s">
        <v>13</v>
      </c>
      <c r="E39" s="95">
        <v>35751</v>
      </c>
      <c r="F39" s="96">
        <v>427.55</v>
      </c>
      <c r="G39" s="120">
        <v>1.73</v>
      </c>
    </row>
    <row r="40" spans="1:7" ht="13" customHeight="1">
      <c r="A40" s="2">
        <f t="shared" si="0"/>
        <v>28</v>
      </c>
      <c r="B40" s="93" t="s">
        <v>86</v>
      </c>
      <c r="C40" s="94" t="s">
        <v>87</v>
      </c>
      <c r="D40" s="90" t="s">
        <v>37</v>
      </c>
      <c r="E40" s="95">
        <v>5798</v>
      </c>
      <c r="F40" s="96">
        <v>412.18</v>
      </c>
      <c r="G40" s="120">
        <v>1.67</v>
      </c>
    </row>
    <row r="41" spans="1:7" ht="13" customHeight="1">
      <c r="A41" s="2">
        <f t="shared" si="0"/>
        <v>29</v>
      </c>
      <c r="B41" s="93" t="s">
        <v>1896</v>
      </c>
      <c r="C41" s="94" t="s">
        <v>1897</v>
      </c>
      <c r="D41" s="90" t="s">
        <v>13</v>
      </c>
      <c r="E41" s="95">
        <v>9574</v>
      </c>
      <c r="F41" s="96">
        <v>408.77</v>
      </c>
      <c r="G41" s="120">
        <v>1.66</v>
      </c>
    </row>
    <row r="42" spans="1:7" ht="13" customHeight="1">
      <c r="A42" s="2">
        <f t="shared" si="0"/>
        <v>30</v>
      </c>
      <c r="B42" s="93" t="s">
        <v>149</v>
      </c>
      <c r="C42" s="94" t="s">
        <v>817</v>
      </c>
      <c r="D42" s="90" t="s">
        <v>788</v>
      </c>
      <c r="E42" s="95">
        <v>20770</v>
      </c>
      <c r="F42" s="96">
        <v>395.67</v>
      </c>
      <c r="G42" s="120">
        <v>1.6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23535.65</v>
      </c>
      <c r="G43" s="121">
        <v>95.39</v>
      </c>
    </row>
    <row r="44" spans="1:7" ht="13" customHeight="1">
      <c r="A44" s="2"/>
      <c r="B44" s="89"/>
      <c r="C44" s="92"/>
      <c r="D44" s="92"/>
      <c r="E44" s="90"/>
      <c r="F44" s="90"/>
      <c r="G44" s="91"/>
    </row>
    <row r="45" spans="1:7" ht="13" customHeight="1">
      <c r="A45" s="2"/>
      <c r="B45" s="93" t="s">
        <v>1930</v>
      </c>
      <c r="C45" s="94" t="s">
        <v>1931</v>
      </c>
      <c r="D45" s="90" t="s">
        <v>1929</v>
      </c>
      <c r="E45" s="95">
        <v>158359</v>
      </c>
      <c r="F45" s="96">
        <v>191.65</v>
      </c>
      <c r="G45" s="120">
        <v>0.78</v>
      </c>
    </row>
    <row r="46" spans="1:7" ht="13" customHeight="1">
      <c r="A46" s="2"/>
      <c r="B46" s="93" t="s">
        <v>1932</v>
      </c>
      <c r="C46" s="94" t="s">
        <v>1933</v>
      </c>
      <c r="D46" s="90" t="s">
        <v>1929</v>
      </c>
      <c r="E46" s="95">
        <v>158359</v>
      </c>
      <c r="F46" s="96">
        <v>191.65</v>
      </c>
      <c r="G46" s="120">
        <v>0.78</v>
      </c>
    </row>
    <row r="47" spans="1:7" ht="13" customHeight="1">
      <c r="A47" s="2"/>
      <c r="B47" s="93" t="s">
        <v>1927</v>
      </c>
      <c r="C47" s="94" t="s">
        <v>1928</v>
      </c>
      <c r="D47" s="90" t="s">
        <v>1929</v>
      </c>
      <c r="E47" s="95">
        <v>158359</v>
      </c>
      <c r="F47" s="96">
        <v>191.65</v>
      </c>
      <c r="G47" s="120">
        <v>0.78</v>
      </c>
    </row>
    <row r="48" spans="1:7" ht="13" customHeight="1">
      <c r="A48" s="2"/>
      <c r="B48" s="93" t="s">
        <v>1934</v>
      </c>
      <c r="C48" s="94" t="s">
        <v>1935</v>
      </c>
      <c r="D48" s="90" t="s">
        <v>1929</v>
      </c>
      <c r="E48" s="95">
        <v>158359</v>
      </c>
      <c r="F48" s="96">
        <v>191.65</v>
      </c>
      <c r="G48" s="120">
        <v>0.78</v>
      </c>
    </row>
    <row r="49" spans="1:7" ht="13" customHeight="1">
      <c r="A49" s="44"/>
      <c r="B49" s="89" t="s">
        <v>106</v>
      </c>
      <c r="C49" s="90"/>
      <c r="D49" s="90"/>
      <c r="E49" s="90"/>
      <c r="F49" s="97">
        <v>766.6</v>
      </c>
      <c r="G49" s="121">
        <v>3.12</v>
      </c>
    </row>
    <row r="50" spans="1:7" ht="13" customHeight="1">
      <c r="A50" s="44"/>
      <c r="B50" s="98" t="s">
        <v>942</v>
      </c>
      <c r="C50" s="99"/>
      <c r="D50" s="99"/>
      <c r="E50" s="100"/>
      <c r="F50" s="101" t="s">
        <v>113</v>
      </c>
      <c r="G50" s="102" t="s">
        <v>113</v>
      </c>
    </row>
    <row r="51" spans="1:7" ht="13" customHeight="1">
      <c r="A51" s="44"/>
      <c r="B51" s="103" t="s">
        <v>106</v>
      </c>
      <c r="C51" s="104"/>
      <c r="D51" s="104"/>
      <c r="E51" s="101"/>
      <c r="F51" s="101" t="s">
        <v>113</v>
      </c>
      <c r="G51" s="102" t="s">
        <v>113</v>
      </c>
    </row>
    <row r="52" spans="1:7" ht="13" customHeight="1">
      <c r="A52" s="44"/>
      <c r="B52" s="98" t="s">
        <v>108</v>
      </c>
      <c r="C52" s="99"/>
      <c r="D52" s="99"/>
      <c r="E52" s="105"/>
      <c r="F52" s="97">
        <v>24302.25</v>
      </c>
      <c r="G52" s="121">
        <v>98.51</v>
      </c>
    </row>
    <row r="53" spans="1:7" ht="13" customHeight="1">
      <c r="A53" s="44"/>
      <c r="B53" s="89" t="s">
        <v>138</v>
      </c>
      <c r="C53" s="90"/>
      <c r="D53" s="90"/>
      <c r="E53" s="90"/>
      <c r="F53" s="90"/>
      <c r="G53" s="91"/>
    </row>
    <row r="54" spans="1:7" ht="13" customHeight="1">
      <c r="A54" s="44"/>
      <c r="B54" s="89" t="s">
        <v>139</v>
      </c>
      <c r="C54" s="92"/>
      <c r="D54" s="92"/>
      <c r="E54" s="90"/>
      <c r="F54" s="90"/>
      <c r="G54" s="91"/>
    </row>
    <row r="55" spans="1:7" ht="13" customHeight="1">
      <c r="A55" s="44"/>
      <c r="B55" s="93" t="s">
        <v>140</v>
      </c>
      <c r="C55" s="94"/>
      <c r="D55" s="90"/>
      <c r="E55" s="95"/>
      <c r="F55" s="96">
        <v>255.89</v>
      </c>
      <c r="G55" s="120">
        <v>1.04</v>
      </c>
    </row>
    <row r="56" spans="1:7" ht="13" customHeight="1">
      <c r="A56" s="44"/>
      <c r="B56" s="89" t="s">
        <v>106</v>
      </c>
      <c r="C56" s="90"/>
      <c r="D56" s="90"/>
      <c r="E56" s="90"/>
      <c r="F56" s="97">
        <v>255.89</v>
      </c>
      <c r="G56" s="121">
        <v>1.04</v>
      </c>
    </row>
    <row r="57" spans="1:7" ht="13" customHeight="1">
      <c r="A57" s="44"/>
      <c r="B57" s="98" t="s">
        <v>108</v>
      </c>
      <c r="C57" s="99"/>
      <c r="D57" s="99"/>
      <c r="E57" s="105"/>
      <c r="F57" s="97">
        <v>255.89</v>
      </c>
      <c r="G57" s="121">
        <v>1.04</v>
      </c>
    </row>
    <row r="58" spans="1:7" ht="13" customHeight="1">
      <c r="A58" s="44"/>
      <c r="B58" s="98" t="s">
        <v>109</v>
      </c>
      <c r="C58" s="99"/>
      <c r="D58" s="99"/>
      <c r="E58" s="90"/>
      <c r="F58" s="97">
        <v>111.37</v>
      </c>
      <c r="G58" s="121">
        <v>0.45</v>
      </c>
    </row>
    <row r="59" spans="1:7" ht="13" customHeight="1" thickBot="1">
      <c r="A59" s="44"/>
      <c r="B59" s="36" t="s">
        <v>110</v>
      </c>
      <c r="C59" s="108"/>
      <c r="D59" s="108"/>
      <c r="E59" s="108"/>
      <c r="F59" s="109">
        <v>24669.51</v>
      </c>
      <c r="G59" s="122">
        <v>100</v>
      </c>
    </row>
    <row r="60" spans="1:7" ht="13" customHeight="1">
      <c r="A60" s="44"/>
      <c r="B60" s="45"/>
      <c r="C60" s="61"/>
      <c r="D60" s="61"/>
      <c r="E60" s="61"/>
      <c r="F60" s="15"/>
      <c r="G60" s="65"/>
    </row>
    <row r="61" spans="1:7" ht="13" customHeight="1">
      <c r="A61" s="1"/>
      <c r="B61" s="290" t="s">
        <v>111</v>
      </c>
      <c r="C61" s="290"/>
      <c r="D61" s="290"/>
      <c r="E61" s="290"/>
      <c r="F61" s="1"/>
      <c r="G61" s="1"/>
    </row>
    <row r="62" spans="1:7" ht="13" customHeight="1">
      <c r="A62" s="1"/>
      <c r="B62" s="227" t="s">
        <v>112</v>
      </c>
      <c r="C62" s="227"/>
      <c r="D62" s="227"/>
      <c r="E62" s="227"/>
      <c r="F62" s="1"/>
      <c r="G62" s="1"/>
    </row>
    <row r="63" spans="1:7" ht="13" customHeight="1">
      <c r="A63" s="1"/>
      <c r="B63" s="227" t="s">
        <v>178</v>
      </c>
      <c r="C63" s="227"/>
      <c r="D63" s="227"/>
      <c r="E63" s="227"/>
      <c r="F63" s="1"/>
      <c r="G63" s="1"/>
    </row>
    <row r="64" spans="1:7" ht="13" customHeight="1">
      <c r="A64" s="1"/>
      <c r="B64" s="227"/>
      <c r="C64" s="227"/>
      <c r="D64" s="227"/>
      <c r="E64" s="227"/>
      <c r="F64" s="1"/>
      <c r="G64" s="1"/>
    </row>
    <row r="65" spans="1:7" ht="13" customHeight="1">
      <c r="A65" s="1"/>
      <c r="B65" s="61"/>
      <c r="C65" s="61"/>
      <c r="D65" s="61"/>
      <c r="E65" s="61"/>
      <c r="F65" s="1"/>
      <c r="G65" s="1"/>
    </row>
    <row r="66" spans="1:7">
      <c r="B66" s="47" t="s">
        <v>212</v>
      </c>
      <c r="C66" s="61"/>
      <c r="D66" s="61"/>
      <c r="E66" s="61"/>
    </row>
    <row r="67" spans="1:7">
      <c r="B67" s="22" t="s">
        <v>213</v>
      </c>
      <c r="C67" s="22"/>
      <c r="D67" s="20"/>
      <c r="E67" s="21" t="s">
        <v>113</v>
      </c>
    </row>
    <row r="68" spans="1:7">
      <c r="B68" s="22" t="s">
        <v>214</v>
      </c>
      <c r="C68" s="22"/>
      <c r="D68" s="20"/>
      <c r="E68" s="21" t="s">
        <v>113</v>
      </c>
    </row>
    <row r="69" spans="1:7">
      <c r="B69" s="22" t="s">
        <v>738</v>
      </c>
      <c r="C69" s="22"/>
      <c r="D69" s="20"/>
      <c r="E69" s="21"/>
    </row>
    <row r="70" spans="1:7">
      <c r="B70" s="22" t="s">
        <v>217</v>
      </c>
      <c r="C70" s="22"/>
      <c r="D70" s="20"/>
      <c r="E70" s="37">
        <v>8.6796000000000006</v>
      </c>
    </row>
    <row r="71" spans="1:7">
      <c r="B71" s="22" t="s">
        <v>216</v>
      </c>
      <c r="C71" s="22"/>
      <c r="D71" s="20"/>
      <c r="E71" s="37">
        <v>9.2297999999999991</v>
      </c>
    </row>
    <row r="72" spans="1:7">
      <c r="B72" s="22" t="s">
        <v>219</v>
      </c>
      <c r="C72" s="22"/>
      <c r="D72" s="20"/>
      <c r="E72" s="37">
        <v>8.0343999999999998</v>
      </c>
    </row>
    <row r="73" spans="1:7">
      <c r="B73" s="22" t="s">
        <v>218</v>
      </c>
      <c r="C73" s="22"/>
      <c r="D73" s="20"/>
      <c r="E73" s="37">
        <v>8.7142999999999997</v>
      </c>
    </row>
    <row r="74" spans="1:7">
      <c r="B74" s="22" t="s">
        <v>735</v>
      </c>
      <c r="C74" s="22"/>
      <c r="D74" s="20"/>
      <c r="E74" s="26"/>
    </row>
    <row r="75" spans="1:7">
      <c r="A75" s="152">
        <v>152695</v>
      </c>
      <c r="B75" s="22" t="s">
        <v>217</v>
      </c>
      <c r="C75" s="22"/>
      <c r="D75" s="20"/>
      <c r="E75" s="37">
        <v>9.7126000000000001</v>
      </c>
    </row>
    <row r="76" spans="1:7">
      <c r="A76" s="152">
        <v>152694</v>
      </c>
      <c r="B76" s="22" t="s">
        <v>216</v>
      </c>
      <c r="C76" s="22"/>
      <c r="D76" s="20"/>
      <c r="E76" s="37">
        <v>10.3283</v>
      </c>
    </row>
    <row r="77" spans="1:7">
      <c r="A77" s="152">
        <v>152693</v>
      </c>
      <c r="B77" s="22" t="s">
        <v>219</v>
      </c>
      <c r="C77" s="22"/>
      <c r="D77" s="20"/>
      <c r="E77" s="37">
        <v>8.9899000000000004</v>
      </c>
    </row>
    <row r="78" spans="1:7">
      <c r="A78" s="152">
        <v>152692</v>
      </c>
      <c r="B78" s="22" t="s">
        <v>218</v>
      </c>
      <c r="C78" s="22"/>
      <c r="D78" s="20"/>
      <c r="E78" s="37">
        <v>9.7507000000000001</v>
      </c>
    </row>
    <row r="79" spans="1:7">
      <c r="B79" s="22" t="s">
        <v>727</v>
      </c>
      <c r="C79" s="22"/>
      <c r="D79" s="20"/>
      <c r="E79" s="21" t="s">
        <v>113</v>
      </c>
    </row>
    <row r="80" spans="1:7">
      <c r="B80" s="22" t="s">
        <v>728</v>
      </c>
      <c r="C80" s="22"/>
      <c r="D80" s="20"/>
      <c r="E80" s="21" t="s">
        <v>113</v>
      </c>
    </row>
    <row r="81" spans="2:6">
      <c r="B81" s="19" t="s">
        <v>215</v>
      </c>
      <c r="C81" s="22"/>
      <c r="D81" s="20"/>
      <c r="E81" s="21">
        <v>2.5099999999999998</v>
      </c>
    </row>
    <row r="82" spans="2:6">
      <c r="B82" s="19" t="s">
        <v>729</v>
      </c>
      <c r="C82" s="19"/>
      <c r="D82" s="20"/>
      <c r="E82" s="25" t="s">
        <v>113</v>
      </c>
    </row>
    <row r="83" spans="2:6">
      <c r="B83" s="246"/>
      <c r="C83" s="246"/>
      <c r="D83" s="246"/>
      <c r="E83" s="25"/>
    </row>
    <row r="84" spans="2:6">
      <c r="F84" s="50"/>
    </row>
    <row r="85" spans="2:6">
      <c r="B85" s="50"/>
      <c r="F85" s="50"/>
    </row>
    <row r="86" spans="2:6">
      <c r="F86" s="50" t="s">
        <v>571</v>
      </c>
    </row>
    <row r="87" spans="2:6">
      <c r="B87" s="50" t="s">
        <v>538</v>
      </c>
      <c r="F87" s="50" t="s">
        <v>540</v>
      </c>
    </row>
  </sheetData>
  <mergeCells count="13">
    <mergeCell ref="B83:D83"/>
    <mergeCell ref="A2:G2"/>
    <mergeCell ref="A3:G3"/>
    <mergeCell ref="A4:G4"/>
    <mergeCell ref="A5:G5"/>
    <mergeCell ref="A6:G6"/>
    <mergeCell ref="A7:G7"/>
    <mergeCell ref="B64:E64"/>
    <mergeCell ref="A8:G8"/>
    <mergeCell ref="A9:G9"/>
    <mergeCell ref="B61:E61"/>
    <mergeCell ref="B62:E62"/>
    <mergeCell ref="B63:E63"/>
  </mergeCells>
  <hyperlinks>
    <hyperlink ref="A1" location="INDEX!A1" display="Back to Index" xr:uid="{DBEB07A2-1013-491C-84CF-7F18C2190CEA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8">
    <tabColor theme="5"/>
    <outlinePr summaryBelow="0"/>
    <pageSetUpPr fitToPage="1"/>
  </sheetPr>
  <dimension ref="A1:H129"/>
  <sheetViews>
    <sheetView showGridLines="0" zoomScaleNormal="100" workbookViewId="0"/>
  </sheetViews>
  <sheetFormatPr defaultColWidth="8.81640625" defaultRowHeight="14.5"/>
  <cols>
    <col min="1" max="1" width="8.7265625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410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374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1256</v>
      </c>
      <c r="C13" s="94" t="s">
        <v>1257</v>
      </c>
      <c r="D13" s="90" t="s">
        <v>34</v>
      </c>
      <c r="E13" s="95">
        <v>865749</v>
      </c>
      <c r="F13" s="96">
        <v>21925.96</v>
      </c>
      <c r="G13" s="120">
        <v>5.49</v>
      </c>
    </row>
    <row r="14" spans="1:7" ht="13" customHeight="1">
      <c r="A14" s="2">
        <f>A13+1</f>
        <v>2</v>
      </c>
      <c r="B14" s="93" t="s">
        <v>161</v>
      </c>
      <c r="C14" s="94" t="s">
        <v>911</v>
      </c>
      <c r="D14" s="90" t="s">
        <v>34</v>
      </c>
      <c r="E14" s="95">
        <v>4896084</v>
      </c>
      <c r="F14" s="96">
        <v>20208.59</v>
      </c>
      <c r="G14" s="120">
        <v>5.0599999999999996</v>
      </c>
    </row>
    <row r="15" spans="1:7" ht="13" customHeight="1">
      <c r="A15" s="2">
        <f t="shared" ref="A15:A49" si="0">A14+1</f>
        <v>3</v>
      </c>
      <c r="B15" s="93" t="s">
        <v>452</v>
      </c>
      <c r="C15" s="94" t="s">
        <v>143</v>
      </c>
      <c r="D15" s="90" t="s">
        <v>116</v>
      </c>
      <c r="E15" s="95">
        <v>7500000</v>
      </c>
      <c r="F15" s="96">
        <v>18527.25</v>
      </c>
      <c r="G15" s="120">
        <v>4.6399999999999997</v>
      </c>
    </row>
    <row r="16" spans="1:7" ht="13" customHeight="1">
      <c r="A16" s="2">
        <f t="shared" si="0"/>
        <v>4</v>
      </c>
      <c r="B16" s="93" t="s">
        <v>9</v>
      </c>
      <c r="C16" s="94" t="s">
        <v>10</v>
      </c>
      <c r="D16" s="90" t="s">
        <v>8</v>
      </c>
      <c r="E16" s="95">
        <v>1400000</v>
      </c>
      <c r="F16" s="96">
        <v>17687.599999999999</v>
      </c>
      <c r="G16" s="120">
        <v>4.43</v>
      </c>
    </row>
    <row r="17" spans="1:7" ht="13" customHeight="1">
      <c r="A17" s="2">
        <f t="shared" si="0"/>
        <v>5</v>
      </c>
      <c r="B17" s="93" t="s">
        <v>147</v>
      </c>
      <c r="C17" s="94" t="s">
        <v>1198</v>
      </c>
      <c r="D17" s="90" t="s">
        <v>756</v>
      </c>
      <c r="E17" s="95">
        <v>2059375</v>
      </c>
      <c r="F17" s="96">
        <v>16749.93</v>
      </c>
      <c r="G17" s="120">
        <v>4.1900000000000004</v>
      </c>
    </row>
    <row r="18" spans="1:7" ht="13" customHeight="1">
      <c r="A18" s="2">
        <f t="shared" si="0"/>
        <v>6</v>
      </c>
      <c r="B18" s="93" t="s">
        <v>157</v>
      </c>
      <c r="C18" s="94" t="s">
        <v>1387</v>
      </c>
      <c r="D18" s="90" t="s">
        <v>8</v>
      </c>
      <c r="E18" s="95">
        <v>4518697</v>
      </c>
      <c r="F18" s="96">
        <v>15207.67</v>
      </c>
      <c r="G18" s="120">
        <v>3.81</v>
      </c>
    </row>
    <row r="19" spans="1:7" ht="13" customHeight="1">
      <c r="A19" s="2">
        <f t="shared" si="0"/>
        <v>7</v>
      </c>
      <c r="B19" s="93" t="s">
        <v>850</v>
      </c>
      <c r="C19" s="94" t="s">
        <v>851</v>
      </c>
      <c r="D19" s="90" t="s">
        <v>852</v>
      </c>
      <c r="E19" s="95">
        <v>429696</v>
      </c>
      <c r="F19" s="96">
        <v>14708.92</v>
      </c>
      <c r="G19" s="120">
        <v>3.68</v>
      </c>
    </row>
    <row r="20" spans="1:7" ht="13" customHeight="1">
      <c r="A20" s="2">
        <f t="shared" si="0"/>
        <v>8</v>
      </c>
      <c r="B20" s="93" t="s">
        <v>1260</v>
      </c>
      <c r="C20" s="94" t="s">
        <v>1261</v>
      </c>
      <c r="D20" s="90" t="s">
        <v>805</v>
      </c>
      <c r="E20" s="95">
        <v>5117543</v>
      </c>
      <c r="F20" s="96">
        <v>13727.81</v>
      </c>
      <c r="G20" s="120">
        <v>3.44</v>
      </c>
    </row>
    <row r="21" spans="1:7" ht="13" customHeight="1">
      <c r="A21" s="2">
        <f t="shared" si="0"/>
        <v>9</v>
      </c>
      <c r="B21" s="93" t="s">
        <v>55</v>
      </c>
      <c r="C21" s="94" t="s">
        <v>759</v>
      </c>
      <c r="D21" s="90" t="s">
        <v>8</v>
      </c>
      <c r="E21" s="95">
        <v>1452895</v>
      </c>
      <c r="F21" s="96">
        <v>13309.24</v>
      </c>
      <c r="G21" s="120">
        <v>3.33</v>
      </c>
    </row>
    <row r="22" spans="1:7" ht="13" customHeight="1">
      <c r="A22" s="2">
        <f t="shared" si="0"/>
        <v>10</v>
      </c>
      <c r="B22" s="93" t="s">
        <v>129</v>
      </c>
      <c r="C22" s="94" t="s">
        <v>796</v>
      </c>
      <c r="D22" s="90" t="s">
        <v>13</v>
      </c>
      <c r="E22" s="95">
        <v>1000000</v>
      </c>
      <c r="F22" s="96">
        <v>11959</v>
      </c>
      <c r="G22" s="120">
        <v>2.99</v>
      </c>
    </row>
    <row r="23" spans="1:7" ht="13" customHeight="1">
      <c r="A23" s="2">
        <f t="shared" si="0"/>
        <v>11</v>
      </c>
      <c r="B23" s="93" t="s">
        <v>156</v>
      </c>
      <c r="C23" s="94" t="s">
        <v>749</v>
      </c>
      <c r="D23" s="90" t="s">
        <v>750</v>
      </c>
      <c r="E23" s="95">
        <v>321007</v>
      </c>
      <c r="F23" s="96">
        <v>11686.26</v>
      </c>
      <c r="G23" s="120">
        <v>2.93</v>
      </c>
    </row>
    <row r="24" spans="1:7" ht="13" customHeight="1">
      <c r="A24" s="2">
        <f t="shared" si="0"/>
        <v>12</v>
      </c>
      <c r="B24" s="93" t="s">
        <v>27</v>
      </c>
      <c r="C24" s="94" t="s">
        <v>28</v>
      </c>
      <c r="D24" s="90" t="s">
        <v>29</v>
      </c>
      <c r="E24" s="95">
        <v>600473</v>
      </c>
      <c r="F24" s="96">
        <v>11329.72</v>
      </c>
      <c r="G24" s="120">
        <v>2.84</v>
      </c>
    </row>
    <row r="25" spans="1:7" ht="13" customHeight="1">
      <c r="A25" s="2">
        <f t="shared" si="0"/>
        <v>13</v>
      </c>
      <c r="B25" s="93" t="s">
        <v>769</v>
      </c>
      <c r="C25" s="94" t="s">
        <v>770</v>
      </c>
      <c r="D25" s="90" t="s">
        <v>13</v>
      </c>
      <c r="E25" s="95">
        <v>230741</v>
      </c>
      <c r="F25" s="96">
        <v>11075.57</v>
      </c>
      <c r="G25" s="120">
        <v>2.77</v>
      </c>
    </row>
    <row r="26" spans="1:7" ht="13" customHeight="1">
      <c r="A26" s="2">
        <f t="shared" si="0"/>
        <v>14</v>
      </c>
      <c r="B26" s="93" t="s">
        <v>2947</v>
      </c>
      <c r="C26" s="94" t="s">
        <v>2948</v>
      </c>
      <c r="D26" s="90" t="s">
        <v>102</v>
      </c>
      <c r="E26" s="95">
        <v>1895374</v>
      </c>
      <c r="F26" s="96">
        <v>10851.96</v>
      </c>
      <c r="G26" s="120">
        <v>2.72</v>
      </c>
    </row>
    <row r="27" spans="1:7" ht="13" customHeight="1">
      <c r="A27" s="2">
        <f t="shared" si="0"/>
        <v>15</v>
      </c>
      <c r="B27" s="93" t="s">
        <v>1383</v>
      </c>
      <c r="C27" s="94" t="s">
        <v>1384</v>
      </c>
      <c r="D27" s="90" t="s">
        <v>805</v>
      </c>
      <c r="E27" s="95">
        <v>150137</v>
      </c>
      <c r="F27" s="96">
        <v>10240.84</v>
      </c>
      <c r="G27" s="120">
        <v>2.56</v>
      </c>
    </row>
    <row r="28" spans="1:7" ht="13" customHeight="1">
      <c r="A28" s="2">
        <f t="shared" si="0"/>
        <v>16</v>
      </c>
      <c r="B28" s="93" t="s">
        <v>6</v>
      </c>
      <c r="C28" s="94" t="s">
        <v>7</v>
      </c>
      <c r="D28" s="90" t="s">
        <v>8</v>
      </c>
      <c r="E28" s="95">
        <v>1300000</v>
      </c>
      <c r="F28" s="96">
        <v>10032.1</v>
      </c>
      <c r="G28" s="120">
        <v>2.5099999999999998</v>
      </c>
    </row>
    <row r="29" spans="1:7" ht="13" customHeight="1">
      <c r="A29" s="2">
        <f t="shared" si="0"/>
        <v>17</v>
      </c>
      <c r="B29" s="93" t="s">
        <v>3</v>
      </c>
      <c r="C29" s="94" t="s">
        <v>4</v>
      </c>
      <c r="D29" s="90" t="s">
        <v>5</v>
      </c>
      <c r="E29" s="95">
        <v>645480</v>
      </c>
      <c r="F29" s="96">
        <v>9235.5300000000007</v>
      </c>
      <c r="G29" s="120">
        <v>2.31</v>
      </c>
    </row>
    <row r="30" spans="1:7" ht="13" customHeight="1">
      <c r="A30" s="2">
        <f t="shared" si="0"/>
        <v>18</v>
      </c>
      <c r="B30" s="93" t="s">
        <v>96</v>
      </c>
      <c r="C30" s="94" t="s">
        <v>1860</v>
      </c>
      <c r="D30" s="90" t="s">
        <v>44</v>
      </c>
      <c r="E30" s="95">
        <v>141213</v>
      </c>
      <c r="F30" s="96">
        <v>9182.3799999999992</v>
      </c>
      <c r="G30" s="120">
        <v>2.2999999999999998</v>
      </c>
    </row>
    <row r="31" spans="1:7" ht="13" customHeight="1">
      <c r="A31" s="2">
        <f t="shared" si="0"/>
        <v>19</v>
      </c>
      <c r="B31" s="93" t="s">
        <v>450</v>
      </c>
      <c r="C31" s="94" t="s">
        <v>451</v>
      </c>
      <c r="D31" s="90" t="s">
        <v>14</v>
      </c>
      <c r="E31" s="95">
        <v>971022</v>
      </c>
      <c r="F31" s="96">
        <v>9098.48</v>
      </c>
      <c r="G31" s="120">
        <v>2.2799999999999998</v>
      </c>
    </row>
    <row r="32" spans="1:7" ht="13" customHeight="1">
      <c r="A32" s="2">
        <f t="shared" si="0"/>
        <v>20</v>
      </c>
      <c r="B32" s="93" t="s">
        <v>1201</v>
      </c>
      <c r="C32" s="94" t="s">
        <v>1202</v>
      </c>
      <c r="D32" s="90" t="s">
        <v>756</v>
      </c>
      <c r="E32" s="95">
        <v>140675</v>
      </c>
      <c r="F32" s="96">
        <v>9083.5300000000007</v>
      </c>
      <c r="G32" s="120">
        <v>2.27</v>
      </c>
    </row>
    <row r="33" spans="1:7" ht="13" customHeight="1">
      <c r="A33" s="2">
        <f t="shared" si="0"/>
        <v>21</v>
      </c>
      <c r="B33" s="93" t="s">
        <v>1241</v>
      </c>
      <c r="C33" s="94" t="s">
        <v>1242</v>
      </c>
      <c r="D33" s="90" t="s">
        <v>14</v>
      </c>
      <c r="E33" s="95">
        <v>262992</v>
      </c>
      <c r="F33" s="96">
        <v>9005.3700000000008</v>
      </c>
      <c r="G33" s="120">
        <v>2.25</v>
      </c>
    </row>
    <row r="34" spans="1:7" ht="13" customHeight="1">
      <c r="A34" s="2">
        <f t="shared" si="0"/>
        <v>22</v>
      </c>
      <c r="B34" s="93" t="s">
        <v>1203</v>
      </c>
      <c r="C34" s="94" t="s">
        <v>1204</v>
      </c>
      <c r="D34" s="90" t="s">
        <v>916</v>
      </c>
      <c r="E34" s="95">
        <v>377271</v>
      </c>
      <c r="F34" s="96">
        <v>8773.81</v>
      </c>
      <c r="G34" s="120">
        <v>2.2000000000000002</v>
      </c>
    </row>
    <row r="35" spans="1:7" ht="13" customHeight="1">
      <c r="A35" s="2">
        <f t="shared" si="0"/>
        <v>23</v>
      </c>
      <c r="B35" s="93" t="s">
        <v>921</v>
      </c>
      <c r="C35" s="94" t="s">
        <v>922</v>
      </c>
      <c r="D35" s="90" t="s">
        <v>750</v>
      </c>
      <c r="E35" s="95">
        <v>4049466</v>
      </c>
      <c r="F35" s="96">
        <v>8705.9500000000007</v>
      </c>
      <c r="G35" s="120">
        <v>2.1800000000000002</v>
      </c>
    </row>
    <row r="36" spans="1:7" ht="13" customHeight="1">
      <c r="A36" s="2">
        <f t="shared" si="0"/>
        <v>24</v>
      </c>
      <c r="B36" s="93" t="s">
        <v>1899</v>
      </c>
      <c r="C36" s="94" t="s">
        <v>1900</v>
      </c>
      <c r="D36" s="90" t="s">
        <v>756</v>
      </c>
      <c r="E36" s="95">
        <v>119750</v>
      </c>
      <c r="F36" s="96">
        <v>8657.93</v>
      </c>
      <c r="G36" s="120">
        <v>2.17</v>
      </c>
    </row>
    <row r="37" spans="1:7" ht="13" customHeight="1">
      <c r="A37" s="2">
        <f t="shared" si="0"/>
        <v>25</v>
      </c>
      <c r="B37" s="93" t="s">
        <v>137</v>
      </c>
      <c r="C37" s="94" t="s">
        <v>762</v>
      </c>
      <c r="D37" s="90" t="s">
        <v>763</v>
      </c>
      <c r="E37" s="95">
        <v>480000</v>
      </c>
      <c r="F37" s="96">
        <v>7997.76</v>
      </c>
      <c r="G37" s="120">
        <v>2</v>
      </c>
    </row>
    <row r="38" spans="1:7" ht="13" customHeight="1">
      <c r="A38" s="2">
        <f t="shared" si="0"/>
        <v>26</v>
      </c>
      <c r="B38" s="93" t="s">
        <v>176</v>
      </c>
      <c r="C38" s="94" t="s">
        <v>781</v>
      </c>
      <c r="D38" s="90" t="s">
        <v>763</v>
      </c>
      <c r="E38" s="95">
        <v>720731</v>
      </c>
      <c r="F38" s="96">
        <v>7897.77</v>
      </c>
      <c r="G38" s="120">
        <v>1.98</v>
      </c>
    </row>
    <row r="39" spans="1:7" ht="13" customHeight="1">
      <c r="A39" s="2">
        <f t="shared" si="0"/>
        <v>27</v>
      </c>
      <c r="B39" s="93" t="s">
        <v>3241</v>
      </c>
      <c r="C39" s="94" t="s">
        <v>3242</v>
      </c>
      <c r="D39" s="90" t="s">
        <v>34</v>
      </c>
      <c r="E39" s="95">
        <v>1712091</v>
      </c>
      <c r="F39" s="96">
        <v>7771.18</v>
      </c>
      <c r="G39" s="120">
        <v>1.95</v>
      </c>
    </row>
    <row r="40" spans="1:7" ht="13" customHeight="1">
      <c r="A40" s="2">
        <f t="shared" si="0"/>
        <v>28</v>
      </c>
      <c r="B40" s="93" t="s">
        <v>56</v>
      </c>
      <c r="C40" s="94" t="s">
        <v>57</v>
      </c>
      <c r="D40" s="90" t="s">
        <v>58</v>
      </c>
      <c r="E40" s="95">
        <v>1900000</v>
      </c>
      <c r="F40" s="96">
        <v>7583.85</v>
      </c>
      <c r="G40" s="120">
        <v>1.9</v>
      </c>
    </row>
    <row r="41" spans="1:7" ht="13" customHeight="1">
      <c r="A41" s="2">
        <f t="shared" si="0"/>
        <v>29</v>
      </c>
      <c r="B41" s="93" t="s">
        <v>279</v>
      </c>
      <c r="C41" s="94" t="s">
        <v>385</v>
      </c>
      <c r="D41" s="90" t="s">
        <v>14</v>
      </c>
      <c r="E41" s="95">
        <v>771538</v>
      </c>
      <c r="F41" s="96">
        <v>7232.01</v>
      </c>
      <c r="G41" s="120">
        <v>1.81</v>
      </c>
    </row>
    <row r="42" spans="1:7" ht="13" customHeight="1">
      <c r="A42" s="2">
        <f t="shared" si="0"/>
        <v>30</v>
      </c>
      <c r="B42" s="93" t="s">
        <v>3076</v>
      </c>
      <c r="C42" s="94" t="s">
        <v>3077</v>
      </c>
      <c r="D42" s="90" t="s">
        <v>8</v>
      </c>
      <c r="E42" s="95">
        <v>11919267</v>
      </c>
      <c r="F42" s="96">
        <v>6779.68</v>
      </c>
      <c r="G42" s="120">
        <v>1.7</v>
      </c>
    </row>
    <row r="43" spans="1:7" ht="13" customHeight="1">
      <c r="A43" s="2">
        <f t="shared" si="0"/>
        <v>31</v>
      </c>
      <c r="B43" s="93" t="s">
        <v>919</v>
      </c>
      <c r="C43" s="94" t="s">
        <v>920</v>
      </c>
      <c r="D43" s="90" t="s">
        <v>34</v>
      </c>
      <c r="E43" s="95">
        <v>400000</v>
      </c>
      <c r="F43" s="96">
        <v>6372</v>
      </c>
      <c r="G43" s="120">
        <v>1.6</v>
      </c>
    </row>
    <row r="44" spans="1:7" ht="13" customHeight="1">
      <c r="A44" s="2">
        <f t="shared" si="0"/>
        <v>32</v>
      </c>
      <c r="B44" s="93" t="s">
        <v>1337</v>
      </c>
      <c r="C44" s="94" t="s">
        <v>1338</v>
      </c>
      <c r="D44" s="90" t="s">
        <v>14</v>
      </c>
      <c r="E44" s="95">
        <v>139042</v>
      </c>
      <c r="F44" s="96">
        <v>5963.09</v>
      </c>
      <c r="G44" s="120">
        <v>1.49</v>
      </c>
    </row>
    <row r="45" spans="1:7" ht="13" customHeight="1">
      <c r="A45" s="2">
        <f t="shared" si="0"/>
        <v>33</v>
      </c>
      <c r="B45" s="93" t="s">
        <v>3521</v>
      </c>
      <c r="C45" s="94" t="s">
        <v>3522</v>
      </c>
      <c r="D45" s="90" t="s">
        <v>805</v>
      </c>
      <c r="E45" s="95">
        <v>2797833</v>
      </c>
      <c r="F45" s="96">
        <v>5711.22</v>
      </c>
      <c r="G45" s="120">
        <v>1.43</v>
      </c>
    </row>
    <row r="46" spans="1:7" ht="13" customHeight="1">
      <c r="A46" s="2">
        <f t="shared" si="0"/>
        <v>34</v>
      </c>
      <c r="B46" s="93" t="s">
        <v>1297</v>
      </c>
      <c r="C46" s="94" t="s">
        <v>1298</v>
      </c>
      <c r="D46" s="90" t="s">
        <v>774</v>
      </c>
      <c r="E46" s="95">
        <v>500000</v>
      </c>
      <c r="F46" s="96">
        <v>5562.5</v>
      </c>
      <c r="G46" s="120">
        <v>1.39</v>
      </c>
    </row>
    <row r="47" spans="1:7" ht="13" customHeight="1">
      <c r="A47" s="2">
        <f t="shared" si="0"/>
        <v>35</v>
      </c>
      <c r="B47" s="93" t="s">
        <v>1417</v>
      </c>
      <c r="C47" s="94" t="s">
        <v>1418</v>
      </c>
      <c r="D47" s="90" t="s">
        <v>44</v>
      </c>
      <c r="E47" s="95">
        <v>486485</v>
      </c>
      <c r="F47" s="96">
        <v>5202.71</v>
      </c>
      <c r="G47" s="120">
        <v>1.3</v>
      </c>
    </row>
    <row r="48" spans="1:7" ht="13" customHeight="1">
      <c r="A48" s="2">
        <f t="shared" si="0"/>
        <v>36</v>
      </c>
      <c r="B48" s="93" t="s">
        <v>62</v>
      </c>
      <c r="C48" s="94" t="s">
        <v>63</v>
      </c>
      <c r="D48" s="90" t="s">
        <v>64</v>
      </c>
      <c r="E48" s="95">
        <v>20000</v>
      </c>
      <c r="F48" s="96">
        <v>2317.1999999999998</v>
      </c>
      <c r="G48" s="120">
        <v>0.57999999999999996</v>
      </c>
    </row>
    <row r="49" spans="1:7" ht="13" customHeight="1">
      <c r="A49" s="2">
        <f t="shared" si="0"/>
        <v>37</v>
      </c>
      <c r="B49" s="93" t="s">
        <v>3542</v>
      </c>
      <c r="C49" s="94" t="s">
        <v>3543</v>
      </c>
      <c r="D49" s="90" t="s">
        <v>13</v>
      </c>
      <c r="E49" s="95">
        <v>215327</v>
      </c>
      <c r="F49" s="96">
        <v>2015.57</v>
      </c>
      <c r="G49" s="120">
        <v>0.5</v>
      </c>
    </row>
    <row r="50" spans="1:7" ht="13" customHeight="1">
      <c r="A50" s="11"/>
      <c r="B50" s="89" t="s">
        <v>106</v>
      </c>
      <c r="C50" s="90"/>
      <c r="D50" s="90"/>
      <c r="E50" s="90"/>
      <c r="F50" s="97">
        <v>379377.94</v>
      </c>
      <c r="G50" s="121">
        <v>94.98</v>
      </c>
    </row>
    <row r="51" spans="1:7" ht="13" customHeight="1">
      <c r="A51" s="11" t="s">
        <v>189</v>
      </c>
      <c r="B51" s="98" t="s">
        <v>454</v>
      </c>
      <c r="C51" s="99"/>
      <c r="D51" s="99"/>
      <c r="E51" s="100"/>
      <c r="F51" s="101" t="s">
        <v>113</v>
      </c>
      <c r="G51" s="102" t="s">
        <v>113</v>
      </c>
    </row>
    <row r="52" spans="1:7" ht="13" customHeight="1">
      <c r="A52" s="2"/>
      <c r="B52" s="103" t="s">
        <v>106</v>
      </c>
      <c r="C52" s="104"/>
      <c r="D52" s="104"/>
      <c r="E52" s="101"/>
      <c r="F52" s="101" t="s">
        <v>113</v>
      </c>
      <c r="G52" s="102" t="s">
        <v>113</v>
      </c>
    </row>
    <row r="53" spans="1:7" ht="13" customHeight="1">
      <c r="A53" s="2"/>
      <c r="B53" s="98" t="s">
        <v>108</v>
      </c>
      <c r="C53" s="99"/>
      <c r="D53" s="99"/>
      <c r="E53" s="105"/>
      <c r="F53" s="97">
        <v>379377.94</v>
      </c>
      <c r="G53" s="121">
        <v>94.98</v>
      </c>
    </row>
    <row r="54" spans="1:7" ht="13" customHeight="1">
      <c r="A54" s="82" t="s">
        <v>191</v>
      </c>
      <c r="B54" s="89" t="s">
        <v>138</v>
      </c>
      <c r="C54" s="90"/>
      <c r="D54" s="90"/>
      <c r="E54" s="90"/>
      <c r="F54" s="90"/>
      <c r="G54" s="91"/>
    </row>
    <row r="55" spans="1:7" ht="13" customHeight="1">
      <c r="A55" s="11" t="s">
        <v>188</v>
      </c>
      <c r="B55" s="89" t="s">
        <v>139</v>
      </c>
      <c r="C55" s="92"/>
      <c r="D55" s="92"/>
      <c r="E55" s="90"/>
      <c r="F55" s="90"/>
      <c r="G55" s="91"/>
    </row>
    <row r="56" spans="1:7" ht="13" customHeight="1">
      <c r="A56" s="2">
        <v>1</v>
      </c>
      <c r="B56" s="93" t="s">
        <v>140</v>
      </c>
      <c r="C56" s="94"/>
      <c r="D56" s="90"/>
      <c r="E56" s="95"/>
      <c r="F56" s="96">
        <v>5297.71</v>
      </c>
      <c r="G56" s="120">
        <v>1.33</v>
      </c>
    </row>
    <row r="57" spans="1:7" ht="13" customHeight="1">
      <c r="A57" s="44"/>
      <c r="B57" s="89" t="s">
        <v>106</v>
      </c>
      <c r="C57" s="90"/>
      <c r="D57" s="90"/>
      <c r="E57" s="90"/>
      <c r="F57" s="97">
        <v>5297.71</v>
      </c>
      <c r="G57" s="121">
        <v>1.33</v>
      </c>
    </row>
    <row r="58" spans="1:7" ht="13" customHeight="1">
      <c r="A58" s="44"/>
      <c r="B58" s="98" t="s">
        <v>108</v>
      </c>
      <c r="C58" s="99"/>
      <c r="D58" s="99"/>
      <c r="E58" s="105"/>
      <c r="F58" s="97">
        <v>5297.71</v>
      </c>
      <c r="G58" s="121">
        <v>1.33</v>
      </c>
    </row>
    <row r="59" spans="1:7" ht="13" customHeight="1">
      <c r="A59" s="44"/>
      <c r="B59" s="98" t="s">
        <v>109</v>
      </c>
      <c r="C59" s="99"/>
      <c r="D59" s="99"/>
      <c r="E59" s="90"/>
      <c r="F59" s="97">
        <v>14715.43</v>
      </c>
      <c r="G59" s="121">
        <v>3.69</v>
      </c>
    </row>
    <row r="60" spans="1:7" ht="13" customHeight="1" thickBot="1">
      <c r="A60" s="44"/>
      <c r="B60" s="36" t="s">
        <v>110</v>
      </c>
      <c r="C60" s="108"/>
      <c r="D60" s="108"/>
      <c r="E60" s="108"/>
      <c r="F60" s="109">
        <v>399391.08</v>
      </c>
      <c r="G60" s="122">
        <v>100</v>
      </c>
    </row>
    <row r="61" spans="1:7" ht="13" customHeight="1">
      <c r="A61" s="44"/>
      <c r="B61" s="45"/>
      <c r="C61" s="61"/>
      <c r="D61" s="61"/>
      <c r="E61" s="61"/>
      <c r="F61" s="15"/>
      <c r="G61" s="65"/>
    </row>
    <row r="62" spans="1:7" ht="13" customHeight="1">
      <c r="A62" s="1"/>
      <c r="B62" s="290" t="s">
        <v>111</v>
      </c>
      <c r="C62" s="290"/>
      <c r="D62" s="290"/>
      <c r="E62" s="290"/>
      <c r="F62" s="1"/>
      <c r="G62" s="1"/>
    </row>
    <row r="63" spans="1:7" ht="13" customHeight="1">
      <c r="A63" s="1"/>
      <c r="B63" s="227" t="s">
        <v>112</v>
      </c>
      <c r="C63" s="227"/>
      <c r="D63" s="227"/>
      <c r="E63" s="227"/>
      <c r="F63" s="1"/>
      <c r="G63" s="1"/>
    </row>
    <row r="64" spans="1:7" ht="13" customHeight="1">
      <c r="A64" s="1"/>
      <c r="B64" s="227" t="s">
        <v>178</v>
      </c>
      <c r="C64" s="227"/>
      <c r="D64" s="227"/>
      <c r="E64" s="227"/>
      <c r="F64" s="1"/>
      <c r="G64" s="1"/>
    </row>
    <row r="65" spans="1:7" ht="13" customHeight="1">
      <c r="A65" s="1"/>
      <c r="B65" s="227"/>
      <c r="C65" s="227"/>
      <c r="D65" s="227"/>
      <c r="E65" s="227"/>
      <c r="F65" s="1"/>
      <c r="G65" s="1"/>
    </row>
    <row r="66" spans="1:7" ht="13" customHeight="1">
      <c r="A66" s="1"/>
      <c r="B66" s="61"/>
      <c r="C66" s="61"/>
      <c r="D66" s="61"/>
      <c r="E66" s="61"/>
      <c r="F66" s="1"/>
      <c r="G66" s="1"/>
    </row>
    <row r="67" spans="1:7">
      <c r="B67" s="47" t="s">
        <v>212</v>
      </c>
      <c r="C67" s="61"/>
      <c r="D67" s="61"/>
      <c r="E67" s="61"/>
    </row>
    <row r="68" spans="1:7">
      <c r="B68" s="22" t="s">
        <v>213</v>
      </c>
      <c r="C68" s="22"/>
      <c r="D68" s="20"/>
      <c r="E68" s="21" t="s">
        <v>113</v>
      </c>
    </row>
    <row r="69" spans="1:7">
      <c r="B69" s="22" t="s">
        <v>214</v>
      </c>
      <c r="C69" s="22"/>
      <c r="D69" s="20"/>
      <c r="E69" s="21" t="s">
        <v>113</v>
      </c>
    </row>
    <row r="70" spans="1:7">
      <c r="B70" s="22" t="s">
        <v>738</v>
      </c>
      <c r="C70" s="22"/>
      <c r="D70" s="20"/>
      <c r="E70" s="21"/>
    </row>
    <row r="71" spans="1:7">
      <c r="B71" s="22" t="s">
        <v>217</v>
      </c>
      <c r="C71" s="22"/>
      <c r="D71" s="20"/>
      <c r="E71" s="37">
        <v>10.8704</v>
      </c>
    </row>
    <row r="72" spans="1:7">
      <c r="B72" s="22" t="s">
        <v>216</v>
      </c>
      <c r="C72" s="22"/>
      <c r="D72" s="20"/>
      <c r="E72" s="37">
        <v>11.032299999999999</v>
      </c>
    </row>
    <row r="73" spans="1:7">
      <c r="B73" s="22" t="s">
        <v>219</v>
      </c>
      <c r="C73" s="22"/>
      <c r="D73" s="20"/>
      <c r="E73" s="37">
        <v>10.6151</v>
      </c>
    </row>
    <row r="74" spans="1:7">
      <c r="B74" s="22" t="s">
        <v>218</v>
      </c>
      <c r="C74" s="22"/>
      <c r="D74" s="20"/>
      <c r="E74" s="37">
        <v>10.776899999999999</v>
      </c>
    </row>
    <row r="75" spans="1:7">
      <c r="B75" s="22" t="s">
        <v>735</v>
      </c>
      <c r="C75" s="22"/>
      <c r="D75" s="20"/>
      <c r="E75" s="37"/>
    </row>
    <row r="76" spans="1:7">
      <c r="A76" s="152">
        <v>152652</v>
      </c>
      <c r="B76" s="22" t="s">
        <v>217</v>
      </c>
      <c r="C76" s="22"/>
      <c r="D76" s="20"/>
      <c r="E76" s="37">
        <v>12.4672</v>
      </c>
    </row>
    <row r="77" spans="1:7">
      <c r="A77" s="152">
        <v>152651</v>
      </c>
      <c r="B77" s="22" t="s">
        <v>216</v>
      </c>
      <c r="C77" s="22"/>
      <c r="D77" s="20"/>
      <c r="E77" s="37">
        <v>12.653</v>
      </c>
    </row>
    <row r="78" spans="1:7">
      <c r="A78" s="152">
        <v>152649</v>
      </c>
      <c r="B78" s="22" t="s">
        <v>219</v>
      </c>
      <c r="C78" s="22"/>
      <c r="D78" s="20"/>
      <c r="E78" s="37">
        <v>12.162800000000001</v>
      </c>
    </row>
    <row r="79" spans="1:7">
      <c r="A79" s="152">
        <v>152650</v>
      </c>
      <c r="B79" s="22" t="s">
        <v>218</v>
      </c>
      <c r="C79" s="22"/>
      <c r="D79" s="20"/>
      <c r="E79" s="37">
        <v>12.3482</v>
      </c>
    </row>
    <row r="80" spans="1:7">
      <c r="B80" s="213" t="s">
        <v>727</v>
      </c>
      <c r="C80" s="126"/>
      <c r="D80" s="127"/>
      <c r="E80" s="26" t="s">
        <v>113</v>
      </c>
      <c r="F80" s="128"/>
    </row>
    <row r="81" spans="1:8">
      <c r="A81" s="1"/>
      <c r="B81" s="210" t="s">
        <v>4275</v>
      </c>
      <c r="C81" s="40"/>
      <c r="D81" s="40"/>
      <c r="E81" s="40"/>
      <c r="F81" s="40"/>
    </row>
    <row r="82" spans="1:8" ht="27">
      <c r="A82" s="1"/>
      <c r="B82" s="158" t="s">
        <v>239</v>
      </c>
      <c r="C82" s="158" t="s">
        <v>240</v>
      </c>
      <c r="D82" s="158" t="s">
        <v>241</v>
      </c>
      <c r="E82" s="158" t="s">
        <v>242</v>
      </c>
      <c r="F82" s="158" t="s">
        <v>243</v>
      </c>
    </row>
    <row r="83" spans="1:8">
      <c r="A83" s="1"/>
      <c r="B83" s="282" t="s">
        <v>113</v>
      </c>
      <c r="C83" s="283"/>
      <c r="D83" s="283"/>
      <c r="E83" s="283"/>
      <c r="F83" s="284"/>
      <c r="H83" s="119"/>
    </row>
    <row r="84" spans="1:8">
      <c r="A84" s="1"/>
      <c r="B84" s="40" t="s">
        <v>689</v>
      </c>
      <c r="C84" s="130"/>
      <c r="D84" s="172" t="s">
        <v>113</v>
      </c>
      <c r="E84" s="129"/>
      <c r="F84" s="129"/>
    </row>
    <row r="85" spans="1:8" s="157" customFormat="1">
      <c r="B85" s="62" t="s">
        <v>4276</v>
      </c>
      <c r="C85" s="163"/>
      <c r="D85" s="163"/>
      <c r="E85" s="40"/>
      <c r="F85" s="40"/>
    </row>
    <row r="86" spans="1:8" s="157" customFormat="1">
      <c r="B86" s="40" t="s">
        <v>244</v>
      </c>
      <c r="D86" s="211">
        <v>0</v>
      </c>
      <c r="E86" s="40"/>
      <c r="F86" s="40"/>
    </row>
    <row r="87" spans="1:8" s="157" customFormat="1">
      <c r="B87" s="40" t="s">
        <v>283</v>
      </c>
      <c r="D87" s="205">
        <v>2324</v>
      </c>
      <c r="E87" s="40"/>
      <c r="F87" s="40"/>
    </row>
    <row r="88" spans="1:8" s="157" customFormat="1" ht="15" customHeight="1">
      <c r="B88" s="260" t="s">
        <v>275</v>
      </c>
      <c r="C88" s="260"/>
      <c r="D88" s="211">
        <v>0</v>
      </c>
      <c r="E88" s="165"/>
      <c r="F88" s="40"/>
    </row>
    <row r="89" spans="1:8" s="157" customFormat="1" ht="15" customHeight="1">
      <c r="B89" s="260" t="s">
        <v>276</v>
      </c>
      <c r="C89" s="260"/>
      <c r="D89" s="206">
        <v>12920.94828875</v>
      </c>
      <c r="E89" s="165"/>
      <c r="F89" s="40"/>
    </row>
    <row r="90" spans="1:8" s="157" customFormat="1">
      <c r="B90" s="40" t="s">
        <v>245</v>
      </c>
      <c r="C90" s="167"/>
      <c r="D90" s="206">
        <v>210.29198300000002</v>
      </c>
      <c r="E90" s="40"/>
      <c r="F90" s="40"/>
    </row>
    <row r="91" spans="1:8" s="157" customFormat="1">
      <c r="B91" s="20" t="s">
        <v>4277</v>
      </c>
      <c r="C91" s="40"/>
      <c r="D91" s="212"/>
      <c r="E91" s="40"/>
      <c r="F91" s="40"/>
    </row>
    <row r="92" spans="1:8" s="157" customFormat="1" ht="27">
      <c r="B92" s="158" t="s">
        <v>239</v>
      </c>
      <c r="C92" s="158" t="s">
        <v>240</v>
      </c>
      <c r="D92" s="158" t="s">
        <v>241</v>
      </c>
      <c r="E92" s="158" t="s">
        <v>242</v>
      </c>
      <c r="F92" s="158" t="s">
        <v>243</v>
      </c>
    </row>
    <row r="93" spans="1:8" s="157" customFormat="1">
      <c r="B93" s="257" t="s">
        <v>246</v>
      </c>
      <c r="C93" s="258"/>
      <c r="D93" s="258"/>
      <c r="E93" s="258"/>
      <c r="F93" s="259"/>
    </row>
    <row r="94" spans="1:8" s="157" customFormat="1">
      <c r="B94" s="40" t="s">
        <v>683</v>
      </c>
      <c r="C94" s="40"/>
      <c r="D94" s="172" t="s">
        <v>113</v>
      </c>
      <c r="E94" s="40"/>
      <c r="F94" s="40"/>
    </row>
    <row r="95" spans="1:8" s="157" customFormat="1">
      <c r="B95" s="40" t="s">
        <v>4252</v>
      </c>
      <c r="C95" s="40"/>
      <c r="D95" s="40"/>
      <c r="E95" s="40"/>
      <c r="F95" s="163"/>
    </row>
    <row r="96" spans="1:8" s="157" customFormat="1">
      <c r="B96" s="40" t="s">
        <v>424</v>
      </c>
      <c r="C96" s="40"/>
      <c r="D96" s="207">
        <v>2324</v>
      </c>
      <c r="E96" s="40"/>
      <c r="F96" s="40"/>
    </row>
    <row r="97" spans="2:6" s="157" customFormat="1">
      <c r="B97" s="40" t="s">
        <v>675</v>
      </c>
      <c r="C97" s="40"/>
      <c r="D97" s="211">
        <v>0</v>
      </c>
      <c r="E97" s="40"/>
      <c r="F97" s="40"/>
    </row>
    <row r="98" spans="2:6" s="157" customFormat="1">
      <c r="B98" s="40" t="s">
        <v>275</v>
      </c>
      <c r="C98" s="40"/>
      <c r="D98" s="207">
        <v>12451.936808750001</v>
      </c>
      <c r="E98" s="40"/>
      <c r="F98" s="40"/>
    </row>
    <row r="99" spans="2:6" s="157" customFormat="1">
      <c r="B99" s="40" t="s">
        <v>425</v>
      </c>
      <c r="C99" s="40"/>
      <c r="D99" s="211">
        <v>0</v>
      </c>
      <c r="E99" s="40"/>
      <c r="F99" s="40"/>
    </row>
    <row r="100" spans="2:6" s="157" customFormat="1">
      <c r="B100" s="40" t="s">
        <v>245</v>
      </c>
      <c r="C100" s="40"/>
      <c r="D100" s="207">
        <v>258.71949699999999</v>
      </c>
      <c r="E100" s="40"/>
      <c r="F100" s="40"/>
    </row>
    <row r="101" spans="2:6">
      <c r="B101" s="20" t="s">
        <v>4245</v>
      </c>
      <c r="C101" s="20"/>
      <c r="D101" s="210"/>
      <c r="E101" s="20"/>
      <c r="F101" s="127"/>
    </row>
    <row r="102" spans="2:6">
      <c r="B102" s="158" t="s">
        <v>239</v>
      </c>
      <c r="C102" s="158" t="s">
        <v>247</v>
      </c>
      <c r="D102" s="158" t="s">
        <v>248</v>
      </c>
      <c r="E102" s="158" t="s">
        <v>249</v>
      </c>
      <c r="F102" s="129"/>
    </row>
    <row r="103" spans="2:6">
      <c r="B103" s="257" t="s">
        <v>246</v>
      </c>
      <c r="C103" s="258"/>
      <c r="D103" s="258"/>
      <c r="E103" s="259"/>
      <c r="F103" s="129"/>
    </row>
    <row r="104" spans="2:6" ht="15" customHeight="1">
      <c r="B104" s="261" t="s">
        <v>250</v>
      </c>
      <c r="C104" s="261"/>
      <c r="D104" s="261"/>
      <c r="E104" s="261"/>
      <c r="F104" s="129"/>
    </row>
    <row r="105" spans="2:6">
      <c r="B105" s="40" t="s">
        <v>4259</v>
      </c>
      <c r="C105" s="40"/>
      <c r="D105" s="40"/>
      <c r="E105" s="40"/>
      <c r="F105" s="129"/>
    </row>
    <row r="106" spans="2:6">
      <c r="B106" s="169"/>
      <c r="C106" s="169"/>
      <c r="D106" s="169"/>
      <c r="E106" s="169"/>
      <c r="F106" s="129"/>
    </row>
    <row r="107" spans="2:6">
      <c r="B107" s="169" t="s">
        <v>678</v>
      </c>
      <c r="C107" s="169"/>
      <c r="D107" s="168" t="s">
        <v>113</v>
      </c>
      <c r="E107" s="169"/>
      <c r="F107" s="129"/>
    </row>
    <row r="108" spans="2:6">
      <c r="B108" s="169" t="s">
        <v>677</v>
      </c>
      <c r="C108" s="169"/>
      <c r="D108" s="168" t="s">
        <v>113</v>
      </c>
      <c r="E108" s="169"/>
      <c r="F108" s="129"/>
    </row>
    <row r="109" spans="2:6" ht="27">
      <c r="B109" s="169" t="s">
        <v>676</v>
      </c>
      <c r="C109" s="169"/>
      <c r="D109" s="168" t="s">
        <v>113</v>
      </c>
      <c r="E109" s="169"/>
      <c r="F109" s="129"/>
    </row>
    <row r="110" spans="2:6">
      <c r="B110" s="134"/>
      <c r="C110" s="134"/>
      <c r="D110" s="134"/>
      <c r="E110" s="134"/>
      <c r="F110" s="129"/>
    </row>
    <row r="111" spans="2:6">
      <c r="B111" s="58" t="s">
        <v>4246</v>
      </c>
      <c r="C111" s="20"/>
      <c r="D111" s="20"/>
      <c r="E111" s="20"/>
      <c r="F111" s="20"/>
    </row>
    <row r="112" spans="2:6" ht="27">
      <c r="B112" s="158" t="s">
        <v>239</v>
      </c>
      <c r="C112" s="158" t="s">
        <v>252</v>
      </c>
      <c r="D112" s="158" t="s">
        <v>253</v>
      </c>
      <c r="E112" s="158" t="s">
        <v>248</v>
      </c>
      <c r="F112" s="158" t="s">
        <v>254</v>
      </c>
    </row>
    <row r="113" spans="1:6">
      <c r="B113" s="257" t="s">
        <v>246</v>
      </c>
      <c r="C113" s="258"/>
      <c r="D113" s="258"/>
      <c r="E113" s="258"/>
      <c r="F113" s="259"/>
    </row>
    <row r="114" spans="1:6">
      <c r="B114" s="170" t="s">
        <v>255</v>
      </c>
      <c r="C114" s="257"/>
      <c r="D114" s="258"/>
      <c r="E114" s="258"/>
      <c r="F114" s="259"/>
    </row>
    <row r="115" spans="1:6">
      <c r="B115" s="62" t="s">
        <v>4247</v>
      </c>
      <c r="C115" s="40"/>
      <c r="D115" s="40"/>
      <c r="E115" s="40"/>
      <c r="F115" s="40"/>
    </row>
    <row r="116" spans="1:6">
      <c r="B116" s="40"/>
      <c r="C116" s="40"/>
      <c r="D116" s="40"/>
      <c r="E116" s="40"/>
      <c r="F116" s="40"/>
    </row>
    <row r="117" spans="1:6">
      <c r="B117" s="169" t="s">
        <v>678</v>
      </c>
      <c r="C117" s="40"/>
      <c r="D117" s="168" t="s">
        <v>113</v>
      </c>
      <c r="E117" s="40"/>
      <c r="F117" s="40"/>
    </row>
    <row r="118" spans="1:6">
      <c r="B118" s="169" t="s">
        <v>680</v>
      </c>
      <c r="C118" s="40"/>
      <c r="D118" s="168" t="s">
        <v>113</v>
      </c>
      <c r="E118" s="40"/>
      <c r="F118" s="40"/>
    </row>
    <row r="119" spans="1:6" ht="30" customHeight="1">
      <c r="B119" s="169" t="s">
        <v>679</v>
      </c>
      <c r="C119" s="169"/>
      <c r="D119" s="168" t="s">
        <v>113</v>
      </c>
      <c r="E119" s="169"/>
      <c r="F119" s="40"/>
    </row>
    <row r="120" spans="1:6">
      <c r="B120" s="20" t="s">
        <v>4244</v>
      </c>
      <c r="C120" s="20"/>
      <c r="D120" s="20"/>
      <c r="E120" s="20"/>
      <c r="F120" s="20"/>
    </row>
    <row r="121" spans="1:6">
      <c r="B121" s="22" t="s">
        <v>728</v>
      </c>
      <c r="C121" s="22"/>
      <c r="D121" s="20"/>
      <c r="E121" s="21" t="s">
        <v>113</v>
      </c>
    </row>
    <row r="122" spans="1:6">
      <c r="B122" s="19" t="s">
        <v>215</v>
      </c>
      <c r="C122" s="22"/>
      <c r="D122" s="20"/>
      <c r="E122" s="21">
        <v>1.92</v>
      </c>
    </row>
    <row r="123" spans="1:6">
      <c r="B123" s="19" t="s">
        <v>729</v>
      </c>
      <c r="C123" s="19"/>
      <c r="D123" s="20"/>
      <c r="E123" s="57" t="s">
        <v>257</v>
      </c>
    </row>
    <row r="124" spans="1:6">
      <c r="A124" s="152"/>
      <c r="B124" s="58"/>
      <c r="C124" s="58"/>
      <c r="D124" s="56"/>
      <c r="E124" s="56"/>
    </row>
    <row r="125" spans="1:6">
      <c r="A125" s="152" t="s">
        <v>649</v>
      </c>
      <c r="B125" s="19"/>
      <c r="C125" s="62"/>
      <c r="D125" s="149"/>
      <c r="E125" s="149"/>
      <c r="F125" s="50"/>
    </row>
    <row r="126" spans="1:6">
      <c r="A126" s="152" t="s">
        <v>650</v>
      </c>
      <c r="B126" s="19"/>
      <c r="C126" s="62"/>
      <c r="D126" s="149"/>
      <c r="E126" s="149"/>
      <c r="F126" s="50"/>
    </row>
    <row r="127" spans="1:6">
      <c r="A127" s="152"/>
      <c r="B127" s="19"/>
      <c r="C127" s="62"/>
      <c r="D127" s="149"/>
      <c r="E127" s="149"/>
      <c r="F127" s="50"/>
    </row>
    <row r="128" spans="1:6">
      <c r="F128" s="50" t="s">
        <v>572</v>
      </c>
    </row>
    <row r="129" spans="2:6">
      <c r="B129" s="50" t="s">
        <v>538</v>
      </c>
      <c r="F129" s="50" t="s">
        <v>540</v>
      </c>
    </row>
  </sheetData>
  <mergeCells count="20">
    <mergeCell ref="B83:F83"/>
    <mergeCell ref="B88:C88"/>
    <mergeCell ref="B89:C89"/>
    <mergeCell ref="A7:G7"/>
    <mergeCell ref="B65:E65"/>
    <mergeCell ref="A8:G8"/>
    <mergeCell ref="A9:G9"/>
    <mergeCell ref="B62:E62"/>
    <mergeCell ref="B63:E63"/>
    <mergeCell ref="B64:E64"/>
    <mergeCell ref="A2:G2"/>
    <mergeCell ref="A3:G3"/>
    <mergeCell ref="A4:G4"/>
    <mergeCell ref="A5:G5"/>
    <mergeCell ref="A6:G6"/>
    <mergeCell ref="B93:F93"/>
    <mergeCell ref="B103:E103"/>
    <mergeCell ref="B104:E104"/>
    <mergeCell ref="B113:F113"/>
    <mergeCell ref="C114:F114"/>
  </mergeCells>
  <hyperlinks>
    <hyperlink ref="A1" location="INDEX!A1" display="Back to Index" xr:uid="{28AA904E-847F-43C1-8864-BA094B7D288D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9">
    <outlinePr summaryBelow="0"/>
    <pageSetUpPr fitToPage="1"/>
  </sheetPr>
  <dimension ref="A1:G72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409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375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1861</v>
      </c>
      <c r="C13" s="94" t="s">
        <v>1862</v>
      </c>
      <c r="D13" s="90" t="s">
        <v>150</v>
      </c>
      <c r="E13" s="95">
        <v>2162118</v>
      </c>
      <c r="F13" s="96">
        <v>93809.98</v>
      </c>
      <c r="G13" s="120">
        <v>20</v>
      </c>
    </row>
    <row r="14" spans="1:7" ht="13" customHeight="1">
      <c r="A14" s="2">
        <f>A13+1</f>
        <v>2</v>
      </c>
      <c r="B14" s="93" t="s">
        <v>164</v>
      </c>
      <c r="C14" s="94" t="s">
        <v>165</v>
      </c>
      <c r="D14" s="90" t="s">
        <v>150</v>
      </c>
      <c r="E14" s="95">
        <v>19062368</v>
      </c>
      <c r="F14" s="96">
        <v>82215.990000000005</v>
      </c>
      <c r="G14" s="120">
        <v>17.53</v>
      </c>
    </row>
    <row r="15" spans="1:7" ht="13" customHeight="1">
      <c r="A15" s="2">
        <f t="shared" ref="A15:A31" si="0">A14+1</f>
        <v>3</v>
      </c>
      <c r="B15" s="93" t="s">
        <v>772</v>
      </c>
      <c r="C15" s="94" t="s">
        <v>773</v>
      </c>
      <c r="D15" s="90" t="s">
        <v>774</v>
      </c>
      <c r="E15" s="95">
        <v>3677670</v>
      </c>
      <c r="F15" s="96">
        <v>69199.039999999994</v>
      </c>
      <c r="G15" s="120">
        <v>14.75</v>
      </c>
    </row>
    <row r="16" spans="1:7" ht="13" customHeight="1">
      <c r="A16" s="2">
        <f t="shared" si="0"/>
        <v>4</v>
      </c>
      <c r="B16" s="93" t="s">
        <v>1904</v>
      </c>
      <c r="C16" s="94" t="s">
        <v>1905</v>
      </c>
      <c r="D16" s="90" t="s">
        <v>805</v>
      </c>
      <c r="E16" s="95">
        <v>336089</v>
      </c>
      <c r="F16" s="96">
        <v>51888.78</v>
      </c>
      <c r="G16" s="120">
        <v>11.06</v>
      </c>
    </row>
    <row r="17" spans="1:7" ht="13" customHeight="1">
      <c r="A17" s="2">
        <f t="shared" si="0"/>
        <v>5</v>
      </c>
      <c r="B17" s="93" t="s">
        <v>1923</v>
      </c>
      <c r="C17" s="94" t="s">
        <v>1924</v>
      </c>
      <c r="D17" s="90" t="s">
        <v>916</v>
      </c>
      <c r="E17" s="95">
        <v>1048168</v>
      </c>
      <c r="F17" s="96">
        <v>28648.53</v>
      </c>
      <c r="G17" s="120">
        <v>6.11</v>
      </c>
    </row>
    <row r="18" spans="1:7" ht="13" customHeight="1">
      <c r="A18" s="2">
        <f t="shared" si="0"/>
        <v>6</v>
      </c>
      <c r="B18" s="93" t="s">
        <v>914</v>
      </c>
      <c r="C18" s="94" t="s">
        <v>915</v>
      </c>
      <c r="D18" s="90" t="s">
        <v>916</v>
      </c>
      <c r="E18" s="95">
        <v>1167793</v>
      </c>
      <c r="F18" s="96">
        <v>20242.52</v>
      </c>
      <c r="G18" s="120">
        <v>4.32</v>
      </c>
    </row>
    <row r="19" spans="1:7" ht="13" customHeight="1">
      <c r="A19" s="2">
        <f t="shared" si="0"/>
        <v>7</v>
      </c>
      <c r="B19" s="93" t="s">
        <v>1201</v>
      </c>
      <c r="C19" s="94" t="s">
        <v>1202</v>
      </c>
      <c r="D19" s="90" t="s">
        <v>756</v>
      </c>
      <c r="E19" s="95">
        <v>295369</v>
      </c>
      <c r="F19" s="96">
        <v>19072.27</v>
      </c>
      <c r="G19" s="120">
        <v>4.07</v>
      </c>
    </row>
    <row r="20" spans="1:7" ht="13" customHeight="1">
      <c r="A20" s="2">
        <f t="shared" si="0"/>
        <v>8</v>
      </c>
      <c r="B20" s="93" t="s">
        <v>923</v>
      </c>
      <c r="C20" s="94" t="s">
        <v>924</v>
      </c>
      <c r="D20" s="90" t="s">
        <v>150</v>
      </c>
      <c r="E20" s="95">
        <v>1271612</v>
      </c>
      <c r="F20" s="96">
        <v>17346.060000000001</v>
      </c>
      <c r="G20" s="120">
        <v>3.7</v>
      </c>
    </row>
    <row r="21" spans="1:7" ht="13" customHeight="1">
      <c r="A21" s="2">
        <f t="shared" si="0"/>
        <v>9</v>
      </c>
      <c r="B21" s="93" t="s">
        <v>1441</v>
      </c>
      <c r="C21" s="94" t="s">
        <v>1442</v>
      </c>
      <c r="D21" s="90" t="s">
        <v>150</v>
      </c>
      <c r="E21" s="95">
        <v>408499</v>
      </c>
      <c r="F21" s="96">
        <v>16673.7</v>
      </c>
      <c r="G21" s="120">
        <v>3.55</v>
      </c>
    </row>
    <row r="22" spans="1:7" ht="13" customHeight="1">
      <c r="A22" s="2">
        <f t="shared" si="0"/>
        <v>10</v>
      </c>
      <c r="B22" s="93" t="s">
        <v>3082</v>
      </c>
      <c r="C22" s="94" t="s">
        <v>3083</v>
      </c>
      <c r="D22" s="90" t="s">
        <v>150</v>
      </c>
      <c r="E22" s="95">
        <v>1167576</v>
      </c>
      <c r="F22" s="96">
        <v>13137.57</v>
      </c>
      <c r="G22" s="120">
        <v>2.8</v>
      </c>
    </row>
    <row r="23" spans="1:7" ht="13" customHeight="1">
      <c r="A23" s="2">
        <f t="shared" si="0"/>
        <v>11</v>
      </c>
      <c r="B23" s="93" t="s">
        <v>1527</v>
      </c>
      <c r="C23" s="94" t="s">
        <v>1528</v>
      </c>
      <c r="D23" s="90" t="s">
        <v>150</v>
      </c>
      <c r="E23" s="95">
        <v>404148</v>
      </c>
      <c r="F23" s="96">
        <v>11844.77</v>
      </c>
      <c r="G23" s="120">
        <v>2.5299999999999998</v>
      </c>
    </row>
    <row r="24" spans="1:7" ht="13" customHeight="1">
      <c r="A24" s="2">
        <f t="shared" si="0"/>
        <v>12</v>
      </c>
      <c r="B24" s="93" t="s">
        <v>1237</v>
      </c>
      <c r="C24" s="94" t="s">
        <v>1238</v>
      </c>
      <c r="D24" s="90" t="s">
        <v>150</v>
      </c>
      <c r="E24" s="95">
        <v>636093</v>
      </c>
      <c r="F24" s="96">
        <v>10629.75</v>
      </c>
      <c r="G24" s="120">
        <v>2.27</v>
      </c>
    </row>
    <row r="25" spans="1:7" ht="13" customHeight="1">
      <c r="A25" s="2">
        <f t="shared" si="0"/>
        <v>13</v>
      </c>
      <c r="B25" s="93" t="s">
        <v>1586</v>
      </c>
      <c r="C25" s="94" t="s">
        <v>1587</v>
      </c>
      <c r="D25" s="90" t="s">
        <v>779</v>
      </c>
      <c r="E25" s="95">
        <v>527598</v>
      </c>
      <c r="F25" s="96">
        <v>9528.9500000000007</v>
      </c>
      <c r="G25" s="120">
        <v>2.0299999999999998</v>
      </c>
    </row>
    <row r="26" spans="1:7" ht="13" customHeight="1">
      <c r="A26" s="2">
        <f t="shared" si="0"/>
        <v>14</v>
      </c>
      <c r="B26" s="93" t="s">
        <v>3151</v>
      </c>
      <c r="C26" s="94" t="s">
        <v>3152</v>
      </c>
      <c r="D26" s="90" t="s">
        <v>916</v>
      </c>
      <c r="E26" s="95">
        <v>53772</v>
      </c>
      <c r="F26" s="96">
        <v>6220.34</v>
      </c>
      <c r="G26" s="120">
        <v>1.33</v>
      </c>
    </row>
    <row r="27" spans="1:7" ht="13" customHeight="1">
      <c r="A27" s="2">
        <f t="shared" si="0"/>
        <v>15</v>
      </c>
      <c r="B27" s="93" t="s">
        <v>3171</v>
      </c>
      <c r="C27" s="94" t="s">
        <v>3172</v>
      </c>
      <c r="D27" s="90" t="s">
        <v>150</v>
      </c>
      <c r="E27" s="95">
        <v>1836110</v>
      </c>
      <c r="F27" s="96">
        <v>5455.27</v>
      </c>
      <c r="G27" s="120">
        <v>1.1599999999999999</v>
      </c>
    </row>
    <row r="28" spans="1:7" ht="13" customHeight="1">
      <c r="A28" s="2">
        <f t="shared" si="0"/>
        <v>16</v>
      </c>
      <c r="B28" s="93" t="s">
        <v>3203</v>
      </c>
      <c r="C28" s="94" t="s">
        <v>3204</v>
      </c>
      <c r="D28" s="90" t="s">
        <v>150</v>
      </c>
      <c r="E28" s="95">
        <v>246753</v>
      </c>
      <c r="F28" s="96">
        <v>4956.03</v>
      </c>
      <c r="G28" s="120">
        <v>1.06</v>
      </c>
    </row>
    <row r="29" spans="1:7" ht="13" customHeight="1">
      <c r="A29" s="2">
        <f t="shared" si="0"/>
        <v>17</v>
      </c>
      <c r="B29" s="93" t="s">
        <v>3267</v>
      </c>
      <c r="C29" s="94" t="s">
        <v>3268</v>
      </c>
      <c r="D29" s="90" t="s">
        <v>150</v>
      </c>
      <c r="E29" s="95">
        <v>489985</v>
      </c>
      <c r="F29" s="96">
        <v>3891.71</v>
      </c>
      <c r="G29" s="120">
        <v>0.83</v>
      </c>
    </row>
    <row r="30" spans="1:7" ht="13" customHeight="1">
      <c r="A30" s="2">
        <f t="shared" si="0"/>
        <v>18</v>
      </c>
      <c r="B30" s="93" t="s">
        <v>3392</v>
      </c>
      <c r="C30" s="94" t="s">
        <v>3393</v>
      </c>
      <c r="D30" s="90" t="s">
        <v>150</v>
      </c>
      <c r="E30" s="95">
        <v>673900</v>
      </c>
      <c r="F30" s="96">
        <v>2627.54</v>
      </c>
      <c r="G30" s="120">
        <v>0.56000000000000005</v>
      </c>
    </row>
    <row r="31" spans="1:7" ht="13" customHeight="1">
      <c r="A31" s="2">
        <f t="shared" si="0"/>
        <v>19</v>
      </c>
      <c r="B31" s="93" t="s">
        <v>3442</v>
      </c>
      <c r="C31" s="94" t="s">
        <v>3443</v>
      </c>
      <c r="D31" s="90" t="s">
        <v>150</v>
      </c>
      <c r="E31" s="95">
        <v>1124695</v>
      </c>
      <c r="F31" s="96">
        <v>2112.7399999999998</v>
      </c>
      <c r="G31" s="120">
        <v>0.45</v>
      </c>
    </row>
    <row r="32" spans="1:7" ht="13" customHeight="1">
      <c r="A32" s="2"/>
      <c r="B32" s="89" t="s">
        <v>106</v>
      </c>
      <c r="C32" s="90"/>
      <c r="D32" s="90"/>
      <c r="E32" s="90"/>
      <c r="F32" s="97">
        <v>469501.54</v>
      </c>
      <c r="G32" s="121">
        <v>100.11</v>
      </c>
    </row>
    <row r="33" spans="1:7" ht="13" customHeight="1">
      <c r="A33" s="11" t="s">
        <v>467</v>
      </c>
      <c r="B33" s="98" t="s">
        <v>942</v>
      </c>
      <c r="C33" s="99"/>
      <c r="D33" s="99"/>
      <c r="E33" s="100"/>
      <c r="F33" s="101" t="s">
        <v>113</v>
      </c>
      <c r="G33" s="102" t="s">
        <v>113</v>
      </c>
    </row>
    <row r="34" spans="1:7" ht="13" customHeight="1">
      <c r="A34" s="2"/>
      <c r="B34" s="103" t="s">
        <v>106</v>
      </c>
      <c r="C34" s="104"/>
      <c r="D34" s="104"/>
      <c r="E34" s="101"/>
      <c r="F34" s="101" t="s">
        <v>113</v>
      </c>
      <c r="G34" s="102" t="s">
        <v>113</v>
      </c>
    </row>
    <row r="35" spans="1:7" ht="13" customHeight="1">
      <c r="A35" s="2"/>
      <c r="B35" s="98" t="s">
        <v>108</v>
      </c>
      <c r="C35" s="99"/>
      <c r="D35" s="99"/>
      <c r="E35" s="105"/>
      <c r="F35" s="97">
        <v>469501.54</v>
      </c>
      <c r="G35" s="121">
        <v>100.11</v>
      </c>
    </row>
    <row r="36" spans="1:7" ht="13" customHeight="1">
      <c r="A36" s="23" t="s">
        <v>191</v>
      </c>
      <c r="B36" s="89" t="s">
        <v>138</v>
      </c>
      <c r="C36" s="90"/>
      <c r="D36" s="90"/>
      <c r="E36" s="90"/>
      <c r="F36" s="90"/>
      <c r="G36" s="91"/>
    </row>
    <row r="37" spans="1:7" ht="13" customHeight="1">
      <c r="A37" s="11" t="s">
        <v>188</v>
      </c>
      <c r="B37" s="89" t="s">
        <v>139</v>
      </c>
      <c r="C37" s="92"/>
      <c r="D37" s="92"/>
      <c r="E37" s="90"/>
      <c r="F37" s="90"/>
      <c r="G37" s="91"/>
    </row>
    <row r="38" spans="1:7" ht="13" customHeight="1">
      <c r="A38" s="2">
        <v>1</v>
      </c>
      <c r="B38" s="93" t="s">
        <v>140</v>
      </c>
      <c r="C38" s="94"/>
      <c r="D38" s="90"/>
      <c r="E38" s="95"/>
      <c r="F38" s="96">
        <v>949.59</v>
      </c>
      <c r="G38" s="120">
        <v>0.2</v>
      </c>
    </row>
    <row r="39" spans="1:7" ht="13" customHeight="1">
      <c r="A39" s="23"/>
      <c r="B39" s="89" t="s">
        <v>106</v>
      </c>
      <c r="C39" s="90"/>
      <c r="D39" s="90"/>
      <c r="E39" s="90"/>
      <c r="F39" s="97">
        <v>949.59</v>
      </c>
      <c r="G39" s="121">
        <v>0.2</v>
      </c>
    </row>
    <row r="40" spans="1:7" ht="13" customHeight="1">
      <c r="A40" s="2"/>
      <c r="B40" s="98" t="s">
        <v>108</v>
      </c>
      <c r="C40" s="99"/>
      <c r="D40" s="99"/>
      <c r="E40" s="105"/>
      <c r="F40" s="97">
        <v>949.59</v>
      </c>
      <c r="G40" s="121">
        <v>0.2</v>
      </c>
    </row>
    <row r="41" spans="1:7" ht="13" customHeight="1">
      <c r="A41" s="23" t="s">
        <v>195</v>
      </c>
      <c r="B41" s="89" t="s">
        <v>141</v>
      </c>
      <c r="C41" s="90"/>
      <c r="D41" s="90"/>
      <c r="E41" s="90"/>
      <c r="F41" s="90"/>
      <c r="G41" s="91"/>
    </row>
    <row r="42" spans="1:7" ht="13" customHeight="1">
      <c r="A42" s="11" t="s">
        <v>188</v>
      </c>
      <c r="B42" s="89" t="s">
        <v>142</v>
      </c>
      <c r="C42" s="92"/>
      <c r="D42" s="92"/>
      <c r="E42" s="90"/>
      <c r="F42" s="90"/>
      <c r="G42" s="91"/>
    </row>
    <row r="43" spans="1:7" ht="13" customHeight="1">
      <c r="A43" s="2">
        <v>1</v>
      </c>
      <c r="B43" s="93" t="s">
        <v>3545</v>
      </c>
      <c r="C43" s="94"/>
      <c r="D43" s="90"/>
      <c r="E43" s="95">
        <v>18200</v>
      </c>
      <c r="F43" s="96">
        <v>-1.27</v>
      </c>
      <c r="G43" s="106" t="s">
        <v>107</v>
      </c>
    </row>
    <row r="44" spans="1:7" ht="13" customHeight="1">
      <c r="A44" s="2"/>
      <c r="B44" s="93" t="s">
        <v>1375</v>
      </c>
      <c r="C44" s="94"/>
      <c r="D44" s="90"/>
      <c r="E44" s="95">
        <v>50000</v>
      </c>
      <c r="F44" s="96">
        <v>-2.0499999999999998</v>
      </c>
      <c r="G44" s="106" t="s">
        <v>107</v>
      </c>
    </row>
    <row r="45" spans="1:7" ht="13" customHeight="1">
      <c r="A45" s="2"/>
      <c r="B45" s="89" t="s">
        <v>106</v>
      </c>
      <c r="C45" s="90"/>
      <c r="D45" s="90"/>
      <c r="E45" s="90"/>
      <c r="F45" s="97">
        <v>-3.32</v>
      </c>
      <c r="G45" s="107" t="s">
        <v>107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-3.32</v>
      </c>
      <c r="G46" s="107" t="s">
        <v>107</v>
      </c>
    </row>
    <row r="47" spans="1:7" ht="13" customHeight="1">
      <c r="A47" s="2"/>
      <c r="B47" s="98" t="s">
        <v>109</v>
      </c>
      <c r="C47" s="99"/>
      <c r="D47" s="99"/>
      <c r="E47" s="90"/>
      <c r="F47" s="97">
        <v>-1426.15</v>
      </c>
      <c r="G47" s="121">
        <v>-0.31</v>
      </c>
    </row>
    <row r="48" spans="1:7" ht="13" customHeight="1" thickBot="1">
      <c r="A48" s="2"/>
      <c r="B48" s="36" t="s">
        <v>110</v>
      </c>
      <c r="C48" s="108"/>
      <c r="D48" s="108"/>
      <c r="E48" s="108"/>
      <c r="F48" s="109">
        <v>469021.66</v>
      </c>
      <c r="G48" s="122">
        <v>100</v>
      </c>
    </row>
    <row r="49" spans="1:7" ht="13" customHeight="1">
      <c r="A49" s="44"/>
      <c r="B49" s="45"/>
      <c r="C49" s="61"/>
      <c r="D49" s="61"/>
      <c r="E49" s="61"/>
      <c r="F49" s="15"/>
      <c r="G49" s="65"/>
    </row>
    <row r="50" spans="1:7" ht="13" customHeight="1">
      <c r="A50" s="1"/>
      <c r="B50" s="290" t="s">
        <v>111</v>
      </c>
      <c r="C50" s="290"/>
      <c r="D50" s="290"/>
      <c r="E50" s="290"/>
      <c r="F50" s="1"/>
      <c r="G50" s="1"/>
    </row>
    <row r="51" spans="1:7" ht="13" customHeight="1">
      <c r="A51" s="1"/>
      <c r="B51" s="227" t="s">
        <v>112</v>
      </c>
      <c r="C51" s="227"/>
      <c r="D51" s="227"/>
      <c r="E51" s="227"/>
      <c r="F51" s="1"/>
      <c r="G51" s="1"/>
    </row>
    <row r="52" spans="1:7" ht="13" customHeight="1">
      <c r="A52" s="1"/>
      <c r="B52" s="227" t="s">
        <v>178</v>
      </c>
      <c r="C52" s="227"/>
      <c r="D52" s="227"/>
      <c r="E52" s="227"/>
      <c r="F52" s="1"/>
      <c r="G52" s="1"/>
    </row>
    <row r="53" spans="1:7" ht="13" customHeight="1">
      <c r="A53" s="1"/>
      <c r="B53" s="227"/>
      <c r="C53" s="227"/>
      <c r="D53" s="227"/>
      <c r="E53" s="227"/>
      <c r="F53" s="1"/>
      <c r="G53" s="1"/>
    </row>
    <row r="54" spans="1:7" ht="13" customHeight="1">
      <c r="A54" s="1"/>
      <c r="B54" s="61"/>
      <c r="C54" s="61"/>
      <c r="D54" s="61"/>
      <c r="E54" s="61"/>
      <c r="F54" s="1"/>
      <c r="G54" s="1"/>
    </row>
    <row r="55" spans="1:7">
      <c r="B55" s="47" t="s">
        <v>212</v>
      </c>
      <c r="C55" s="61"/>
      <c r="D55" s="61"/>
      <c r="E55" s="61"/>
    </row>
    <row r="56" spans="1:7">
      <c r="B56" s="22" t="s">
        <v>213</v>
      </c>
      <c r="C56" s="22"/>
      <c r="D56" s="20"/>
      <c r="E56" s="21" t="s">
        <v>113</v>
      </c>
    </row>
    <row r="57" spans="1:7">
      <c r="B57" s="22" t="s">
        <v>214</v>
      </c>
      <c r="C57" s="22"/>
      <c r="D57" s="20"/>
      <c r="E57" s="21" t="s">
        <v>113</v>
      </c>
    </row>
    <row r="58" spans="1:7">
      <c r="B58" s="22" t="s">
        <v>738</v>
      </c>
      <c r="C58" s="22"/>
      <c r="D58" s="20"/>
      <c r="E58" s="21"/>
    </row>
    <row r="59" spans="1:7">
      <c r="B59" s="22" t="s">
        <v>216</v>
      </c>
      <c r="C59" s="22"/>
      <c r="D59" s="20"/>
      <c r="E59" s="37">
        <v>9.4634999999999998</v>
      </c>
    </row>
    <row r="60" spans="1:7">
      <c r="B60" s="22" t="s">
        <v>218</v>
      </c>
      <c r="C60" s="22"/>
      <c r="D60" s="20"/>
      <c r="E60" s="37">
        <v>9.3473000000000006</v>
      </c>
    </row>
    <row r="61" spans="1:7">
      <c r="B61" s="22" t="s">
        <v>735</v>
      </c>
      <c r="C61" s="22"/>
      <c r="D61" s="20"/>
      <c r="E61" s="26"/>
    </row>
    <row r="62" spans="1:7">
      <c r="A62" s="152">
        <v>152712</v>
      </c>
      <c r="B62" s="22" t="s">
        <v>216</v>
      </c>
      <c r="C62" s="22"/>
      <c r="D62" s="20"/>
      <c r="E62" s="37">
        <v>11.767099999999999</v>
      </c>
    </row>
    <row r="63" spans="1:7">
      <c r="A63" s="152">
        <v>152711</v>
      </c>
      <c r="B63" s="22" t="s">
        <v>218</v>
      </c>
      <c r="C63" s="22"/>
      <c r="D63" s="20"/>
      <c r="E63" s="37">
        <v>11.617000000000001</v>
      </c>
    </row>
    <row r="64" spans="1:7">
      <c r="B64" s="22" t="s">
        <v>727</v>
      </c>
      <c r="C64" s="22"/>
      <c r="D64" s="20"/>
      <c r="E64" s="21" t="s">
        <v>113</v>
      </c>
    </row>
    <row r="65" spans="2:6">
      <c r="B65" s="22" t="s">
        <v>728</v>
      </c>
      <c r="C65" s="22"/>
      <c r="D65" s="20"/>
      <c r="E65" s="21" t="s">
        <v>113</v>
      </c>
    </row>
    <row r="66" spans="2:6">
      <c r="B66" s="19" t="s">
        <v>215</v>
      </c>
      <c r="C66" s="22"/>
      <c r="D66" s="20"/>
      <c r="E66" s="21">
        <v>0.27</v>
      </c>
    </row>
    <row r="67" spans="2:6">
      <c r="B67" s="19" t="s">
        <v>729</v>
      </c>
      <c r="C67" s="19"/>
      <c r="D67" s="20"/>
      <c r="E67" s="25" t="s">
        <v>113</v>
      </c>
    </row>
    <row r="68" spans="2:6">
      <c r="B68" s="246"/>
      <c r="C68" s="246"/>
      <c r="D68" s="246"/>
      <c r="E68" s="25"/>
    </row>
    <row r="69" spans="2:6">
      <c r="F69" s="50"/>
    </row>
    <row r="70" spans="2:6">
      <c r="B70" s="50"/>
      <c r="F70" s="50"/>
    </row>
    <row r="71" spans="2:6">
      <c r="F71" s="50" t="s">
        <v>573</v>
      </c>
    </row>
    <row r="72" spans="2:6">
      <c r="B72" s="50" t="s">
        <v>538</v>
      </c>
      <c r="F72" s="50" t="s">
        <v>540</v>
      </c>
    </row>
  </sheetData>
  <mergeCells count="13">
    <mergeCell ref="B68:D68"/>
    <mergeCell ref="A2:G2"/>
    <mergeCell ref="A3:G3"/>
    <mergeCell ref="A4:G4"/>
    <mergeCell ref="A5:G5"/>
    <mergeCell ref="A6:G6"/>
    <mergeCell ref="A7:G7"/>
    <mergeCell ref="B53:E53"/>
    <mergeCell ref="A8:G8"/>
    <mergeCell ref="A9:G9"/>
    <mergeCell ref="B50:E50"/>
    <mergeCell ref="B51:E51"/>
    <mergeCell ref="B52:E52"/>
  </mergeCells>
  <hyperlinks>
    <hyperlink ref="A1" location="INDEX!A1" display="Back to Index" xr:uid="{1563D460-86E5-4F8F-B7D3-9AFDCB6D46EB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0">
    <outlinePr summaryBelow="0"/>
    <pageSetUpPr fitToPage="1"/>
  </sheetPr>
  <dimension ref="A1:G86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408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376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1899</v>
      </c>
      <c r="C13" s="94" t="s">
        <v>1900</v>
      </c>
      <c r="D13" s="90" t="s">
        <v>756</v>
      </c>
      <c r="E13" s="95">
        <v>52102</v>
      </c>
      <c r="F13" s="96">
        <v>3766.97</v>
      </c>
      <c r="G13" s="120">
        <v>5.55</v>
      </c>
    </row>
    <row r="14" spans="1:7" ht="13" customHeight="1">
      <c r="A14" s="2">
        <f>A13+1</f>
        <v>2</v>
      </c>
      <c r="B14" s="93" t="s">
        <v>80</v>
      </c>
      <c r="C14" s="94" t="s">
        <v>81</v>
      </c>
      <c r="D14" s="90" t="s">
        <v>82</v>
      </c>
      <c r="E14" s="95">
        <v>329737</v>
      </c>
      <c r="F14" s="96">
        <v>3422.67</v>
      </c>
      <c r="G14" s="120">
        <v>5.04</v>
      </c>
    </row>
    <row r="15" spans="1:7" ht="13" customHeight="1">
      <c r="A15" s="2">
        <f t="shared" ref="A15:A42" si="0">A14+1</f>
        <v>3</v>
      </c>
      <c r="B15" s="93" t="s">
        <v>764</v>
      </c>
      <c r="C15" s="94" t="s">
        <v>765</v>
      </c>
      <c r="D15" s="90" t="s">
        <v>44</v>
      </c>
      <c r="E15" s="95">
        <v>137000</v>
      </c>
      <c r="F15" s="96">
        <v>3158.12</v>
      </c>
      <c r="G15" s="120">
        <v>4.6500000000000004</v>
      </c>
    </row>
    <row r="16" spans="1:7" ht="13" customHeight="1">
      <c r="A16" s="2">
        <f t="shared" si="0"/>
        <v>4</v>
      </c>
      <c r="B16" s="93" t="s">
        <v>777</v>
      </c>
      <c r="C16" s="94" t="s">
        <v>778</v>
      </c>
      <c r="D16" s="90" t="s">
        <v>779</v>
      </c>
      <c r="E16" s="95">
        <v>1930163</v>
      </c>
      <c r="F16" s="96">
        <v>3128.6</v>
      </c>
      <c r="G16" s="120">
        <v>4.6100000000000003</v>
      </c>
    </row>
    <row r="17" spans="1:7" ht="13" customHeight="1">
      <c r="A17" s="2">
        <f t="shared" si="0"/>
        <v>5</v>
      </c>
      <c r="B17" s="93" t="s">
        <v>1383</v>
      </c>
      <c r="C17" s="94" t="s">
        <v>1384</v>
      </c>
      <c r="D17" s="90" t="s">
        <v>805</v>
      </c>
      <c r="E17" s="95">
        <v>45466</v>
      </c>
      <c r="F17" s="96">
        <v>3101.24</v>
      </c>
      <c r="G17" s="120">
        <v>4.57</v>
      </c>
    </row>
    <row r="18" spans="1:7" ht="13" customHeight="1">
      <c r="A18" s="2">
        <f t="shared" si="0"/>
        <v>6</v>
      </c>
      <c r="B18" s="93" t="s">
        <v>3109</v>
      </c>
      <c r="C18" s="94" t="s">
        <v>3110</v>
      </c>
      <c r="D18" s="90" t="s">
        <v>756</v>
      </c>
      <c r="E18" s="95">
        <v>140659</v>
      </c>
      <c r="F18" s="96">
        <v>3045.13</v>
      </c>
      <c r="G18" s="120">
        <v>4.4800000000000004</v>
      </c>
    </row>
    <row r="19" spans="1:7" ht="13" customHeight="1">
      <c r="A19" s="2">
        <f t="shared" si="0"/>
        <v>7</v>
      </c>
      <c r="B19" s="93" t="s">
        <v>1256</v>
      </c>
      <c r="C19" s="94" t="s">
        <v>1257</v>
      </c>
      <c r="D19" s="90" t="s">
        <v>34</v>
      </c>
      <c r="E19" s="95">
        <v>111689</v>
      </c>
      <c r="F19" s="96">
        <v>2828.64</v>
      </c>
      <c r="G19" s="120">
        <v>4.16</v>
      </c>
    </row>
    <row r="20" spans="1:7" ht="13" customHeight="1">
      <c r="A20" s="2">
        <f t="shared" si="0"/>
        <v>8</v>
      </c>
      <c r="B20" s="93" t="s">
        <v>42</v>
      </c>
      <c r="C20" s="94" t="s">
        <v>43</v>
      </c>
      <c r="D20" s="90" t="s">
        <v>44</v>
      </c>
      <c r="E20" s="95">
        <v>156026</v>
      </c>
      <c r="F20" s="96">
        <v>2821.42</v>
      </c>
      <c r="G20" s="120">
        <v>4.1500000000000004</v>
      </c>
    </row>
    <row r="21" spans="1:7" ht="13" customHeight="1">
      <c r="A21" s="2">
        <f t="shared" si="0"/>
        <v>9</v>
      </c>
      <c r="B21" s="93" t="s">
        <v>1229</v>
      </c>
      <c r="C21" s="94" t="s">
        <v>1230</v>
      </c>
      <c r="D21" s="90" t="s">
        <v>774</v>
      </c>
      <c r="E21" s="95">
        <v>2277444</v>
      </c>
      <c r="F21" s="96">
        <v>2760.49</v>
      </c>
      <c r="G21" s="120">
        <v>4.0599999999999996</v>
      </c>
    </row>
    <row r="22" spans="1:7" ht="13" customHeight="1">
      <c r="A22" s="2">
        <f t="shared" si="0"/>
        <v>10</v>
      </c>
      <c r="B22" s="93" t="s">
        <v>134</v>
      </c>
      <c r="C22" s="94" t="s">
        <v>1917</v>
      </c>
      <c r="D22" s="90" t="s">
        <v>82</v>
      </c>
      <c r="E22" s="95">
        <v>443964</v>
      </c>
      <c r="F22" s="96">
        <v>2645.8</v>
      </c>
      <c r="G22" s="120">
        <v>3.89</v>
      </c>
    </row>
    <row r="23" spans="1:7" ht="13" customHeight="1">
      <c r="A23" s="2">
        <f t="shared" si="0"/>
        <v>11</v>
      </c>
      <c r="B23" s="93" t="s">
        <v>791</v>
      </c>
      <c r="C23" s="94" t="s">
        <v>792</v>
      </c>
      <c r="D23" s="90" t="s">
        <v>756</v>
      </c>
      <c r="E23" s="95">
        <v>7000</v>
      </c>
      <c r="F23" s="96">
        <v>2348.5</v>
      </c>
      <c r="G23" s="120">
        <v>3.46</v>
      </c>
    </row>
    <row r="24" spans="1:7" ht="13" customHeight="1">
      <c r="A24" s="2">
        <f t="shared" si="0"/>
        <v>12</v>
      </c>
      <c r="B24" s="93" t="s">
        <v>1205</v>
      </c>
      <c r="C24" s="94" t="s">
        <v>1206</v>
      </c>
      <c r="D24" s="90" t="s">
        <v>774</v>
      </c>
      <c r="E24" s="95">
        <v>211672</v>
      </c>
      <c r="F24" s="96">
        <v>2170.91</v>
      </c>
      <c r="G24" s="120">
        <v>3.2</v>
      </c>
    </row>
    <row r="25" spans="1:7" ht="13" customHeight="1">
      <c r="A25" s="2">
        <f t="shared" si="0"/>
        <v>13</v>
      </c>
      <c r="B25" s="93" t="s">
        <v>1222</v>
      </c>
      <c r="C25" s="94" t="s">
        <v>1223</v>
      </c>
      <c r="D25" s="90" t="s">
        <v>37</v>
      </c>
      <c r="E25" s="95">
        <v>223449</v>
      </c>
      <c r="F25" s="96">
        <v>2088.91</v>
      </c>
      <c r="G25" s="120">
        <v>3.07</v>
      </c>
    </row>
    <row r="26" spans="1:7" ht="13" customHeight="1">
      <c r="A26" s="2">
        <f t="shared" si="0"/>
        <v>14</v>
      </c>
      <c r="B26" s="93" t="s">
        <v>1297</v>
      </c>
      <c r="C26" s="94" t="s">
        <v>1298</v>
      </c>
      <c r="D26" s="90" t="s">
        <v>774</v>
      </c>
      <c r="E26" s="95">
        <v>181910</v>
      </c>
      <c r="F26" s="96">
        <v>2023.75</v>
      </c>
      <c r="G26" s="120">
        <v>2.98</v>
      </c>
    </row>
    <row r="27" spans="1:7" ht="13" customHeight="1">
      <c r="A27" s="2">
        <f t="shared" si="0"/>
        <v>15</v>
      </c>
      <c r="B27" s="93" t="s">
        <v>1885</v>
      </c>
      <c r="C27" s="94" t="s">
        <v>1886</v>
      </c>
      <c r="D27" s="90" t="s">
        <v>54</v>
      </c>
      <c r="E27" s="95">
        <v>165206</v>
      </c>
      <c r="F27" s="96">
        <v>2020.63</v>
      </c>
      <c r="G27" s="120">
        <v>2.97</v>
      </c>
    </row>
    <row r="28" spans="1:7" ht="13" customHeight="1">
      <c r="A28" s="2">
        <f t="shared" si="0"/>
        <v>16</v>
      </c>
      <c r="B28" s="93" t="s">
        <v>98</v>
      </c>
      <c r="C28" s="94" t="s">
        <v>99</v>
      </c>
      <c r="D28" s="90" t="s">
        <v>37</v>
      </c>
      <c r="E28" s="95">
        <v>20082</v>
      </c>
      <c r="F28" s="96">
        <v>2007</v>
      </c>
      <c r="G28" s="120">
        <v>2.95</v>
      </c>
    </row>
    <row r="29" spans="1:7" ht="13" customHeight="1">
      <c r="A29" s="2">
        <f t="shared" si="0"/>
        <v>17</v>
      </c>
      <c r="B29" s="93" t="s">
        <v>3072</v>
      </c>
      <c r="C29" s="94" t="s">
        <v>3073</v>
      </c>
      <c r="D29" s="90" t="s">
        <v>756</v>
      </c>
      <c r="E29" s="95">
        <v>168726</v>
      </c>
      <c r="F29" s="96">
        <v>1944.9</v>
      </c>
      <c r="G29" s="120">
        <v>2.86</v>
      </c>
    </row>
    <row r="30" spans="1:7" ht="13" customHeight="1">
      <c r="A30" s="2">
        <f t="shared" si="0"/>
        <v>18</v>
      </c>
      <c r="B30" s="93" t="s">
        <v>388</v>
      </c>
      <c r="C30" s="94" t="s">
        <v>841</v>
      </c>
      <c r="D30" s="90" t="s">
        <v>756</v>
      </c>
      <c r="E30" s="95">
        <v>62300</v>
      </c>
      <c r="F30" s="96">
        <v>1943.01</v>
      </c>
      <c r="G30" s="120">
        <v>2.86</v>
      </c>
    </row>
    <row r="31" spans="1:7" ht="13" customHeight="1">
      <c r="A31" s="2">
        <f t="shared" si="0"/>
        <v>19</v>
      </c>
      <c r="B31" s="93" t="s">
        <v>1220</v>
      </c>
      <c r="C31" s="94" t="s">
        <v>1221</v>
      </c>
      <c r="D31" s="90" t="s">
        <v>37</v>
      </c>
      <c r="E31" s="95">
        <v>54661</v>
      </c>
      <c r="F31" s="96">
        <v>1909.25</v>
      </c>
      <c r="G31" s="120">
        <v>2.81</v>
      </c>
    </row>
    <row r="32" spans="1:7" ht="13" customHeight="1">
      <c r="A32" s="2">
        <f t="shared" si="0"/>
        <v>20</v>
      </c>
      <c r="B32" s="93" t="s">
        <v>164</v>
      </c>
      <c r="C32" s="94" t="s">
        <v>165</v>
      </c>
      <c r="D32" s="90" t="s">
        <v>150</v>
      </c>
      <c r="E32" s="95">
        <v>435514</v>
      </c>
      <c r="F32" s="96">
        <v>1878.37</v>
      </c>
      <c r="G32" s="120">
        <v>2.77</v>
      </c>
    </row>
    <row r="33" spans="1:7" ht="13" customHeight="1">
      <c r="A33" s="2">
        <f t="shared" si="0"/>
        <v>21</v>
      </c>
      <c r="B33" s="93" t="s">
        <v>1209</v>
      </c>
      <c r="C33" s="94" t="s">
        <v>1210</v>
      </c>
      <c r="D33" s="90" t="s">
        <v>1211</v>
      </c>
      <c r="E33" s="95">
        <v>401191</v>
      </c>
      <c r="F33" s="96">
        <v>1841.27</v>
      </c>
      <c r="G33" s="120">
        <v>2.71</v>
      </c>
    </row>
    <row r="34" spans="1:7" ht="13" customHeight="1">
      <c r="A34" s="2">
        <f t="shared" si="0"/>
        <v>22</v>
      </c>
      <c r="B34" s="93" t="s">
        <v>754</v>
      </c>
      <c r="C34" s="94" t="s">
        <v>755</v>
      </c>
      <c r="D34" s="90" t="s">
        <v>756</v>
      </c>
      <c r="E34" s="95">
        <v>3239320</v>
      </c>
      <c r="F34" s="96">
        <v>1800.41</v>
      </c>
      <c r="G34" s="120">
        <v>2.65</v>
      </c>
    </row>
    <row r="35" spans="1:7" ht="13" customHeight="1">
      <c r="A35" s="2">
        <f t="shared" si="0"/>
        <v>23</v>
      </c>
      <c r="B35" s="93" t="s">
        <v>839</v>
      </c>
      <c r="C35" s="94" t="s">
        <v>840</v>
      </c>
      <c r="D35" s="90" t="s">
        <v>788</v>
      </c>
      <c r="E35" s="95">
        <v>37000</v>
      </c>
      <c r="F35" s="96">
        <v>1797.28</v>
      </c>
      <c r="G35" s="120">
        <v>2.65</v>
      </c>
    </row>
    <row r="36" spans="1:7" ht="13" customHeight="1">
      <c r="A36" s="2">
        <f t="shared" si="0"/>
        <v>24</v>
      </c>
      <c r="B36" s="93" t="s">
        <v>35</v>
      </c>
      <c r="C36" s="94" t="s">
        <v>36</v>
      </c>
      <c r="D36" s="90" t="s">
        <v>37</v>
      </c>
      <c r="E36" s="95">
        <v>57216</v>
      </c>
      <c r="F36" s="96">
        <v>1772.27</v>
      </c>
      <c r="G36" s="120">
        <v>2.61</v>
      </c>
    </row>
    <row r="37" spans="1:7" ht="13" customHeight="1">
      <c r="A37" s="2">
        <f t="shared" si="0"/>
        <v>25</v>
      </c>
      <c r="B37" s="93" t="s">
        <v>132</v>
      </c>
      <c r="C37" s="94" t="s">
        <v>771</v>
      </c>
      <c r="D37" s="90" t="s">
        <v>756</v>
      </c>
      <c r="E37" s="95">
        <v>500000</v>
      </c>
      <c r="F37" s="96">
        <v>1762.05</v>
      </c>
      <c r="G37" s="120">
        <v>2.59</v>
      </c>
    </row>
    <row r="38" spans="1:7" ht="13" customHeight="1">
      <c r="A38" s="2">
        <f t="shared" si="0"/>
        <v>26</v>
      </c>
      <c r="B38" s="93" t="s">
        <v>3</v>
      </c>
      <c r="C38" s="94" t="s">
        <v>4</v>
      </c>
      <c r="D38" s="90" t="s">
        <v>5</v>
      </c>
      <c r="E38" s="95">
        <v>119582</v>
      </c>
      <c r="F38" s="96">
        <v>1710.98</v>
      </c>
      <c r="G38" s="120">
        <v>2.52</v>
      </c>
    </row>
    <row r="39" spans="1:7" ht="13" customHeight="1">
      <c r="A39" s="2">
        <f t="shared" si="0"/>
        <v>27</v>
      </c>
      <c r="B39" s="93" t="s">
        <v>1214</v>
      </c>
      <c r="C39" s="94" t="s">
        <v>1215</v>
      </c>
      <c r="D39" s="90" t="s">
        <v>788</v>
      </c>
      <c r="E39" s="95">
        <v>8291</v>
      </c>
      <c r="F39" s="96">
        <v>1332.2</v>
      </c>
      <c r="G39" s="120">
        <v>1.96</v>
      </c>
    </row>
    <row r="40" spans="1:7" ht="13" customHeight="1">
      <c r="A40" s="2">
        <f t="shared" si="0"/>
        <v>28</v>
      </c>
      <c r="B40" s="93" t="s">
        <v>1881</v>
      </c>
      <c r="C40" s="94" t="s">
        <v>1882</v>
      </c>
      <c r="D40" s="90" t="s">
        <v>1211</v>
      </c>
      <c r="E40" s="95">
        <v>296263</v>
      </c>
      <c r="F40" s="96">
        <v>804.5</v>
      </c>
      <c r="G40" s="120">
        <v>1.18</v>
      </c>
    </row>
    <row r="41" spans="1:7" ht="13" customHeight="1">
      <c r="A41" s="2">
        <f t="shared" si="0"/>
        <v>29</v>
      </c>
      <c r="B41" s="93" t="s">
        <v>1220</v>
      </c>
      <c r="C41" s="94" t="s">
        <v>3546</v>
      </c>
      <c r="D41" s="90" t="s">
        <v>37</v>
      </c>
      <c r="E41" s="95">
        <v>540000</v>
      </c>
      <c r="F41" s="96">
        <v>55.08</v>
      </c>
      <c r="G41" s="120">
        <v>0.08</v>
      </c>
    </row>
    <row r="42" spans="1:7" ht="13" customHeight="1">
      <c r="A42" s="2">
        <f t="shared" si="0"/>
        <v>30</v>
      </c>
      <c r="B42" s="89" t="s">
        <v>106</v>
      </c>
      <c r="C42" s="90"/>
      <c r="D42" s="90"/>
      <c r="E42" s="90"/>
      <c r="F42" s="97">
        <v>63890.35</v>
      </c>
      <c r="G42" s="121">
        <v>94.04</v>
      </c>
    </row>
    <row r="43" spans="1:7" ht="13" customHeight="1">
      <c r="A43" s="80"/>
      <c r="B43" s="89"/>
      <c r="C43" s="92"/>
      <c r="D43" s="92"/>
      <c r="E43" s="90"/>
      <c r="F43" s="90"/>
      <c r="G43" s="91"/>
    </row>
    <row r="44" spans="1:7" ht="13" customHeight="1">
      <c r="A44" s="11"/>
      <c r="B44" s="93" t="s">
        <v>1930</v>
      </c>
      <c r="C44" s="94" t="s">
        <v>1931</v>
      </c>
      <c r="D44" s="90" t="s">
        <v>1929</v>
      </c>
      <c r="E44" s="95">
        <v>296263</v>
      </c>
      <c r="F44" s="96">
        <v>358.55</v>
      </c>
      <c r="G44" s="120">
        <v>0.53</v>
      </c>
    </row>
    <row r="45" spans="1:7" ht="13" customHeight="1">
      <c r="A45" s="11"/>
      <c r="B45" s="93" t="s">
        <v>1934</v>
      </c>
      <c r="C45" s="94" t="s">
        <v>1935</v>
      </c>
      <c r="D45" s="90" t="s">
        <v>1929</v>
      </c>
      <c r="E45" s="95">
        <v>296263</v>
      </c>
      <c r="F45" s="96">
        <v>358.55</v>
      </c>
      <c r="G45" s="120">
        <v>0.53</v>
      </c>
    </row>
    <row r="46" spans="1:7" ht="13" customHeight="1">
      <c r="A46" s="2"/>
      <c r="B46" s="93" t="s">
        <v>1927</v>
      </c>
      <c r="C46" s="94" t="s">
        <v>1928</v>
      </c>
      <c r="D46" s="90" t="s">
        <v>1929</v>
      </c>
      <c r="E46" s="95">
        <v>296263</v>
      </c>
      <c r="F46" s="96">
        <v>358.55</v>
      </c>
      <c r="G46" s="120">
        <v>0.53</v>
      </c>
    </row>
    <row r="47" spans="1:7" ht="13" customHeight="1">
      <c r="A47" s="2"/>
      <c r="B47" s="93" t="s">
        <v>1932</v>
      </c>
      <c r="C47" s="94" t="s">
        <v>1933</v>
      </c>
      <c r="D47" s="90" t="s">
        <v>1929</v>
      </c>
      <c r="E47" s="95">
        <v>296263</v>
      </c>
      <c r="F47" s="96">
        <v>358.55</v>
      </c>
      <c r="G47" s="120">
        <v>0.53</v>
      </c>
    </row>
    <row r="48" spans="1:7" ht="13" customHeight="1">
      <c r="A48" s="11"/>
      <c r="B48" s="89" t="s">
        <v>106</v>
      </c>
      <c r="C48" s="90"/>
      <c r="D48" s="90"/>
      <c r="E48" s="90"/>
      <c r="F48" s="97">
        <v>1434.2</v>
      </c>
      <c r="G48" s="121">
        <v>2.12</v>
      </c>
    </row>
    <row r="49" spans="1:7" ht="13" customHeight="1">
      <c r="A49" s="11" t="s">
        <v>189</v>
      </c>
      <c r="B49" s="98" t="s">
        <v>454</v>
      </c>
      <c r="C49" s="99"/>
      <c r="D49" s="99"/>
      <c r="E49" s="100"/>
      <c r="F49" s="101" t="s">
        <v>113</v>
      </c>
      <c r="G49" s="102" t="s">
        <v>113</v>
      </c>
    </row>
    <row r="50" spans="1:7" ht="13" customHeight="1">
      <c r="A50" s="44"/>
      <c r="B50" s="103" t="s">
        <v>106</v>
      </c>
      <c r="C50" s="104"/>
      <c r="D50" s="104"/>
      <c r="E50" s="101"/>
      <c r="F50" s="101" t="s">
        <v>113</v>
      </c>
      <c r="G50" s="102" t="s">
        <v>113</v>
      </c>
    </row>
    <row r="51" spans="1:7" ht="13" customHeight="1">
      <c r="A51" s="44"/>
      <c r="B51" s="98" t="s">
        <v>108</v>
      </c>
      <c r="C51" s="99"/>
      <c r="D51" s="99"/>
      <c r="E51" s="105"/>
      <c r="F51" s="97">
        <v>65324.55</v>
      </c>
      <c r="G51" s="121">
        <v>96.16</v>
      </c>
    </row>
    <row r="52" spans="1:7" ht="13" customHeight="1">
      <c r="A52" s="23" t="s">
        <v>191</v>
      </c>
      <c r="B52" s="89" t="s">
        <v>138</v>
      </c>
      <c r="C52" s="90"/>
      <c r="D52" s="90"/>
      <c r="E52" s="90"/>
      <c r="F52" s="90"/>
      <c r="G52" s="91"/>
    </row>
    <row r="53" spans="1:7" ht="13" customHeight="1">
      <c r="A53" s="11" t="s">
        <v>188</v>
      </c>
      <c r="B53" s="89" t="s">
        <v>139</v>
      </c>
      <c r="C53" s="92"/>
      <c r="D53" s="92"/>
      <c r="E53" s="90"/>
      <c r="F53" s="90"/>
      <c r="G53" s="91"/>
    </row>
    <row r="54" spans="1:7" ht="13" customHeight="1">
      <c r="A54" s="2">
        <v>1</v>
      </c>
      <c r="B54" s="93" t="s">
        <v>140</v>
      </c>
      <c r="C54" s="94"/>
      <c r="D54" s="90"/>
      <c r="E54" s="95"/>
      <c r="F54" s="96">
        <v>2299.0100000000002</v>
      </c>
      <c r="G54" s="120">
        <v>3.38</v>
      </c>
    </row>
    <row r="55" spans="1:7" ht="13" customHeight="1">
      <c r="A55" s="44"/>
      <c r="B55" s="89" t="s">
        <v>106</v>
      </c>
      <c r="C55" s="90"/>
      <c r="D55" s="90"/>
      <c r="E55" s="90"/>
      <c r="F55" s="97">
        <v>2299.0100000000002</v>
      </c>
      <c r="G55" s="121">
        <v>3.38</v>
      </c>
    </row>
    <row r="56" spans="1:7" ht="13" customHeight="1">
      <c r="A56" s="44"/>
      <c r="B56" s="98" t="s">
        <v>108</v>
      </c>
      <c r="C56" s="99"/>
      <c r="D56" s="99"/>
      <c r="E56" s="105"/>
      <c r="F56" s="97">
        <v>2299.0100000000002</v>
      </c>
      <c r="G56" s="121">
        <v>3.38</v>
      </c>
    </row>
    <row r="57" spans="1:7" ht="13" customHeight="1">
      <c r="A57" s="44"/>
      <c r="B57" s="98" t="s">
        <v>109</v>
      </c>
      <c r="C57" s="99"/>
      <c r="D57" s="99"/>
      <c r="E57" s="90"/>
      <c r="F57" s="97">
        <v>308.75</v>
      </c>
      <c r="G57" s="121">
        <v>0.46</v>
      </c>
    </row>
    <row r="58" spans="1:7" ht="13" customHeight="1" thickBot="1">
      <c r="A58" s="44"/>
      <c r="B58" s="36" t="s">
        <v>110</v>
      </c>
      <c r="C58" s="108"/>
      <c r="D58" s="108"/>
      <c r="E58" s="108"/>
      <c r="F58" s="109">
        <v>67932.31</v>
      </c>
      <c r="G58" s="122">
        <v>100</v>
      </c>
    </row>
    <row r="59" spans="1:7" ht="13" customHeight="1">
      <c r="A59" s="44"/>
      <c r="B59" s="45"/>
      <c r="C59" s="61"/>
      <c r="D59" s="61"/>
      <c r="E59" s="61"/>
      <c r="F59" s="15"/>
      <c r="G59" s="65"/>
    </row>
    <row r="60" spans="1:7" ht="13" customHeight="1">
      <c r="A60" s="1"/>
      <c r="B60" s="290" t="s">
        <v>111</v>
      </c>
      <c r="C60" s="290"/>
      <c r="D60" s="290"/>
      <c r="E60" s="290"/>
      <c r="F60" s="1"/>
      <c r="G60" s="1"/>
    </row>
    <row r="61" spans="1:7" ht="13" customHeight="1">
      <c r="A61" s="1"/>
      <c r="B61" s="227" t="s">
        <v>112</v>
      </c>
      <c r="C61" s="227"/>
      <c r="D61" s="227"/>
      <c r="E61" s="227"/>
      <c r="F61" s="1"/>
      <c r="G61" s="1"/>
    </row>
    <row r="62" spans="1:7" ht="13" customHeight="1">
      <c r="A62" s="1"/>
      <c r="B62" s="227" t="s">
        <v>178</v>
      </c>
      <c r="C62" s="227"/>
      <c r="D62" s="227"/>
      <c r="E62" s="227"/>
      <c r="F62" s="1"/>
      <c r="G62" s="1"/>
    </row>
    <row r="63" spans="1:7" ht="13" customHeight="1">
      <c r="A63" s="1"/>
      <c r="B63" s="227"/>
      <c r="C63" s="227"/>
      <c r="D63" s="227"/>
      <c r="E63" s="227"/>
      <c r="F63" s="1"/>
      <c r="G63" s="1"/>
    </row>
    <row r="64" spans="1:7" ht="13" customHeight="1">
      <c r="A64" s="1"/>
      <c r="B64" s="61"/>
      <c r="C64" s="61"/>
      <c r="D64" s="61"/>
      <c r="E64" s="61"/>
      <c r="F64" s="1"/>
      <c r="G64" s="1"/>
    </row>
    <row r="65" spans="1:5">
      <c r="B65" s="47" t="s">
        <v>212</v>
      </c>
      <c r="C65" s="61"/>
      <c r="D65" s="61"/>
      <c r="E65" s="61"/>
    </row>
    <row r="66" spans="1:5">
      <c r="B66" s="22" t="s">
        <v>213</v>
      </c>
      <c r="C66" s="22"/>
      <c r="D66" s="20"/>
      <c r="E66" s="21" t="s">
        <v>113</v>
      </c>
    </row>
    <row r="67" spans="1:5">
      <c r="B67" s="22" t="s">
        <v>214</v>
      </c>
      <c r="C67" s="22"/>
      <c r="D67" s="20"/>
      <c r="E67" s="21" t="s">
        <v>113</v>
      </c>
    </row>
    <row r="68" spans="1:5">
      <c r="B68" s="22" t="s">
        <v>738</v>
      </c>
      <c r="C68" s="22"/>
      <c r="D68" s="20"/>
      <c r="E68" s="21"/>
    </row>
    <row r="69" spans="1:5">
      <c r="A69" s="61"/>
      <c r="B69" s="22" t="s">
        <v>217</v>
      </c>
      <c r="C69" s="22"/>
      <c r="D69" s="20"/>
      <c r="E69" s="37">
        <v>10.065899999999999</v>
      </c>
    </row>
    <row r="70" spans="1:5">
      <c r="B70" s="22" t="s">
        <v>216</v>
      </c>
      <c r="C70" s="22"/>
      <c r="D70" s="20"/>
      <c r="E70" s="37">
        <v>10.0664</v>
      </c>
    </row>
    <row r="71" spans="1:5">
      <c r="B71" s="22" t="s">
        <v>219</v>
      </c>
      <c r="C71" s="22"/>
      <c r="D71" s="20"/>
      <c r="E71" s="37">
        <v>9.8324999999999996</v>
      </c>
    </row>
    <row r="72" spans="1:5">
      <c r="A72" s="61"/>
      <c r="B72" s="22" t="s">
        <v>218</v>
      </c>
      <c r="C72" s="22"/>
      <c r="D72" s="20"/>
      <c r="E72" s="37">
        <v>9.8325999999999993</v>
      </c>
    </row>
    <row r="73" spans="1:5">
      <c r="B73" s="22" t="s">
        <v>735</v>
      </c>
      <c r="C73" s="22"/>
      <c r="D73" s="20"/>
      <c r="E73" s="37"/>
    </row>
    <row r="74" spans="1:5">
      <c r="A74" s="152">
        <v>152762</v>
      </c>
      <c r="B74" s="22" t="s">
        <v>217</v>
      </c>
      <c r="C74" s="22"/>
      <c r="D74" s="20"/>
      <c r="E74" s="37">
        <v>11.2187</v>
      </c>
    </row>
    <row r="75" spans="1:5">
      <c r="A75" s="152">
        <v>152760</v>
      </c>
      <c r="B75" s="22" t="s">
        <v>216</v>
      </c>
      <c r="C75" s="22"/>
      <c r="D75" s="20"/>
      <c r="E75" s="37">
        <v>11.2193</v>
      </c>
    </row>
    <row r="76" spans="1:5">
      <c r="A76" s="152">
        <v>152761</v>
      </c>
      <c r="B76" s="22" t="s">
        <v>219</v>
      </c>
      <c r="C76" s="22"/>
      <c r="D76" s="20"/>
      <c r="E76" s="37">
        <v>10.946199999999999</v>
      </c>
    </row>
    <row r="77" spans="1:5">
      <c r="A77" s="152">
        <v>152763</v>
      </c>
      <c r="B77" s="22" t="s">
        <v>218</v>
      </c>
      <c r="C77" s="22"/>
      <c r="D77" s="20"/>
      <c r="E77" s="37">
        <v>10.946400000000001</v>
      </c>
    </row>
    <row r="78" spans="1:5">
      <c r="B78" s="22" t="s">
        <v>727</v>
      </c>
      <c r="C78" s="22"/>
      <c r="D78" s="20"/>
      <c r="E78" s="21" t="s">
        <v>113</v>
      </c>
    </row>
    <row r="79" spans="1:5">
      <c r="B79" s="22" t="s">
        <v>728</v>
      </c>
      <c r="C79" s="22"/>
      <c r="D79" s="20"/>
      <c r="E79" s="21" t="s">
        <v>113</v>
      </c>
    </row>
    <row r="80" spans="1:5">
      <c r="B80" s="19" t="s">
        <v>215</v>
      </c>
      <c r="C80" s="22"/>
      <c r="D80" s="20"/>
      <c r="E80" s="21">
        <v>1.65</v>
      </c>
    </row>
    <row r="81" spans="2:6">
      <c r="B81" s="19" t="s">
        <v>729</v>
      </c>
      <c r="C81" s="19"/>
      <c r="D81" s="20"/>
      <c r="E81" s="21" t="s">
        <v>113</v>
      </c>
    </row>
    <row r="82" spans="2:6">
      <c r="B82" s="246"/>
      <c r="C82" s="246"/>
      <c r="D82" s="246"/>
      <c r="E82" s="25"/>
    </row>
    <row r="83" spans="2:6">
      <c r="F83" s="50"/>
    </row>
    <row r="84" spans="2:6">
      <c r="B84" s="50"/>
      <c r="F84" s="50"/>
    </row>
    <row r="85" spans="2:6">
      <c r="F85" s="50" t="s">
        <v>574</v>
      </c>
    </row>
    <row r="86" spans="2:6">
      <c r="B86" s="50" t="s">
        <v>538</v>
      </c>
      <c r="F86" s="50" t="s">
        <v>540</v>
      </c>
    </row>
  </sheetData>
  <mergeCells count="13">
    <mergeCell ref="B82:D82"/>
    <mergeCell ref="A2:G2"/>
    <mergeCell ref="A3:G3"/>
    <mergeCell ref="A4:G4"/>
    <mergeCell ref="A5:G5"/>
    <mergeCell ref="A6:G6"/>
    <mergeCell ref="A7:G7"/>
    <mergeCell ref="B63:E63"/>
    <mergeCell ref="A8:G8"/>
    <mergeCell ref="A9:G9"/>
    <mergeCell ref="B60:E60"/>
    <mergeCell ref="B61:E61"/>
    <mergeCell ref="B62:E62"/>
  </mergeCells>
  <hyperlinks>
    <hyperlink ref="A1" location="INDEX!A1" display="Back to Index" xr:uid="{71E10E2C-69AB-4850-B35D-B0EBEB0B92D9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51">
    <outlinePr summaryBelow="0"/>
    <pageSetUpPr fitToPage="1"/>
  </sheetPr>
  <dimension ref="A1:H114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4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8" ht="15" thickBot="1">
      <c r="A1" s="330" t="s">
        <v>4339</v>
      </c>
    </row>
    <row r="2" spans="1:8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8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8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8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8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8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8" ht="15.75" customHeight="1" thickBot="1">
      <c r="A8" s="226" t="s">
        <v>407</v>
      </c>
      <c r="B8" s="224"/>
      <c r="C8" s="224"/>
      <c r="D8" s="224"/>
      <c r="E8" s="224"/>
      <c r="F8" s="224"/>
      <c r="G8" s="225"/>
    </row>
    <row r="9" spans="1:8" ht="15.75" customHeight="1" thickBot="1">
      <c r="A9" s="226" t="s">
        <v>377</v>
      </c>
      <c r="B9" s="224"/>
      <c r="C9" s="224"/>
      <c r="D9" s="224"/>
      <c r="E9" s="224"/>
      <c r="F9" s="224"/>
      <c r="G9" s="225"/>
    </row>
    <row r="10" spans="1:8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8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8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8" ht="13" customHeight="1">
      <c r="A13" s="2">
        <v>1</v>
      </c>
      <c r="B13" s="93" t="s">
        <v>161</v>
      </c>
      <c r="C13" s="94" t="s">
        <v>911</v>
      </c>
      <c r="D13" s="90" t="s">
        <v>34</v>
      </c>
      <c r="E13" s="95">
        <v>3500000</v>
      </c>
      <c r="F13" s="96">
        <v>14446.25</v>
      </c>
      <c r="G13" s="120">
        <v>9.1999999999999993</v>
      </c>
      <c r="H13">
        <v>100</v>
      </c>
    </row>
    <row r="14" spans="1:8" ht="13" customHeight="1">
      <c r="A14" s="2">
        <f>A13+1</f>
        <v>2</v>
      </c>
      <c r="B14" s="93" t="s">
        <v>769</v>
      </c>
      <c r="C14" s="94" t="s">
        <v>770</v>
      </c>
      <c r="D14" s="90" t="s">
        <v>13</v>
      </c>
      <c r="E14" s="95">
        <v>282275</v>
      </c>
      <c r="F14" s="96">
        <v>13549.2</v>
      </c>
      <c r="G14" s="120">
        <v>8.6300000000000008</v>
      </c>
    </row>
    <row r="15" spans="1:8" ht="13" customHeight="1">
      <c r="A15" s="2">
        <f t="shared" ref="A15:A34" si="0">A14+1</f>
        <v>3</v>
      </c>
      <c r="B15" s="93" t="s">
        <v>452</v>
      </c>
      <c r="C15" s="94" t="s">
        <v>143</v>
      </c>
      <c r="D15" s="90" t="s">
        <v>116</v>
      </c>
      <c r="E15" s="95">
        <v>5129166</v>
      </c>
      <c r="F15" s="96">
        <v>12670.58</v>
      </c>
      <c r="G15" s="120">
        <v>8.07</v>
      </c>
    </row>
    <row r="16" spans="1:8" ht="13" customHeight="1">
      <c r="A16" s="2">
        <f t="shared" si="0"/>
        <v>4</v>
      </c>
      <c r="B16" s="93" t="s">
        <v>129</v>
      </c>
      <c r="C16" s="94" t="s">
        <v>796</v>
      </c>
      <c r="D16" s="90" t="s">
        <v>13</v>
      </c>
      <c r="E16" s="95">
        <v>950000</v>
      </c>
      <c r="F16" s="96">
        <v>11361.05</v>
      </c>
      <c r="G16" s="120">
        <v>7.23</v>
      </c>
    </row>
    <row r="17" spans="1:7" ht="13" customHeight="1">
      <c r="A17" s="2">
        <f t="shared" si="0"/>
        <v>5</v>
      </c>
      <c r="B17" s="93" t="s">
        <v>2947</v>
      </c>
      <c r="C17" s="94" t="s">
        <v>2948</v>
      </c>
      <c r="D17" s="90" t="s">
        <v>102</v>
      </c>
      <c r="E17" s="95">
        <v>1796757</v>
      </c>
      <c r="F17" s="96">
        <v>10287.33</v>
      </c>
      <c r="G17" s="120">
        <v>6.55</v>
      </c>
    </row>
    <row r="18" spans="1:7" ht="13" customHeight="1">
      <c r="A18" s="2">
        <f t="shared" si="0"/>
        <v>6</v>
      </c>
      <c r="B18" s="93" t="s">
        <v>9</v>
      </c>
      <c r="C18" s="94" t="s">
        <v>10</v>
      </c>
      <c r="D18" s="90" t="s">
        <v>8</v>
      </c>
      <c r="E18" s="95">
        <v>646404</v>
      </c>
      <c r="F18" s="96">
        <v>8166.67</v>
      </c>
      <c r="G18" s="120">
        <v>5.2</v>
      </c>
    </row>
    <row r="19" spans="1:7" ht="13" customHeight="1">
      <c r="A19" s="2">
        <f t="shared" si="0"/>
        <v>7</v>
      </c>
      <c r="B19" s="93" t="s">
        <v>1260</v>
      </c>
      <c r="C19" s="94" t="s">
        <v>1261</v>
      </c>
      <c r="D19" s="90" t="s">
        <v>805</v>
      </c>
      <c r="E19" s="95">
        <v>2963025</v>
      </c>
      <c r="F19" s="96">
        <v>7948.31</v>
      </c>
      <c r="G19" s="120">
        <v>5.0599999999999996</v>
      </c>
    </row>
    <row r="20" spans="1:7" ht="13" customHeight="1">
      <c r="A20" s="2">
        <f t="shared" si="0"/>
        <v>8</v>
      </c>
      <c r="B20" s="93" t="s">
        <v>1227</v>
      </c>
      <c r="C20" s="94" t="s">
        <v>1228</v>
      </c>
      <c r="D20" s="90" t="s">
        <v>34</v>
      </c>
      <c r="E20" s="95">
        <v>1484333</v>
      </c>
      <c r="F20" s="96">
        <v>7926.34</v>
      </c>
      <c r="G20" s="120">
        <v>5.05</v>
      </c>
    </row>
    <row r="21" spans="1:7" ht="13" customHeight="1">
      <c r="A21" s="2">
        <f t="shared" si="0"/>
        <v>9</v>
      </c>
      <c r="B21" s="93" t="s">
        <v>6</v>
      </c>
      <c r="C21" s="94" t="s">
        <v>7</v>
      </c>
      <c r="D21" s="90" t="s">
        <v>8</v>
      </c>
      <c r="E21" s="95">
        <v>893522</v>
      </c>
      <c r="F21" s="96">
        <v>6895.31</v>
      </c>
      <c r="G21" s="120">
        <v>4.3899999999999997</v>
      </c>
    </row>
    <row r="22" spans="1:7" ht="13" customHeight="1">
      <c r="A22" s="2">
        <f t="shared" si="0"/>
        <v>10</v>
      </c>
      <c r="B22" s="93" t="s">
        <v>27</v>
      </c>
      <c r="C22" s="94" t="s">
        <v>28</v>
      </c>
      <c r="D22" s="90" t="s">
        <v>29</v>
      </c>
      <c r="E22" s="95">
        <v>328506</v>
      </c>
      <c r="F22" s="96">
        <v>6198.25</v>
      </c>
      <c r="G22" s="120">
        <v>3.95</v>
      </c>
    </row>
    <row r="23" spans="1:7" ht="13" customHeight="1">
      <c r="A23" s="2">
        <f t="shared" si="0"/>
        <v>11</v>
      </c>
      <c r="B23" s="93" t="s">
        <v>147</v>
      </c>
      <c r="C23" s="94" t="s">
        <v>1198</v>
      </c>
      <c r="D23" s="90" t="s">
        <v>756</v>
      </c>
      <c r="E23" s="95">
        <v>659712</v>
      </c>
      <c r="F23" s="96">
        <v>5365.77</v>
      </c>
      <c r="G23" s="120">
        <v>3.42</v>
      </c>
    </row>
    <row r="24" spans="1:7" ht="13" customHeight="1">
      <c r="A24" s="2">
        <f t="shared" si="0"/>
        <v>12</v>
      </c>
      <c r="B24" s="93" t="s">
        <v>1427</v>
      </c>
      <c r="C24" s="94" t="s">
        <v>1428</v>
      </c>
      <c r="D24" s="90" t="s">
        <v>44</v>
      </c>
      <c r="E24" s="95">
        <v>34378</v>
      </c>
      <c r="F24" s="96">
        <v>5157.7299999999996</v>
      </c>
      <c r="G24" s="120">
        <v>3.28</v>
      </c>
    </row>
    <row r="25" spans="1:7" ht="13" customHeight="1">
      <c r="A25" s="2">
        <f t="shared" si="0"/>
        <v>13</v>
      </c>
      <c r="B25" s="93" t="s">
        <v>55</v>
      </c>
      <c r="C25" s="94" t="s">
        <v>759</v>
      </c>
      <c r="D25" s="90" t="s">
        <v>8</v>
      </c>
      <c r="E25" s="95">
        <v>529524</v>
      </c>
      <c r="F25" s="96">
        <v>4850.7</v>
      </c>
      <c r="G25" s="120">
        <v>3.09</v>
      </c>
    </row>
    <row r="26" spans="1:7" ht="13" customHeight="1">
      <c r="A26" s="2">
        <f t="shared" si="0"/>
        <v>14</v>
      </c>
      <c r="B26" s="93" t="s">
        <v>386</v>
      </c>
      <c r="C26" s="94" t="s">
        <v>387</v>
      </c>
      <c r="D26" s="90" t="s">
        <v>44</v>
      </c>
      <c r="E26" s="95">
        <v>355575</v>
      </c>
      <c r="F26" s="96">
        <v>4703.8999999999996</v>
      </c>
      <c r="G26" s="120">
        <v>3</v>
      </c>
    </row>
    <row r="27" spans="1:7" ht="13" customHeight="1">
      <c r="A27" s="2">
        <f t="shared" si="0"/>
        <v>15</v>
      </c>
      <c r="B27" s="93" t="s">
        <v>100</v>
      </c>
      <c r="C27" s="94" t="s">
        <v>101</v>
      </c>
      <c r="D27" s="90" t="s">
        <v>102</v>
      </c>
      <c r="E27" s="95">
        <v>57179</v>
      </c>
      <c r="F27" s="96">
        <v>4366.47</v>
      </c>
      <c r="G27" s="120">
        <v>2.78</v>
      </c>
    </row>
    <row r="28" spans="1:7" ht="13" customHeight="1">
      <c r="A28" s="2">
        <f t="shared" si="0"/>
        <v>16</v>
      </c>
      <c r="B28" s="93" t="s">
        <v>760</v>
      </c>
      <c r="C28" s="94" t="s">
        <v>761</v>
      </c>
      <c r="D28" s="90" t="s">
        <v>8</v>
      </c>
      <c r="E28" s="95">
        <v>415275</v>
      </c>
      <c r="F28" s="96">
        <v>4218.99</v>
      </c>
      <c r="G28" s="120">
        <v>2.69</v>
      </c>
    </row>
    <row r="29" spans="1:7" ht="13" customHeight="1">
      <c r="A29" s="2">
        <f t="shared" si="0"/>
        <v>17</v>
      </c>
      <c r="B29" s="93" t="s">
        <v>596</v>
      </c>
      <c r="C29" s="94" t="s">
        <v>597</v>
      </c>
      <c r="D29" s="90" t="s">
        <v>8</v>
      </c>
      <c r="E29" s="95">
        <v>1000000</v>
      </c>
      <c r="F29" s="96">
        <v>3833</v>
      </c>
      <c r="G29" s="120">
        <v>2.44</v>
      </c>
    </row>
    <row r="30" spans="1:7" ht="13" customHeight="1">
      <c r="A30" s="2">
        <f t="shared" si="0"/>
        <v>18</v>
      </c>
      <c r="B30" s="93" t="s">
        <v>1241</v>
      </c>
      <c r="C30" s="94" t="s">
        <v>1242</v>
      </c>
      <c r="D30" s="90" t="s">
        <v>14</v>
      </c>
      <c r="E30" s="95">
        <v>111593</v>
      </c>
      <c r="F30" s="96">
        <v>3821.17</v>
      </c>
      <c r="G30" s="120">
        <v>2.4300000000000002</v>
      </c>
    </row>
    <row r="31" spans="1:7" ht="13" customHeight="1">
      <c r="A31" s="2">
        <f t="shared" si="0"/>
        <v>19</v>
      </c>
      <c r="B31" s="93" t="s">
        <v>921</v>
      </c>
      <c r="C31" s="94" t="s">
        <v>922</v>
      </c>
      <c r="D31" s="90" t="s">
        <v>750</v>
      </c>
      <c r="E31" s="95">
        <v>1725035</v>
      </c>
      <c r="F31" s="96">
        <v>3708.65</v>
      </c>
      <c r="G31" s="120">
        <v>2.36</v>
      </c>
    </row>
    <row r="32" spans="1:7" ht="13" customHeight="1">
      <c r="A32" s="2">
        <f t="shared" si="0"/>
        <v>20</v>
      </c>
      <c r="B32" s="93" t="s">
        <v>777</v>
      </c>
      <c r="C32" s="94" t="s">
        <v>778</v>
      </c>
      <c r="D32" s="90" t="s">
        <v>779</v>
      </c>
      <c r="E32" s="95">
        <v>2257893</v>
      </c>
      <c r="F32" s="96">
        <v>3659.82</v>
      </c>
      <c r="G32" s="120">
        <v>2.33</v>
      </c>
    </row>
    <row r="33" spans="1:7" ht="13" customHeight="1">
      <c r="A33" s="2">
        <f t="shared" si="0"/>
        <v>21</v>
      </c>
      <c r="B33" s="93" t="s">
        <v>1297</v>
      </c>
      <c r="C33" s="94" t="s">
        <v>1298</v>
      </c>
      <c r="D33" s="90" t="s">
        <v>774</v>
      </c>
      <c r="E33" s="95">
        <v>260262</v>
      </c>
      <c r="F33" s="96">
        <v>2895.41</v>
      </c>
      <c r="G33" s="120">
        <v>1.84</v>
      </c>
    </row>
    <row r="34" spans="1:7" ht="13" customHeight="1">
      <c r="A34" s="2">
        <f t="shared" si="0"/>
        <v>22</v>
      </c>
      <c r="B34" s="93" t="s">
        <v>3521</v>
      </c>
      <c r="C34" s="94" t="s">
        <v>3522</v>
      </c>
      <c r="D34" s="90" t="s">
        <v>805</v>
      </c>
      <c r="E34" s="95">
        <v>1353790</v>
      </c>
      <c r="F34" s="96">
        <v>2763.49</v>
      </c>
      <c r="G34" s="120">
        <v>1.76</v>
      </c>
    </row>
    <row r="35" spans="1:7" ht="13" customHeight="1">
      <c r="A35" s="11"/>
      <c r="B35" s="89" t="s">
        <v>106</v>
      </c>
      <c r="C35" s="90"/>
      <c r="D35" s="90"/>
      <c r="E35" s="90"/>
      <c r="F35" s="97">
        <v>148794.39000000001</v>
      </c>
      <c r="G35" s="121">
        <v>94.75</v>
      </c>
    </row>
    <row r="36" spans="1:7" ht="13" customHeight="1">
      <c r="A36" s="11" t="s">
        <v>189</v>
      </c>
      <c r="B36" s="98" t="s">
        <v>454</v>
      </c>
      <c r="C36" s="99"/>
      <c r="D36" s="99"/>
      <c r="E36" s="100"/>
      <c r="F36" s="101" t="s">
        <v>113</v>
      </c>
      <c r="G36" s="102" t="s">
        <v>113</v>
      </c>
    </row>
    <row r="37" spans="1:7" ht="13" customHeight="1">
      <c r="A37" s="2"/>
      <c r="B37" s="103" t="s">
        <v>106</v>
      </c>
      <c r="C37" s="104"/>
      <c r="D37" s="104"/>
      <c r="E37" s="101"/>
      <c r="F37" s="101" t="s">
        <v>113</v>
      </c>
      <c r="G37" s="102" t="s">
        <v>113</v>
      </c>
    </row>
    <row r="38" spans="1:7" ht="13" customHeight="1">
      <c r="A38" s="2"/>
      <c r="B38" s="98" t="s">
        <v>108</v>
      </c>
      <c r="C38" s="99"/>
      <c r="D38" s="99"/>
      <c r="E38" s="105"/>
      <c r="F38" s="97">
        <v>148794.39000000001</v>
      </c>
      <c r="G38" s="121">
        <v>94.75</v>
      </c>
    </row>
    <row r="39" spans="1:7" ht="13" customHeight="1">
      <c r="A39" s="11" t="s">
        <v>191</v>
      </c>
      <c r="B39" s="89" t="s">
        <v>138</v>
      </c>
      <c r="C39" s="90"/>
      <c r="D39" s="90"/>
      <c r="E39" s="90"/>
      <c r="F39" s="90"/>
      <c r="G39" s="91"/>
    </row>
    <row r="40" spans="1:7" ht="13" customHeight="1">
      <c r="A40" s="11" t="s">
        <v>188</v>
      </c>
      <c r="B40" s="89" t="s">
        <v>139</v>
      </c>
      <c r="C40" s="92"/>
      <c r="D40" s="92"/>
      <c r="E40" s="90"/>
      <c r="F40" s="90"/>
      <c r="G40" s="91"/>
    </row>
    <row r="41" spans="1:7" ht="13" customHeight="1">
      <c r="A41" s="2">
        <v>1</v>
      </c>
      <c r="B41" s="93" t="s">
        <v>140</v>
      </c>
      <c r="C41" s="94"/>
      <c r="D41" s="90"/>
      <c r="E41" s="95"/>
      <c r="F41" s="96">
        <v>3948.31</v>
      </c>
      <c r="G41" s="120">
        <v>2.5099999999999998</v>
      </c>
    </row>
    <row r="42" spans="1:7" ht="13" customHeight="1">
      <c r="A42" s="2"/>
      <c r="B42" s="89" t="s">
        <v>106</v>
      </c>
      <c r="C42" s="90"/>
      <c r="D42" s="90"/>
      <c r="E42" s="90"/>
      <c r="F42" s="97">
        <v>3948.31</v>
      </c>
      <c r="G42" s="121">
        <v>2.5099999999999998</v>
      </c>
    </row>
    <row r="43" spans="1:7" ht="13" customHeight="1">
      <c r="A43" s="2"/>
      <c r="B43" s="98" t="s">
        <v>108</v>
      </c>
      <c r="C43" s="99"/>
      <c r="D43" s="99"/>
      <c r="E43" s="105"/>
      <c r="F43" s="97">
        <v>3948.31</v>
      </c>
      <c r="G43" s="121">
        <v>2.5099999999999998</v>
      </c>
    </row>
    <row r="44" spans="1:7" ht="13" customHeight="1">
      <c r="A44" s="114"/>
      <c r="B44" s="98" t="s">
        <v>109</v>
      </c>
      <c r="C44" s="99"/>
      <c r="D44" s="99"/>
      <c r="E44" s="90"/>
      <c r="F44" s="97">
        <v>4308.47</v>
      </c>
      <c r="G44" s="121">
        <v>2.74</v>
      </c>
    </row>
    <row r="45" spans="1:7" ht="13" customHeight="1" thickBot="1">
      <c r="A45" s="114"/>
      <c r="B45" s="36" t="s">
        <v>110</v>
      </c>
      <c r="C45" s="108"/>
      <c r="D45" s="108"/>
      <c r="E45" s="108"/>
      <c r="F45" s="109">
        <v>157051.17000000001</v>
      </c>
      <c r="G45" s="122">
        <v>100</v>
      </c>
    </row>
    <row r="46" spans="1:7" ht="13" customHeight="1">
      <c r="A46" s="44"/>
      <c r="B46" s="45"/>
      <c r="C46" s="61"/>
      <c r="D46" s="61"/>
      <c r="E46" s="61"/>
      <c r="F46" s="15"/>
      <c r="G46" s="65"/>
    </row>
    <row r="47" spans="1:7" ht="13" customHeight="1">
      <c r="A47" s="1"/>
      <c r="B47" s="290" t="s">
        <v>111</v>
      </c>
      <c r="C47" s="290"/>
      <c r="D47" s="290"/>
      <c r="E47" s="290"/>
      <c r="F47" s="1"/>
      <c r="G47" s="1"/>
    </row>
    <row r="48" spans="1:7" ht="13" customHeight="1">
      <c r="A48" s="1"/>
      <c r="B48" s="227" t="s">
        <v>112</v>
      </c>
      <c r="C48" s="227"/>
      <c r="D48" s="227"/>
      <c r="E48" s="227"/>
      <c r="F48" s="1"/>
      <c r="G48" s="1"/>
    </row>
    <row r="49" spans="1:7" ht="13" customHeight="1">
      <c r="A49" s="1"/>
      <c r="B49" s="227" t="s">
        <v>178</v>
      </c>
      <c r="C49" s="227"/>
      <c r="D49" s="227"/>
      <c r="E49" s="227"/>
      <c r="F49" s="1"/>
      <c r="G49" s="1"/>
    </row>
    <row r="50" spans="1:7" ht="13" customHeight="1">
      <c r="A50" s="1"/>
      <c r="B50" s="227"/>
      <c r="C50" s="227"/>
      <c r="D50" s="227"/>
      <c r="E50" s="227"/>
      <c r="F50" s="1"/>
      <c r="G50" s="1"/>
    </row>
    <row r="51" spans="1:7" ht="13" customHeight="1">
      <c r="A51" s="1"/>
      <c r="B51" s="61"/>
      <c r="C51" s="61"/>
      <c r="D51" s="61"/>
      <c r="E51" s="61"/>
      <c r="F51" s="1"/>
      <c r="G51" s="1"/>
    </row>
    <row r="52" spans="1:7">
      <c r="B52" s="47" t="s">
        <v>212</v>
      </c>
      <c r="C52" s="61"/>
      <c r="D52" s="61"/>
      <c r="E52" s="61"/>
    </row>
    <row r="53" spans="1:7">
      <c r="B53" s="22" t="s">
        <v>213</v>
      </c>
      <c r="C53" s="22"/>
      <c r="D53" s="20"/>
      <c r="E53" s="21" t="s">
        <v>113</v>
      </c>
    </row>
    <row r="54" spans="1:7">
      <c r="B54" s="22" t="s">
        <v>214</v>
      </c>
      <c r="C54" s="22"/>
      <c r="D54" s="20"/>
      <c r="E54" s="21" t="s">
        <v>113</v>
      </c>
    </row>
    <row r="55" spans="1:7">
      <c r="B55" s="22" t="s">
        <v>738</v>
      </c>
      <c r="C55" s="22"/>
      <c r="D55" s="20"/>
      <c r="E55" s="21"/>
    </row>
    <row r="56" spans="1:7">
      <c r="B56" s="22" t="s">
        <v>217</v>
      </c>
      <c r="C56" s="22"/>
      <c r="D56" s="20"/>
      <c r="E56" s="37">
        <v>10.198700000000001</v>
      </c>
    </row>
    <row r="57" spans="1:7">
      <c r="B57" s="22" t="s">
        <v>216</v>
      </c>
      <c r="C57" s="22"/>
      <c r="D57" s="20"/>
      <c r="E57" s="37">
        <v>10.199299999999999</v>
      </c>
    </row>
    <row r="58" spans="1:7">
      <c r="B58" s="22" t="s">
        <v>219</v>
      </c>
      <c r="C58" s="22"/>
      <c r="D58" s="20"/>
      <c r="E58" s="37">
        <v>9.9750999999999994</v>
      </c>
    </row>
    <row r="59" spans="1:7">
      <c r="B59" s="22" t="s">
        <v>218</v>
      </c>
      <c r="C59" s="22"/>
      <c r="D59" s="20"/>
      <c r="E59" s="37">
        <v>9.9749999999999996</v>
      </c>
    </row>
    <row r="60" spans="1:7">
      <c r="B60" s="22" t="s">
        <v>735</v>
      </c>
      <c r="C60" s="22"/>
      <c r="D60" s="20"/>
      <c r="E60" s="37"/>
    </row>
    <row r="61" spans="1:7">
      <c r="A61" s="152">
        <v>152797</v>
      </c>
      <c r="B61" s="22" t="s">
        <v>217</v>
      </c>
      <c r="C61" s="22"/>
      <c r="D61" s="20"/>
      <c r="E61" s="37">
        <v>11.2386</v>
      </c>
    </row>
    <row r="62" spans="1:7">
      <c r="A62" s="152">
        <v>152796</v>
      </c>
      <c r="B62" s="22" t="s">
        <v>216</v>
      </c>
      <c r="C62" s="22"/>
      <c r="D62" s="20"/>
      <c r="E62" s="37">
        <v>11.2392</v>
      </c>
    </row>
    <row r="63" spans="1:7">
      <c r="A63" s="152">
        <v>152795</v>
      </c>
      <c r="B63" s="22" t="s">
        <v>219</v>
      </c>
      <c r="C63" s="22"/>
      <c r="D63" s="20"/>
      <c r="E63" s="37">
        <v>10.9817</v>
      </c>
    </row>
    <row r="64" spans="1:7">
      <c r="A64" s="152">
        <v>152794</v>
      </c>
      <c r="B64" s="22" t="s">
        <v>218</v>
      </c>
      <c r="C64" s="22"/>
      <c r="D64" s="20"/>
      <c r="E64" s="37">
        <v>10.9816</v>
      </c>
    </row>
    <row r="65" spans="2:6" s="157" customFormat="1">
      <c r="B65" s="22" t="s">
        <v>4272</v>
      </c>
      <c r="C65" s="22"/>
      <c r="D65" s="20"/>
      <c r="E65" s="21"/>
    </row>
    <row r="66" spans="2:6" s="157" customFormat="1">
      <c r="B66" s="20" t="s">
        <v>4275</v>
      </c>
      <c r="C66" s="40"/>
      <c r="D66" s="40"/>
      <c r="E66" s="40"/>
      <c r="F66" s="40"/>
    </row>
    <row r="67" spans="2:6" s="157" customFormat="1" ht="27">
      <c r="B67" s="158" t="s">
        <v>239</v>
      </c>
      <c r="C67" s="158" t="s">
        <v>240</v>
      </c>
      <c r="D67" s="158" t="s">
        <v>241</v>
      </c>
      <c r="E67" s="158" t="s">
        <v>242</v>
      </c>
      <c r="F67" s="158" t="s">
        <v>243</v>
      </c>
    </row>
    <row r="68" spans="2:6" s="157" customFormat="1">
      <c r="B68" s="257" t="s">
        <v>113</v>
      </c>
      <c r="C68" s="258"/>
      <c r="D68" s="258"/>
      <c r="E68" s="258"/>
      <c r="F68" s="259"/>
    </row>
    <row r="69" spans="2:6" s="157" customFormat="1">
      <c r="B69" s="40" t="s">
        <v>683</v>
      </c>
      <c r="C69" s="175"/>
      <c r="D69" s="172" t="s">
        <v>113</v>
      </c>
      <c r="E69" s="40"/>
      <c r="F69" s="40"/>
    </row>
    <row r="70" spans="2:6" s="128" customFormat="1">
      <c r="B70" s="62" t="s">
        <v>4276</v>
      </c>
      <c r="C70" s="163"/>
      <c r="D70" s="163"/>
      <c r="E70" s="129"/>
      <c r="F70" s="129"/>
    </row>
    <row r="71" spans="2:6" s="128" customFormat="1">
      <c r="B71" s="40" t="s">
        <v>244</v>
      </c>
      <c r="C71" s="157"/>
      <c r="D71" s="172" t="s">
        <v>113</v>
      </c>
      <c r="E71" s="129"/>
      <c r="F71" s="129"/>
    </row>
    <row r="72" spans="2:6" s="128" customFormat="1">
      <c r="B72" s="40" t="s">
        <v>283</v>
      </c>
      <c r="C72" s="157"/>
      <c r="D72" s="172" t="s">
        <v>113</v>
      </c>
      <c r="E72" s="129"/>
      <c r="F72" s="129"/>
    </row>
    <row r="73" spans="2:6" s="128" customFormat="1" ht="14.5" customHeight="1">
      <c r="B73" s="260" t="s">
        <v>275</v>
      </c>
      <c r="C73" s="260"/>
      <c r="D73" s="172" t="s">
        <v>113</v>
      </c>
      <c r="E73" s="133"/>
      <c r="F73" s="129"/>
    </row>
    <row r="74" spans="2:6" s="128" customFormat="1" ht="14.5" customHeight="1">
      <c r="B74" s="260" t="s">
        <v>276</v>
      </c>
      <c r="C74" s="260"/>
      <c r="D74" s="172" t="s">
        <v>113</v>
      </c>
      <c r="E74" s="133"/>
      <c r="F74" s="129"/>
    </row>
    <row r="75" spans="2:6" s="128" customFormat="1">
      <c r="B75" s="40" t="s">
        <v>245</v>
      </c>
      <c r="C75" s="167"/>
      <c r="D75" s="172" t="s">
        <v>113</v>
      </c>
      <c r="E75" s="129"/>
      <c r="F75" s="129"/>
    </row>
    <row r="76" spans="2:6" s="128" customFormat="1">
      <c r="B76" s="20" t="s">
        <v>4277</v>
      </c>
      <c r="C76" s="40"/>
      <c r="D76" s="40"/>
      <c r="E76" s="40"/>
      <c r="F76" s="40"/>
    </row>
    <row r="77" spans="2:6" s="128" customFormat="1" ht="27">
      <c r="B77" s="158" t="s">
        <v>239</v>
      </c>
      <c r="C77" s="158" t="s">
        <v>240</v>
      </c>
      <c r="D77" s="158" t="s">
        <v>241</v>
      </c>
      <c r="E77" s="158" t="s">
        <v>242</v>
      </c>
      <c r="F77" s="158" t="s">
        <v>243</v>
      </c>
    </row>
    <row r="78" spans="2:6" s="128" customFormat="1">
      <c r="B78" s="257" t="s">
        <v>246</v>
      </c>
      <c r="C78" s="258"/>
      <c r="D78" s="258"/>
      <c r="E78" s="258"/>
      <c r="F78" s="259"/>
    </row>
    <row r="79" spans="2:6" s="128" customFormat="1">
      <c r="B79" s="40" t="s">
        <v>682</v>
      </c>
      <c r="C79" s="40"/>
      <c r="D79" s="172" t="s">
        <v>113</v>
      </c>
      <c r="E79" s="129"/>
      <c r="F79" s="129"/>
    </row>
    <row r="80" spans="2:6" s="128" customFormat="1">
      <c r="B80" s="40" t="s">
        <v>4252</v>
      </c>
      <c r="C80" s="40"/>
      <c r="D80" s="40"/>
      <c r="E80" s="129"/>
      <c r="F80" s="131"/>
    </row>
    <row r="81" spans="2:6" s="128" customFormat="1">
      <c r="B81" s="40" t="s">
        <v>244</v>
      </c>
      <c r="C81" s="40"/>
      <c r="D81" s="172" t="s">
        <v>113</v>
      </c>
      <c r="E81" s="129"/>
      <c r="F81" s="129"/>
    </row>
    <row r="82" spans="2:6" s="128" customFormat="1">
      <c r="B82" s="40" t="s">
        <v>283</v>
      </c>
      <c r="C82" s="40"/>
      <c r="D82" s="172" t="s">
        <v>113</v>
      </c>
      <c r="E82" s="129"/>
      <c r="F82" s="129"/>
    </row>
    <row r="83" spans="2:6" s="128" customFormat="1" ht="15" customHeight="1">
      <c r="B83" s="40" t="s">
        <v>381</v>
      </c>
      <c r="C83" s="40"/>
      <c r="D83" s="172" t="s">
        <v>113</v>
      </c>
      <c r="E83" s="129"/>
      <c r="F83" s="129"/>
    </row>
    <row r="84" spans="2:6" s="128" customFormat="1" ht="15" customHeight="1">
      <c r="B84" s="260" t="s">
        <v>382</v>
      </c>
      <c r="C84" s="260"/>
      <c r="D84" s="172" t="s">
        <v>113</v>
      </c>
      <c r="E84" s="129"/>
      <c r="F84" s="129"/>
    </row>
    <row r="85" spans="2:6" s="128" customFormat="1">
      <c r="B85" s="40" t="s">
        <v>383</v>
      </c>
      <c r="C85" s="167"/>
      <c r="D85" s="172" t="s">
        <v>113</v>
      </c>
      <c r="E85" s="129"/>
      <c r="F85" s="129"/>
    </row>
    <row r="86" spans="2:6" s="128" customFormat="1">
      <c r="B86" s="20" t="s">
        <v>4250</v>
      </c>
      <c r="C86" s="20"/>
      <c r="D86" s="20"/>
      <c r="E86" s="20"/>
      <c r="F86" s="127"/>
    </row>
    <row r="87" spans="2:6" s="128" customFormat="1">
      <c r="B87" s="158" t="s">
        <v>239</v>
      </c>
      <c r="C87" s="158" t="s">
        <v>247</v>
      </c>
      <c r="D87" s="158" t="s">
        <v>248</v>
      </c>
      <c r="E87" s="158" t="s">
        <v>249</v>
      </c>
      <c r="F87" s="129"/>
    </row>
    <row r="88" spans="2:6" s="128" customFormat="1">
      <c r="B88" s="257" t="s">
        <v>246</v>
      </c>
      <c r="C88" s="258"/>
      <c r="D88" s="258"/>
      <c r="E88" s="259"/>
      <c r="F88" s="129"/>
    </row>
    <row r="89" spans="2:6" s="128" customFormat="1" ht="15" customHeight="1">
      <c r="B89" s="261" t="s">
        <v>250</v>
      </c>
      <c r="C89" s="261"/>
      <c r="D89" s="261"/>
      <c r="E89" s="261"/>
      <c r="F89" s="129"/>
    </row>
    <row r="90" spans="2:6" s="128" customFormat="1" ht="40.5">
      <c r="B90" s="165" t="s">
        <v>4252</v>
      </c>
      <c r="C90" s="40"/>
      <c r="D90" s="172" t="s">
        <v>113</v>
      </c>
      <c r="E90" s="40"/>
      <c r="F90" s="129"/>
    </row>
    <row r="91" spans="2:6" s="128" customFormat="1">
      <c r="B91" s="169"/>
      <c r="C91" s="169"/>
      <c r="D91" s="169"/>
      <c r="E91" s="169"/>
      <c r="F91" s="129"/>
    </row>
    <row r="92" spans="2:6" s="128" customFormat="1">
      <c r="B92" s="169" t="s">
        <v>678</v>
      </c>
      <c r="C92" s="169"/>
      <c r="D92" s="172" t="s">
        <v>113</v>
      </c>
      <c r="E92" s="169"/>
      <c r="F92" s="129"/>
    </row>
    <row r="93" spans="2:6" s="128" customFormat="1">
      <c r="B93" s="169" t="s">
        <v>677</v>
      </c>
      <c r="C93" s="169"/>
      <c r="D93" s="172" t="s">
        <v>113</v>
      </c>
      <c r="E93" s="169"/>
      <c r="F93" s="129"/>
    </row>
    <row r="94" spans="2:6" s="128" customFormat="1">
      <c r="B94" s="169" t="s">
        <v>679</v>
      </c>
      <c r="C94" s="169"/>
      <c r="D94" s="172" t="s">
        <v>113</v>
      </c>
      <c r="E94" s="169"/>
      <c r="F94" s="129"/>
    </row>
    <row r="95" spans="2:6" s="128" customFormat="1">
      <c r="B95" s="169"/>
      <c r="C95" s="169"/>
      <c r="D95" s="169"/>
      <c r="E95" s="169"/>
      <c r="F95" s="40"/>
    </row>
    <row r="96" spans="2:6" s="128" customFormat="1">
      <c r="B96" s="58" t="s">
        <v>4246</v>
      </c>
      <c r="C96" s="20"/>
      <c r="D96" s="20"/>
      <c r="E96" s="20"/>
      <c r="F96" s="20"/>
    </row>
    <row r="97" spans="2:6" s="128" customFormat="1" ht="27">
      <c r="B97" s="158" t="s">
        <v>239</v>
      </c>
      <c r="C97" s="158" t="s">
        <v>252</v>
      </c>
      <c r="D97" s="158" t="s">
        <v>253</v>
      </c>
      <c r="E97" s="158" t="s">
        <v>248</v>
      </c>
      <c r="F97" s="158" t="s">
        <v>254</v>
      </c>
    </row>
    <row r="98" spans="2:6" s="128" customFormat="1">
      <c r="B98" s="323" t="s">
        <v>246</v>
      </c>
      <c r="C98" s="323"/>
      <c r="D98" s="323"/>
      <c r="E98" s="323"/>
      <c r="F98" s="323"/>
    </row>
    <row r="99" spans="2:6" s="128" customFormat="1">
      <c r="B99" s="40" t="s">
        <v>685</v>
      </c>
      <c r="C99" s="40"/>
      <c r="D99" s="172" t="s">
        <v>113</v>
      </c>
      <c r="E99" s="40"/>
      <c r="F99" s="40"/>
    </row>
    <row r="100" spans="2:6" s="128" customFormat="1">
      <c r="B100" s="62" t="s">
        <v>4247</v>
      </c>
      <c r="C100" s="40"/>
      <c r="D100" s="40"/>
      <c r="E100" s="40"/>
      <c r="F100" s="40"/>
    </row>
    <row r="101" spans="2:6" s="128" customFormat="1">
      <c r="B101" s="40"/>
      <c r="C101" s="40"/>
      <c r="D101" s="40"/>
      <c r="E101" s="40"/>
      <c r="F101" s="40"/>
    </row>
    <row r="102" spans="2:6" s="128" customFormat="1">
      <c r="B102" s="169" t="s">
        <v>678</v>
      </c>
      <c r="C102" s="40"/>
      <c r="D102" s="172" t="s">
        <v>113</v>
      </c>
      <c r="E102" s="40"/>
      <c r="F102" s="40"/>
    </row>
    <row r="103" spans="2:6" s="128" customFormat="1">
      <c r="B103" s="169" t="s">
        <v>680</v>
      </c>
      <c r="C103" s="40"/>
      <c r="D103" s="172" t="s">
        <v>113</v>
      </c>
      <c r="E103" s="40"/>
      <c r="F103" s="40"/>
    </row>
    <row r="104" spans="2:6" s="128" customFormat="1" ht="14.5" customHeight="1">
      <c r="B104" s="174" t="s">
        <v>676</v>
      </c>
      <c r="C104" s="173"/>
      <c r="D104" s="172" t="s">
        <v>113</v>
      </c>
      <c r="E104" s="173"/>
      <c r="F104" s="40"/>
    </row>
    <row r="105" spans="2:6" s="128" customFormat="1">
      <c r="B105" s="20" t="s">
        <v>4242</v>
      </c>
      <c r="C105" s="20"/>
      <c r="D105" s="172" t="s">
        <v>113</v>
      </c>
      <c r="E105" s="20"/>
      <c r="F105" s="20"/>
    </row>
    <row r="106" spans="2:6" s="128" customFormat="1">
      <c r="B106" s="126"/>
      <c r="C106" s="126"/>
      <c r="D106" s="127"/>
      <c r="E106" s="135"/>
    </row>
    <row r="107" spans="2:6">
      <c r="B107" s="22" t="s">
        <v>4274</v>
      </c>
      <c r="C107" s="22"/>
      <c r="D107" s="20"/>
      <c r="E107" s="21" t="s">
        <v>113</v>
      </c>
    </row>
    <row r="108" spans="2:6">
      <c r="B108" s="19" t="s">
        <v>215</v>
      </c>
      <c r="C108" s="22"/>
      <c r="D108" s="20"/>
      <c r="E108" s="21">
        <v>1.97</v>
      </c>
    </row>
    <row r="109" spans="2:6">
      <c r="B109" s="19" t="s">
        <v>4273</v>
      </c>
      <c r="C109" s="19"/>
      <c r="D109" s="20"/>
      <c r="E109" s="25" t="s">
        <v>113</v>
      </c>
    </row>
    <row r="110" spans="2:6">
      <c r="B110" s="246"/>
      <c r="C110" s="246"/>
      <c r="D110" s="246"/>
      <c r="E110" s="25"/>
    </row>
    <row r="111" spans="2:6">
      <c r="F111" s="50"/>
    </row>
    <row r="112" spans="2:6">
      <c r="B112" s="50"/>
      <c r="F112" s="50"/>
    </row>
    <row r="113" spans="2:6">
      <c r="F113" s="50" t="s">
        <v>575</v>
      </c>
    </row>
    <row r="114" spans="2:6">
      <c r="B114" s="50" t="s">
        <v>538</v>
      </c>
      <c r="F114" s="50" t="s">
        <v>540</v>
      </c>
    </row>
  </sheetData>
  <mergeCells count="21">
    <mergeCell ref="B68:F68"/>
    <mergeCell ref="B78:F78"/>
    <mergeCell ref="B84:C84"/>
    <mergeCell ref="B88:E88"/>
    <mergeCell ref="B89:E89"/>
    <mergeCell ref="B110:D110"/>
    <mergeCell ref="A2:G2"/>
    <mergeCell ref="A3:G3"/>
    <mergeCell ref="A4:G4"/>
    <mergeCell ref="A5:G5"/>
    <mergeCell ref="A6:G6"/>
    <mergeCell ref="A7:G7"/>
    <mergeCell ref="B50:E50"/>
    <mergeCell ref="A8:G8"/>
    <mergeCell ref="A9:G9"/>
    <mergeCell ref="B47:E47"/>
    <mergeCell ref="B48:E48"/>
    <mergeCell ref="B49:E49"/>
    <mergeCell ref="B73:C73"/>
    <mergeCell ref="B74:C74"/>
    <mergeCell ref="B98:F98"/>
  </mergeCells>
  <hyperlinks>
    <hyperlink ref="A1" location="INDEX!A1" display="Back to Index" xr:uid="{E347FBB8-EAED-4ED8-BA8C-835CA5D61FD4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2">
    <outlinePr summaryBelow="0"/>
    <pageSetUpPr fitToPage="1"/>
  </sheetPr>
  <dimension ref="A1:G65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406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375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1861</v>
      </c>
      <c r="C13" s="94" t="s">
        <v>1862</v>
      </c>
      <c r="D13" s="90" t="s">
        <v>150</v>
      </c>
      <c r="E13" s="95">
        <v>630148</v>
      </c>
      <c r="F13" s="96">
        <v>27340.86</v>
      </c>
      <c r="G13" s="120">
        <v>19.989999999999998</v>
      </c>
    </row>
    <row r="14" spans="1:7" ht="13" customHeight="1">
      <c r="A14" s="2">
        <f>A13+1</f>
        <v>2</v>
      </c>
      <c r="B14" s="93" t="s">
        <v>164</v>
      </c>
      <c r="C14" s="94" t="s">
        <v>165</v>
      </c>
      <c r="D14" s="90" t="s">
        <v>150</v>
      </c>
      <c r="E14" s="95">
        <v>5555767</v>
      </c>
      <c r="F14" s="96">
        <v>23962.02</v>
      </c>
      <c r="G14" s="120">
        <v>17.52</v>
      </c>
    </row>
    <row r="15" spans="1:7" ht="13" customHeight="1">
      <c r="A15" s="2">
        <f t="shared" ref="A15:A31" si="0">A14+1</f>
        <v>3</v>
      </c>
      <c r="B15" s="93" t="s">
        <v>772</v>
      </c>
      <c r="C15" s="94" t="s">
        <v>773</v>
      </c>
      <c r="D15" s="90" t="s">
        <v>774</v>
      </c>
      <c r="E15" s="95">
        <v>1071869</v>
      </c>
      <c r="F15" s="96">
        <v>20168.29</v>
      </c>
      <c r="G15" s="120">
        <v>14.74</v>
      </c>
    </row>
    <row r="16" spans="1:7" ht="13" customHeight="1">
      <c r="A16" s="2">
        <f t="shared" si="0"/>
        <v>4</v>
      </c>
      <c r="B16" s="93" t="s">
        <v>1904</v>
      </c>
      <c r="C16" s="94" t="s">
        <v>1905</v>
      </c>
      <c r="D16" s="90" t="s">
        <v>805</v>
      </c>
      <c r="E16" s="95">
        <v>97990</v>
      </c>
      <c r="F16" s="96">
        <v>15128.68</v>
      </c>
      <c r="G16" s="120">
        <v>11.06</v>
      </c>
    </row>
    <row r="17" spans="1:7" ht="13" customHeight="1">
      <c r="A17" s="2">
        <f t="shared" si="0"/>
        <v>5</v>
      </c>
      <c r="B17" s="93" t="s">
        <v>1923</v>
      </c>
      <c r="C17" s="94" t="s">
        <v>1924</v>
      </c>
      <c r="D17" s="90" t="s">
        <v>916</v>
      </c>
      <c r="E17" s="95">
        <v>305494</v>
      </c>
      <c r="F17" s="96">
        <v>8349.76</v>
      </c>
      <c r="G17" s="120">
        <v>6.1</v>
      </c>
    </row>
    <row r="18" spans="1:7" ht="13" customHeight="1">
      <c r="A18" s="2">
        <f t="shared" si="0"/>
        <v>6</v>
      </c>
      <c r="B18" s="93" t="s">
        <v>914</v>
      </c>
      <c r="C18" s="94" t="s">
        <v>915</v>
      </c>
      <c r="D18" s="90" t="s">
        <v>916</v>
      </c>
      <c r="E18" s="95">
        <v>340303</v>
      </c>
      <c r="F18" s="96">
        <v>5898.81</v>
      </c>
      <c r="G18" s="120">
        <v>4.3099999999999996</v>
      </c>
    </row>
    <row r="19" spans="1:7" ht="13" customHeight="1">
      <c r="A19" s="2">
        <f t="shared" si="0"/>
        <v>7</v>
      </c>
      <c r="B19" s="93" t="s">
        <v>1201</v>
      </c>
      <c r="C19" s="94" t="s">
        <v>1202</v>
      </c>
      <c r="D19" s="90" t="s">
        <v>756</v>
      </c>
      <c r="E19" s="95">
        <v>86088</v>
      </c>
      <c r="F19" s="96">
        <v>5558.79</v>
      </c>
      <c r="G19" s="120">
        <v>4.0599999999999996</v>
      </c>
    </row>
    <row r="20" spans="1:7" ht="13" customHeight="1">
      <c r="A20" s="2">
        <f t="shared" si="0"/>
        <v>8</v>
      </c>
      <c r="B20" s="93" t="s">
        <v>923</v>
      </c>
      <c r="C20" s="94" t="s">
        <v>924</v>
      </c>
      <c r="D20" s="90" t="s">
        <v>150</v>
      </c>
      <c r="E20" s="95">
        <v>370598</v>
      </c>
      <c r="F20" s="96">
        <v>5055.33</v>
      </c>
      <c r="G20" s="120">
        <v>3.7</v>
      </c>
    </row>
    <row r="21" spans="1:7" ht="13" customHeight="1">
      <c r="A21" s="2">
        <f t="shared" si="0"/>
        <v>9</v>
      </c>
      <c r="B21" s="93" t="s">
        <v>1441</v>
      </c>
      <c r="C21" s="94" t="s">
        <v>1442</v>
      </c>
      <c r="D21" s="90" t="s">
        <v>150</v>
      </c>
      <c r="E21" s="95">
        <v>119044</v>
      </c>
      <c r="F21" s="96">
        <v>4859.0200000000004</v>
      </c>
      <c r="G21" s="120">
        <v>3.55</v>
      </c>
    </row>
    <row r="22" spans="1:7" ht="13" customHeight="1">
      <c r="A22" s="2">
        <f t="shared" si="0"/>
        <v>10</v>
      </c>
      <c r="B22" s="93" t="s">
        <v>3082</v>
      </c>
      <c r="C22" s="94" t="s">
        <v>3083</v>
      </c>
      <c r="D22" s="90" t="s">
        <v>150</v>
      </c>
      <c r="E22" s="95">
        <v>340238</v>
      </c>
      <c r="F22" s="96">
        <v>3828.36</v>
      </c>
      <c r="G22" s="120">
        <v>2.8</v>
      </c>
    </row>
    <row r="23" spans="1:7" ht="13" customHeight="1">
      <c r="A23" s="2">
        <f t="shared" si="0"/>
        <v>11</v>
      </c>
      <c r="B23" s="93" t="s">
        <v>1527</v>
      </c>
      <c r="C23" s="94" t="s">
        <v>1528</v>
      </c>
      <c r="D23" s="90" t="s">
        <v>150</v>
      </c>
      <c r="E23" s="95">
        <v>117844</v>
      </c>
      <c r="F23" s="96">
        <v>3453.77</v>
      </c>
      <c r="G23" s="120">
        <v>2.52</v>
      </c>
    </row>
    <row r="24" spans="1:7" ht="13" customHeight="1">
      <c r="A24" s="2">
        <f t="shared" si="0"/>
        <v>12</v>
      </c>
      <c r="B24" s="93" t="s">
        <v>1237</v>
      </c>
      <c r="C24" s="94" t="s">
        <v>1238</v>
      </c>
      <c r="D24" s="90" t="s">
        <v>150</v>
      </c>
      <c r="E24" s="95">
        <v>185362</v>
      </c>
      <c r="F24" s="96">
        <v>3097.58</v>
      </c>
      <c r="G24" s="120">
        <v>2.2599999999999998</v>
      </c>
    </row>
    <row r="25" spans="1:7" ht="13" customHeight="1">
      <c r="A25" s="2">
        <f t="shared" si="0"/>
        <v>13</v>
      </c>
      <c r="B25" s="93" t="s">
        <v>1586</v>
      </c>
      <c r="C25" s="94" t="s">
        <v>1587</v>
      </c>
      <c r="D25" s="90" t="s">
        <v>779</v>
      </c>
      <c r="E25" s="95">
        <v>153818</v>
      </c>
      <c r="F25" s="96">
        <v>2778.11</v>
      </c>
      <c r="G25" s="120">
        <v>2.0299999999999998</v>
      </c>
    </row>
    <row r="26" spans="1:7" ht="13" customHeight="1">
      <c r="A26" s="2">
        <f t="shared" si="0"/>
        <v>14</v>
      </c>
      <c r="B26" s="93" t="s">
        <v>3151</v>
      </c>
      <c r="C26" s="94" t="s">
        <v>3152</v>
      </c>
      <c r="D26" s="90" t="s">
        <v>916</v>
      </c>
      <c r="E26" s="95">
        <v>15628</v>
      </c>
      <c r="F26" s="96">
        <v>1807.85</v>
      </c>
      <c r="G26" s="120">
        <v>1.32</v>
      </c>
    </row>
    <row r="27" spans="1:7" ht="13" customHeight="1">
      <c r="A27" s="2">
        <f t="shared" si="0"/>
        <v>15</v>
      </c>
      <c r="B27" s="93" t="s">
        <v>3171</v>
      </c>
      <c r="C27" s="94" t="s">
        <v>3172</v>
      </c>
      <c r="D27" s="90" t="s">
        <v>150</v>
      </c>
      <c r="E27" s="95">
        <v>535090</v>
      </c>
      <c r="F27" s="96">
        <v>1589.81</v>
      </c>
      <c r="G27" s="120">
        <v>1.1599999999999999</v>
      </c>
    </row>
    <row r="28" spans="1:7" ht="13" customHeight="1">
      <c r="A28" s="2">
        <f t="shared" si="0"/>
        <v>16</v>
      </c>
      <c r="B28" s="93" t="s">
        <v>3203</v>
      </c>
      <c r="C28" s="94" t="s">
        <v>3204</v>
      </c>
      <c r="D28" s="90" t="s">
        <v>150</v>
      </c>
      <c r="E28" s="95">
        <v>71905</v>
      </c>
      <c r="F28" s="96">
        <v>1444.21</v>
      </c>
      <c r="G28" s="120">
        <v>1.06</v>
      </c>
    </row>
    <row r="29" spans="1:7" ht="13" customHeight="1">
      <c r="A29" s="2">
        <f t="shared" si="0"/>
        <v>17</v>
      </c>
      <c r="B29" s="93" t="s">
        <v>3267</v>
      </c>
      <c r="C29" s="94" t="s">
        <v>3268</v>
      </c>
      <c r="D29" s="90" t="s">
        <v>150</v>
      </c>
      <c r="E29" s="95">
        <v>142863</v>
      </c>
      <c r="F29" s="96">
        <v>1134.69</v>
      </c>
      <c r="G29" s="120">
        <v>0.83</v>
      </c>
    </row>
    <row r="30" spans="1:7" ht="13" customHeight="1">
      <c r="A30" s="2">
        <f t="shared" si="0"/>
        <v>18</v>
      </c>
      <c r="B30" s="93" t="s">
        <v>3392</v>
      </c>
      <c r="C30" s="94" t="s">
        <v>3393</v>
      </c>
      <c r="D30" s="90" t="s">
        <v>150</v>
      </c>
      <c r="E30" s="95">
        <v>196377</v>
      </c>
      <c r="F30" s="96">
        <v>765.67</v>
      </c>
      <c r="G30" s="120">
        <v>0.56000000000000005</v>
      </c>
    </row>
    <row r="31" spans="1:7" ht="13" customHeight="1">
      <c r="A31" s="2">
        <f t="shared" si="0"/>
        <v>19</v>
      </c>
      <c r="B31" s="93" t="s">
        <v>3442</v>
      </c>
      <c r="C31" s="94" t="s">
        <v>3443</v>
      </c>
      <c r="D31" s="90" t="s">
        <v>150</v>
      </c>
      <c r="E31" s="95">
        <v>327793</v>
      </c>
      <c r="F31" s="96">
        <v>615.76</v>
      </c>
      <c r="G31" s="120">
        <v>0.45</v>
      </c>
    </row>
    <row r="32" spans="1:7" ht="13" customHeight="1">
      <c r="A32" s="2"/>
      <c r="B32" s="89" t="s">
        <v>106</v>
      </c>
      <c r="C32" s="90"/>
      <c r="D32" s="90"/>
      <c r="E32" s="90"/>
      <c r="F32" s="97">
        <v>136837.37</v>
      </c>
      <c r="G32" s="121">
        <v>100.02</v>
      </c>
    </row>
    <row r="33" spans="1:7" ht="13" customHeight="1">
      <c r="A33" s="2"/>
      <c r="B33" s="98" t="s">
        <v>942</v>
      </c>
      <c r="C33" s="99"/>
      <c r="D33" s="99"/>
      <c r="E33" s="100"/>
      <c r="F33" s="101" t="s">
        <v>113</v>
      </c>
      <c r="G33" s="102" t="s">
        <v>113</v>
      </c>
    </row>
    <row r="34" spans="1:7" ht="13" customHeight="1">
      <c r="A34" s="2"/>
      <c r="B34" s="103" t="s">
        <v>106</v>
      </c>
      <c r="C34" s="104"/>
      <c r="D34" s="104"/>
      <c r="E34" s="101"/>
      <c r="F34" s="101" t="s">
        <v>113</v>
      </c>
      <c r="G34" s="102" t="s">
        <v>113</v>
      </c>
    </row>
    <row r="35" spans="1:7" ht="13" customHeight="1">
      <c r="A35" s="2"/>
      <c r="B35" s="98" t="s">
        <v>108</v>
      </c>
      <c r="C35" s="99"/>
      <c r="D35" s="99"/>
      <c r="E35" s="105"/>
      <c r="F35" s="97">
        <v>136837.37</v>
      </c>
      <c r="G35" s="121">
        <v>100.02</v>
      </c>
    </row>
    <row r="36" spans="1:7" ht="13" customHeight="1">
      <c r="A36" s="11" t="s">
        <v>191</v>
      </c>
      <c r="B36" s="89" t="s">
        <v>141</v>
      </c>
      <c r="C36" s="90"/>
      <c r="D36" s="90"/>
      <c r="E36" s="90"/>
      <c r="F36" s="90"/>
      <c r="G36" s="91"/>
    </row>
    <row r="37" spans="1:7" ht="13" customHeight="1">
      <c r="A37" s="11" t="s">
        <v>188</v>
      </c>
      <c r="B37" s="89" t="s">
        <v>142</v>
      </c>
      <c r="C37" s="92"/>
      <c r="D37" s="92"/>
      <c r="E37" s="90"/>
      <c r="F37" s="90"/>
      <c r="G37" s="91"/>
    </row>
    <row r="38" spans="1:7" ht="13" customHeight="1">
      <c r="A38" s="2">
        <v>1</v>
      </c>
      <c r="B38" s="93" t="s">
        <v>1375</v>
      </c>
      <c r="C38" s="94"/>
      <c r="D38" s="90"/>
      <c r="E38" s="95">
        <v>50000</v>
      </c>
      <c r="F38" s="96">
        <v>-2.2599999999999998</v>
      </c>
      <c r="G38" s="106" t="s">
        <v>107</v>
      </c>
    </row>
    <row r="39" spans="1:7" ht="13" customHeight="1">
      <c r="A39" s="2"/>
      <c r="B39" s="89" t="s">
        <v>106</v>
      </c>
      <c r="C39" s="90"/>
      <c r="D39" s="90"/>
      <c r="E39" s="90"/>
      <c r="F39" s="97">
        <v>-2.2599999999999998</v>
      </c>
      <c r="G39" s="107" t="s">
        <v>107</v>
      </c>
    </row>
    <row r="40" spans="1:7" ht="13" customHeight="1">
      <c r="A40" s="2"/>
      <c r="B40" s="98" t="s">
        <v>108</v>
      </c>
      <c r="C40" s="99"/>
      <c r="D40" s="99"/>
      <c r="E40" s="105"/>
      <c r="F40" s="97">
        <v>-2.2599999999999998</v>
      </c>
      <c r="G40" s="107" t="s">
        <v>107</v>
      </c>
    </row>
    <row r="41" spans="1:7" ht="13" customHeight="1">
      <c r="A41" s="2"/>
      <c r="B41" s="98" t="s">
        <v>109</v>
      </c>
      <c r="C41" s="99"/>
      <c r="D41" s="99"/>
      <c r="E41" s="90"/>
      <c r="F41" s="97">
        <v>-47.07</v>
      </c>
      <c r="G41" s="121">
        <v>-0.02</v>
      </c>
    </row>
    <row r="42" spans="1:7" ht="13" customHeight="1" thickBot="1">
      <c r="A42" s="2"/>
      <c r="B42" s="36" t="s">
        <v>110</v>
      </c>
      <c r="C42" s="108"/>
      <c r="D42" s="108"/>
      <c r="E42" s="108"/>
      <c r="F42" s="109">
        <v>136788.04</v>
      </c>
      <c r="G42" s="122">
        <v>100</v>
      </c>
    </row>
    <row r="43" spans="1:7" ht="13" customHeight="1">
      <c r="A43" s="44"/>
      <c r="B43" s="45"/>
      <c r="C43" s="61"/>
      <c r="D43" s="61"/>
      <c r="E43" s="61"/>
      <c r="F43" s="15"/>
      <c r="G43" s="65"/>
    </row>
    <row r="44" spans="1:7" ht="13" customHeight="1">
      <c r="A44" s="44"/>
      <c r="B44" s="45"/>
      <c r="C44" s="61"/>
      <c r="D44" s="61"/>
      <c r="E44" s="61"/>
      <c r="F44" s="15"/>
      <c r="G44" s="65"/>
    </row>
    <row r="45" spans="1:7" ht="13" customHeight="1">
      <c r="A45" s="1"/>
      <c r="B45" s="290" t="s">
        <v>111</v>
      </c>
      <c r="C45" s="290"/>
      <c r="D45" s="290"/>
      <c r="E45" s="290"/>
      <c r="F45" s="1"/>
      <c r="G45" s="1"/>
    </row>
    <row r="46" spans="1:7" ht="13" customHeight="1">
      <c r="A46" s="1"/>
      <c r="B46" s="227" t="s">
        <v>112</v>
      </c>
      <c r="C46" s="227"/>
      <c r="D46" s="227"/>
      <c r="E46" s="227"/>
      <c r="F46" s="1"/>
      <c r="G46" s="1"/>
    </row>
    <row r="47" spans="1:7" ht="13" customHeight="1">
      <c r="A47" s="1"/>
      <c r="B47" s="227" t="s">
        <v>178</v>
      </c>
      <c r="C47" s="227"/>
      <c r="D47" s="227"/>
      <c r="E47" s="227"/>
      <c r="F47" s="1"/>
      <c r="G47" s="1"/>
    </row>
    <row r="48" spans="1:7" ht="13" customHeight="1">
      <c r="A48" s="1"/>
      <c r="B48" s="227"/>
      <c r="C48" s="227"/>
      <c r="D48" s="227"/>
      <c r="E48" s="227"/>
      <c r="F48" s="1"/>
      <c r="G48" s="1"/>
    </row>
    <row r="49" spans="1:7" ht="13" customHeight="1">
      <c r="A49" s="1"/>
      <c r="B49" s="61"/>
      <c r="C49" s="61"/>
      <c r="D49" s="61"/>
      <c r="E49" s="61"/>
      <c r="F49" s="1"/>
      <c r="G49" s="1"/>
    </row>
    <row r="50" spans="1:7">
      <c r="B50" s="47" t="s">
        <v>212</v>
      </c>
      <c r="C50" s="61"/>
      <c r="D50" s="61"/>
      <c r="E50" s="61"/>
    </row>
    <row r="51" spans="1:7">
      <c r="B51" s="22" t="s">
        <v>213</v>
      </c>
      <c r="C51" s="22"/>
      <c r="D51" s="20"/>
      <c r="E51" s="21" t="s">
        <v>113</v>
      </c>
    </row>
    <row r="52" spans="1:7">
      <c r="B52" s="22" t="s">
        <v>214</v>
      </c>
      <c r="C52" s="22"/>
      <c r="D52" s="20"/>
      <c r="E52" s="21" t="s">
        <v>113</v>
      </c>
    </row>
    <row r="53" spans="1:7">
      <c r="B53" s="22" t="s">
        <v>738</v>
      </c>
      <c r="C53" s="22"/>
      <c r="D53" s="20"/>
      <c r="E53" s="21"/>
    </row>
    <row r="54" spans="1:7">
      <c r="B54" s="22" t="s">
        <v>218</v>
      </c>
      <c r="C54" s="22"/>
      <c r="D54" s="20"/>
      <c r="E54" s="37">
        <v>79.252600000000001</v>
      </c>
    </row>
    <row r="55" spans="1:7">
      <c r="B55" s="22" t="s">
        <v>735</v>
      </c>
      <c r="C55" s="22"/>
      <c r="D55" s="20"/>
      <c r="E55" s="26"/>
    </row>
    <row r="56" spans="1:7">
      <c r="A56" s="152">
        <v>152846</v>
      </c>
      <c r="B56" s="22" t="s">
        <v>218</v>
      </c>
      <c r="C56" s="22"/>
      <c r="D56" s="20"/>
      <c r="E56" s="37">
        <v>98.5505</v>
      </c>
    </row>
    <row r="57" spans="1:7">
      <c r="B57" s="22" t="s">
        <v>727</v>
      </c>
      <c r="C57" s="22"/>
      <c r="D57" s="20"/>
      <c r="E57" s="21" t="s">
        <v>113</v>
      </c>
    </row>
    <row r="58" spans="1:7">
      <c r="B58" s="22" t="s">
        <v>728</v>
      </c>
      <c r="C58" s="22"/>
      <c r="D58" s="20"/>
      <c r="E58" s="21" t="s">
        <v>113</v>
      </c>
    </row>
    <row r="59" spans="1:7">
      <c r="B59" s="19" t="s">
        <v>215</v>
      </c>
      <c r="C59" s="22"/>
      <c r="D59" s="20"/>
      <c r="E59" s="21">
        <v>0.91</v>
      </c>
    </row>
    <row r="60" spans="1:7">
      <c r="B60" s="19" t="s">
        <v>729</v>
      </c>
      <c r="C60" s="19"/>
      <c r="D60" s="20"/>
      <c r="E60" s="25" t="s">
        <v>113</v>
      </c>
    </row>
    <row r="61" spans="1:7">
      <c r="B61" s="246"/>
      <c r="C61" s="246"/>
      <c r="D61" s="246"/>
      <c r="E61" s="25"/>
    </row>
    <row r="62" spans="1:7">
      <c r="F62" s="50"/>
    </row>
    <row r="63" spans="1:7">
      <c r="B63" s="50"/>
      <c r="F63" s="50"/>
    </row>
    <row r="64" spans="1:7">
      <c r="F64" s="50" t="s">
        <v>573</v>
      </c>
    </row>
    <row r="65" spans="2:6">
      <c r="B65" s="50" t="s">
        <v>538</v>
      </c>
      <c r="F65" s="50" t="s">
        <v>540</v>
      </c>
    </row>
  </sheetData>
  <mergeCells count="13">
    <mergeCell ref="B61:D61"/>
    <mergeCell ref="A2:G2"/>
    <mergeCell ref="A3:G3"/>
    <mergeCell ref="A4:G4"/>
    <mergeCell ref="A5:G5"/>
    <mergeCell ref="A6:G6"/>
    <mergeCell ref="A7:G7"/>
    <mergeCell ref="B48:E48"/>
    <mergeCell ref="A8:G8"/>
    <mergeCell ref="A9:G9"/>
    <mergeCell ref="B45:E45"/>
    <mergeCell ref="B46:E46"/>
    <mergeCell ref="B47:E47"/>
  </mergeCells>
  <hyperlinks>
    <hyperlink ref="A1" location="INDEX!A1" display="Back to Index" xr:uid="{AB7A0426-7633-4E23-BE59-39DE8323927A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outlinePr summaryBelow="0"/>
    <pageSetUpPr fitToPage="1"/>
  </sheetPr>
  <dimension ref="A1:G118"/>
  <sheetViews>
    <sheetView showGridLines="0" zoomScale="68" zoomScaleNormal="100" workbookViewId="0"/>
  </sheetViews>
  <sheetFormatPr defaultColWidth="8.81640625" defaultRowHeight="14.5"/>
  <cols>
    <col min="1" max="1" width="9.36328125" style="46" bestFit="1" customWidth="1"/>
    <col min="2" max="2" width="47.453125" customWidth="1"/>
    <col min="3" max="3" width="25" customWidth="1"/>
    <col min="4" max="4" width="36.816406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54" t="s">
        <v>184</v>
      </c>
      <c r="B3" s="255"/>
      <c r="C3" s="255"/>
      <c r="D3" s="255"/>
      <c r="E3" s="255"/>
      <c r="F3" s="255"/>
      <c r="G3" s="256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29.5" customHeight="1" thickBot="1">
      <c r="A8" s="250" t="s">
        <v>4284</v>
      </c>
      <c r="B8" s="251"/>
      <c r="C8" s="251"/>
      <c r="D8" s="251"/>
      <c r="E8" s="251"/>
      <c r="F8" s="251"/>
      <c r="G8" s="252"/>
    </row>
    <row r="9" spans="1:7" ht="19.399999999999999" customHeight="1" thickBot="1">
      <c r="A9" s="253" t="s">
        <v>327</v>
      </c>
      <c r="B9" s="248"/>
      <c r="C9" s="248"/>
      <c r="D9" s="248"/>
      <c r="E9" s="248"/>
      <c r="F9" s="248"/>
      <c r="G9" s="249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3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147</v>
      </c>
      <c r="C13" s="94" t="s">
        <v>1198</v>
      </c>
      <c r="D13" s="90" t="s">
        <v>756</v>
      </c>
      <c r="E13" s="95">
        <v>779365</v>
      </c>
      <c r="F13" s="96">
        <v>6338.97</v>
      </c>
      <c r="G13" s="120">
        <v>4.2</v>
      </c>
    </row>
    <row r="14" spans="1:7" ht="13" customHeight="1">
      <c r="A14" s="2">
        <f>A13+1</f>
        <v>2</v>
      </c>
      <c r="B14" s="93" t="s">
        <v>1199</v>
      </c>
      <c r="C14" s="94" t="s">
        <v>1200</v>
      </c>
      <c r="D14" s="90" t="s">
        <v>44</v>
      </c>
      <c r="E14" s="95">
        <v>243798</v>
      </c>
      <c r="F14" s="96">
        <v>6324.36</v>
      </c>
      <c r="G14" s="120">
        <v>4.1900000000000004</v>
      </c>
    </row>
    <row r="15" spans="1:7" ht="13" customHeight="1">
      <c r="A15" s="2">
        <f t="shared" ref="A15:A41" si="0">A14+1</f>
        <v>3</v>
      </c>
      <c r="B15" s="93" t="s">
        <v>1201</v>
      </c>
      <c r="C15" s="94" t="s">
        <v>1202</v>
      </c>
      <c r="D15" s="90" t="s">
        <v>756</v>
      </c>
      <c r="E15" s="95">
        <v>96496</v>
      </c>
      <c r="F15" s="96">
        <v>6230.84</v>
      </c>
      <c r="G15" s="120">
        <v>4.13</v>
      </c>
    </row>
    <row r="16" spans="1:7" ht="13" customHeight="1">
      <c r="A16" s="2">
        <f t="shared" si="0"/>
        <v>4</v>
      </c>
      <c r="B16" s="93" t="s">
        <v>9</v>
      </c>
      <c r="C16" s="94" t="s">
        <v>10</v>
      </c>
      <c r="D16" s="90" t="s">
        <v>8</v>
      </c>
      <c r="E16" s="95">
        <v>492667</v>
      </c>
      <c r="F16" s="96">
        <v>6224.35</v>
      </c>
      <c r="G16" s="120">
        <v>4.12</v>
      </c>
    </row>
    <row r="17" spans="1:7" ht="13" customHeight="1">
      <c r="A17" s="2">
        <f t="shared" si="0"/>
        <v>5</v>
      </c>
      <c r="B17" s="93" t="s">
        <v>760</v>
      </c>
      <c r="C17" s="94" t="s">
        <v>761</v>
      </c>
      <c r="D17" s="90" t="s">
        <v>8</v>
      </c>
      <c r="E17" s="95">
        <v>605422</v>
      </c>
      <c r="F17" s="96">
        <v>6150.78</v>
      </c>
      <c r="G17" s="120">
        <v>4.08</v>
      </c>
    </row>
    <row r="18" spans="1:7" ht="13" customHeight="1">
      <c r="A18" s="2">
        <f t="shared" si="0"/>
        <v>6</v>
      </c>
      <c r="B18" s="93" t="s">
        <v>1203</v>
      </c>
      <c r="C18" s="94" t="s">
        <v>1204</v>
      </c>
      <c r="D18" s="90" t="s">
        <v>916</v>
      </c>
      <c r="E18" s="95">
        <v>261175</v>
      </c>
      <c r="F18" s="96">
        <v>6073.89</v>
      </c>
      <c r="G18" s="120">
        <v>4.0199999999999996</v>
      </c>
    </row>
    <row r="19" spans="1:7" ht="13" customHeight="1">
      <c r="A19" s="2">
        <f t="shared" si="0"/>
        <v>7</v>
      </c>
      <c r="B19" s="93" t="s">
        <v>931</v>
      </c>
      <c r="C19" s="94" t="s">
        <v>932</v>
      </c>
      <c r="D19" s="90" t="s">
        <v>750</v>
      </c>
      <c r="E19" s="95">
        <v>184364</v>
      </c>
      <c r="F19" s="96">
        <v>6065.94</v>
      </c>
      <c r="G19" s="120">
        <v>4.0199999999999996</v>
      </c>
    </row>
    <row r="20" spans="1:7" ht="13" customHeight="1">
      <c r="A20" s="2">
        <f t="shared" si="0"/>
        <v>8</v>
      </c>
      <c r="B20" s="93" t="s">
        <v>452</v>
      </c>
      <c r="C20" s="94" t="s">
        <v>143</v>
      </c>
      <c r="D20" s="90" t="s">
        <v>116</v>
      </c>
      <c r="E20" s="95">
        <v>2411591</v>
      </c>
      <c r="F20" s="96">
        <v>5957.35</v>
      </c>
      <c r="G20" s="120">
        <v>3.95</v>
      </c>
    </row>
    <row r="21" spans="1:7" ht="13" customHeight="1">
      <c r="A21" s="2">
        <f t="shared" si="0"/>
        <v>9</v>
      </c>
      <c r="B21" s="93" t="s">
        <v>1205</v>
      </c>
      <c r="C21" s="94" t="s">
        <v>1206</v>
      </c>
      <c r="D21" s="90" t="s">
        <v>774</v>
      </c>
      <c r="E21" s="95">
        <v>536227</v>
      </c>
      <c r="F21" s="96">
        <v>5499.54</v>
      </c>
      <c r="G21" s="120">
        <v>3.64</v>
      </c>
    </row>
    <row r="22" spans="1:7" ht="13" customHeight="1">
      <c r="A22" s="2">
        <f t="shared" si="0"/>
        <v>10</v>
      </c>
      <c r="B22" s="93" t="s">
        <v>100</v>
      </c>
      <c r="C22" s="94" t="s">
        <v>101</v>
      </c>
      <c r="D22" s="90" t="s">
        <v>102</v>
      </c>
      <c r="E22" s="95">
        <v>70844</v>
      </c>
      <c r="F22" s="96">
        <v>5410</v>
      </c>
      <c r="G22" s="120">
        <v>3.58</v>
      </c>
    </row>
    <row r="23" spans="1:7" ht="13" customHeight="1">
      <c r="A23" s="2">
        <f t="shared" si="0"/>
        <v>11</v>
      </c>
      <c r="B23" s="93" t="s">
        <v>1207</v>
      </c>
      <c r="C23" s="94" t="s">
        <v>1208</v>
      </c>
      <c r="D23" s="90" t="s">
        <v>116</v>
      </c>
      <c r="E23" s="95">
        <v>1020017</v>
      </c>
      <c r="F23" s="96">
        <v>5351.01</v>
      </c>
      <c r="G23" s="120">
        <v>3.55</v>
      </c>
    </row>
    <row r="24" spans="1:7" ht="13" customHeight="1">
      <c r="A24" s="2">
        <f t="shared" si="0"/>
        <v>12</v>
      </c>
      <c r="B24" s="93" t="s">
        <v>769</v>
      </c>
      <c r="C24" s="94" t="s">
        <v>770</v>
      </c>
      <c r="D24" s="90" t="s">
        <v>13</v>
      </c>
      <c r="E24" s="95">
        <v>107957</v>
      </c>
      <c r="F24" s="96">
        <v>5181.9399999999996</v>
      </c>
      <c r="G24" s="120">
        <v>3.43</v>
      </c>
    </row>
    <row r="25" spans="1:7" ht="13" customHeight="1">
      <c r="A25" s="2">
        <f t="shared" si="0"/>
        <v>13</v>
      </c>
      <c r="B25" s="93" t="s">
        <v>3</v>
      </c>
      <c r="C25" s="94" t="s">
        <v>4</v>
      </c>
      <c r="D25" s="90" t="s">
        <v>5</v>
      </c>
      <c r="E25" s="95">
        <v>352430</v>
      </c>
      <c r="F25" s="96">
        <v>5042.57</v>
      </c>
      <c r="G25" s="120">
        <v>3.34</v>
      </c>
    </row>
    <row r="26" spans="1:7" ht="13" customHeight="1">
      <c r="A26" s="2">
        <f t="shared" si="0"/>
        <v>14</v>
      </c>
      <c r="B26" s="93" t="s">
        <v>55</v>
      </c>
      <c r="C26" s="94" t="s">
        <v>759</v>
      </c>
      <c r="D26" s="90" t="s">
        <v>8</v>
      </c>
      <c r="E26" s="95">
        <v>543676</v>
      </c>
      <c r="F26" s="96">
        <v>4980.34</v>
      </c>
      <c r="G26" s="120">
        <v>3.3</v>
      </c>
    </row>
    <row r="27" spans="1:7" ht="13" customHeight="1">
      <c r="A27" s="2">
        <f t="shared" si="0"/>
        <v>15</v>
      </c>
      <c r="B27" s="93" t="s">
        <v>1209</v>
      </c>
      <c r="C27" s="94" t="s">
        <v>1210</v>
      </c>
      <c r="D27" s="90" t="s">
        <v>1211</v>
      </c>
      <c r="E27" s="95">
        <v>1072642</v>
      </c>
      <c r="F27" s="96">
        <v>4922.8900000000003</v>
      </c>
      <c r="G27" s="120">
        <v>3.26</v>
      </c>
    </row>
    <row r="28" spans="1:7" ht="13" customHeight="1">
      <c r="A28" s="2">
        <f t="shared" si="0"/>
        <v>16</v>
      </c>
      <c r="B28" s="93" t="s">
        <v>1212</v>
      </c>
      <c r="C28" s="94" t="s">
        <v>1213</v>
      </c>
      <c r="D28" s="90" t="s">
        <v>44</v>
      </c>
      <c r="E28" s="95">
        <v>483037</v>
      </c>
      <c r="F28" s="96">
        <v>4685.22</v>
      </c>
      <c r="G28" s="120">
        <v>3.1</v>
      </c>
    </row>
    <row r="29" spans="1:7" ht="13" customHeight="1">
      <c r="A29" s="2">
        <f t="shared" si="0"/>
        <v>17</v>
      </c>
      <c r="B29" s="93" t="s">
        <v>40</v>
      </c>
      <c r="C29" s="94" t="s">
        <v>41</v>
      </c>
      <c r="D29" s="90" t="s">
        <v>34</v>
      </c>
      <c r="E29" s="95">
        <v>103336</v>
      </c>
      <c r="F29" s="96">
        <v>4531.49</v>
      </c>
      <c r="G29" s="120">
        <v>3</v>
      </c>
    </row>
    <row r="30" spans="1:7" ht="13" customHeight="1">
      <c r="A30" s="2">
        <f t="shared" si="0"/>
        <v>18</v>
      </c>
      <c r="B30" s="93" t="s">
        <v>850</v>
      </c>
      <c r="C30" s="94" t="s">
        <v>851</v>
      </c>
      <c r="D30" s="90" t="s">
        <v>852</v>
      </c>
      <c r="E30" s="95">
        <v>132277</v>
      </c>
      <c r="F30" s="96">
        <v>4527.97</v>
      </c>
      <c r="G30" s="120">
        <v>3</v>
      </c>
    </row>
    <row r="31" spans="1:7" ht="13" customHeight="1">
      <c r="A31" s="2">
        <f t="shared" si="0"/>
        <v>19</v>
      </c>
      <c r="B31" s="93" t="s">
        <v>56</v>
      </c>
      <c r="C31" s="94" t="s">
        <v>57</v>
      </c>
      <c r="D31" s="90" t="s">
        <v>58</v>
      </c>
      <c r="E31" s="95">
        <v>1124663</v>
      </c>
      <c r="F31" s="96">
        <v>4489.09</v>
      </c>
      <c r="G31" s="120">
        <v>2.97</v>
      </c>
    </row>
    <row r="32" spans="1:7" ht="13" customHeight="1">
      <c r="A32" s="2">
        <f t="shared" si="0"/>
        <v>20</v>
      </c>
      <c r="B32" s="93" t="s">
        <v>176</v>
      </c>
      <c r="C32" s="94" t="s">
        <v>781</v>
      </c>
      <c r="D32" s="90" t="s">
        <v>763</v>
      </c>
      <c r="E32" s="95">
        <v>351442</v>
      </c>
      <c r="F32" s="96">
        <v>3851.1</v>
      </c>
      <c r="G32" s="120">
        <v>2.5499999999999998</v>
      </c>
    </row>
    <row r="33" spans="1:7" ht="13" customHeight="1">
      <c r="A33" s="2">
        <f t="shared" si="0"/>
        <v>21</v>
      </c>
      <c r="B33" s="93" t="s">
        <v>62</v>
      </c>
      <c r="C33" s="94" t="s">
        <v>63</v>
      </c>
      <c r="D33" s="90" t="s">
        <v>64</v>
      </c>
      <c r="E33" s="95">
        <v>32357</v>
      </c>
      <c r="F33" s="96">
        <v>3748.88</v>
      </c>
      <c r="G33" s="120">
        <v>2.48</v>
      </c>
    </row>
    <row r="34" spans="1:7" ht="13" customHeight="1">
      <c r="A34" s="2">
        <f t="shared" si="0"/>
        <v>22</v>
      </c>
      <c r="B34" s="93" t="s">
        <v>1214</v>
      </c>
      <c r="C34" s="94" t="s">
        <v>1215</v>
      </c>
      <c r="D34" s="90" t="s">
        <v>788</v>
      </c>
      <c r="E34" s="95">
        <v>23247</v>
      </c>
      <c r="F34" s="96">
        <v>3735.33</v>
      </c>
      <c r="G34" s="120">
        <v>2.4700000000000002</v>
      </c>
    </row>
    <row r="35" spans="1:7" ht="13" customHeight="1">
      <c r="A35" s="2">
        <f t="shared" si="0"/>
        <v>23</v>
      </c>
      <c r="B35" s="93" t="s">
        <v>1216</v>
      </c>
      <c r="C35" s="94" t="s">
        <v>1217</v>
      </c>
      <c r="D35" s="90" t="s">
        <v>14</v>
      </c>
      <c r="E35" s="95">
        <v>1669340</v>
      </c>
      <c r="F35" s="96">
        <v>3699.93</v>
      </c>
      <c r="G35" s="120">
        <v>2.4500000000000002</v>
      </c>
    </row>
    <row r="36" spans="1:7" ht="13" customHeight="1">
      <c r="A36" s="2">
        <f t="shared" si="0"/>
        <v>24</v>
      </c>
      <c r="B36" s="93" t="s">
        <v>279</v>
      </c>
      <c r="C36" s="94" t="s">
        <v>385</v>
      </c>
      <c r="D36" s="90" t="s">
        <v>14</v>
      </c>
      <c r="E36" s="95">
        <v>385653</v>
      </c>
      <c r="F36" s="96">
        <v>3614.92</v>
      </c>
      <c r="G36" s="120">
        <v>2.4</v>
      </c>
    </row>
    <row r="37" spans="1:7" ht="13" customHeight="1">
      <c r="A37" s="2">
        <f t="shared" si="0"/>
        <v>25</v>
      </c>
      <c r="B37" s="93" t="s">
        <v>38</v>
      </c>
      <c r="C37" s="94" t="s">
        <v>39</v>
      </c>
      <c r="D37" s="90" t="s">
        <v>37</v>
      </c>
      <c r="E37" s="95">
        <v>26622</v>
      </c>
      <c r="F37" s="96">
        <v>3544.45</v>
      </c>
      <c r="G37" s="120">
        <v>2.35</v>
      </c>
    </row>
    <row r="38" spans="1:7" ht="13" customHeight="1">
      <c r="A38" s="2">
        <f t="shared" si="0"/>
        <v>26</v>
      </c>
      <c r="B38" s="93" t="s">
        <v>20</v>
      </c>
      <c r="C38" s="94" t="s">
        <v>21</v>
      </c>
      <c r="D38" s="90" t="s">
        <v>19</v>
      </c>
      <c r="E38" s="95">
        <v>151047</v>
      </c>
      <c r="F38" s="96">
        <v>3399.92</v>
      </c>
      <c r="G38" s="120">
        <v>2.25</v>
      </c>
    </row>
    <row r="39" spans="1:7" ht="13" customHeight="1">
      <c r="A39" s="2">
        <f t="shared" si="0"/>
        <v>27</v>
      </c>
      <c r="B39" s="93" t="s">
        <v>25</v>
      </c>
      <c r="C39" s="94" t="s">
        <v>26</v>
      </c>
      <c r="D39" s="90" t="s">
        <v>8</v>
      </c>
      <c r="E39" s="95">
        <v>279701</v>
      </c>
      <c r="F39" s="96">
        <v>2988.47</v>
      </c>
      <c r="G39" s="120">
        <v>1.98</v>
      </c>
    </row>
    <row r="40" spans="1:7" ht="13" customHeight="1">
      <c r="A40" s="2">
        <f t="shared" si="0"/>
        <v>28</v>
      </c>
      <c r="B40" s="93" t="s">
        <v>171</v>
      </c>
      <c r="C40" s="94" t="s">
        <v>172</v>
      </c>
      <c r="D40" s="90" t="s">
        <v>120</v>
      </c>
      <c r="E40" s="95">
        <v>68130</v>
      </c>
      <c r="F40" s="96">
        <v>2926.39</v>
      </c>
      <c r="G40" s="120">
        <v>1.94</v>
      </c>
    </row>
    <row r="41" spans="1:7" ht="13" customHeight="1">
      <c r="A41" s="2">
        <f t="shared" si="0"/>
        <v>29</v>
      </c>
      <c r="B41" s="93" t="s">
        <v>164</v>
      </c>
      <c r="C41" s="94" t="s">
        <v>165</v>
      </c>
      <c r="D41" s="90" t="s">
        <v>150</v>
      </c>
      <c r="E41" s="95">
        <v>644435</v>
      </c>
      <c r="F41" s="96">
        <v>2779.45</v>
      </c>
      <c r="G41" s="120">
        <v>1.84</v>
      </c>
    </row>
    <row r="42" spans="1:7" ht="13" customHeight="1">
      <c r="A42" s="110"/>
      <c r="B42" s="93" t="s">
        <v>156</v>
      </c>
      <c r="C42" s="94" t="s">
        <v>749</v>
      </c>
      <c r="D42" s="90" t="s">
        <v>750</v>
      </c>
      <c r="E42" s="95">
        <v>68234</v>
      </c>
      <c r="F42" s="96">
        <v>2484.06</v>
      </c>
      <c r="G42" s="120">
        <v>1.65</v>
      </c>
    </row>
    <row r="43" spans="1:7" ht="13" customHeight="1">
      <c r="A43" s="81"/>
      <c r="B43" s="89" t="s">
        <v>106</v>
      </c>
      <c r="C43" s="90"/>
      <c r="D43" s="90"/>
      <c r="E43" s="90"/>
      <c r="F43" s="97">
        <v>140761.44</v>
      </c>
      <c r="G43" s="121">
        <v>93.24</v>
      </c>
    </row>
    <row r="44" spans="1:7" ht="13" customHeight="1">
      <c r="A44" s="8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110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81"/>
      <c r="B46" s="98" t="s">
        <v>108</v>
      </c>
      <c r="C46" s="99"/>
      <c r="D46" s="99"/>
      <c r="E46" s="105"/>
      <c r="F46" s="97">
        <v>140761.44</v>
      </c>
      <c r="G46" s="121">
        <v>93.24</v>
      </c>
    </row>
    <row r="47" spans="1:7" ht="13" customHeight="1">
      <c r="A47" s="81" t="s">
        <v>191</v>
      </c>
      <c r="B47" s="89" t="s">
        <v>138</v>
      </c>
      <c r="C47" s="90"/>
      <c r="D47" s="90"/>
      <c r="E47" s="90"/>
      <c r="F47" s="90"/>
      <c r="G47" s="91"/>
    </row>
    <row r="48" spans="1:7" ht="13" customHeight="1">
      <c r="A48" s="81" t="s">
        <v>188</v>
      </c>
      <c r="B48" s="89" t="s">
        <v>139</v>
      </c>
      <c r="C48" s="92"/>
      <c r="D48" s="92"/>
      <c r="E48" s="90"/>
      <c r="F48" s="90"/>
      <c r="G48" s="91"/>
    </row>
    <row r="49" spans="1:7" ht="13" customHeight="1">
      <c r="A49" s="44"/>
      <c r="B49" s="93" t="s">
        <v>140</v>
      </c>
      <c r="C49" s="94"/>
      <c r="D49" s="90"/>
      <c r="E49" s="95"/>
      <c r="F49" s="96">
        <v>4148.2</v>
      </c>
      <c r="G49" s="120">
        <v>2.75</v>
      </c>
    </row>
    <row r="50" spans="1:7" ht="13" customHeight="1">
      <c r="B50" s="89" t="s">
        <v>106</v>
      </c>
      <c r="C50" s="90"/>
      <c r="D50" s="90"/>
      <c r="E50" s="90"/>
      <c r="F50" s="97">
        <v>4148.2</v>
      </c>
      <c r="G50" s="121">
        <v>2.75</v>
      </c>
    </row>
    <row r="51" spans="1:7" ht="13" customHeight="1">
      <c r="A51" s="9"/>
      <c r="B51" s="98" t="s">
        <v>108</v>
      </c>
      <c r="C51" s="99"/>
      <c r="D51" s="99"/>
      <c r="E51" s="105"/>
      <c r="F51" s="97">
        <v>4148.2</v>
      </c>
      <c r="G51" s="121">
        <v>2.75</v>
      </c>
    </row>
    <row r="52" spans="1:7" ht="13" customHeight="1">
      <c r="A52" s="9"/>
      <c r="B52" s="98" t="s">
        <v>109</v>
      </c>
      <c r="C52" s="99"/>
      <c r="D52" s="99"/>
      <c r="E52" s="90"/>
      <c r="F52" s="97">
        <v>6017.52</v>
      </c>
      <c r="G52" s="121">
        <v>4.01</v>
      </c>
    </row>
    <row r="53" spans="1:7" ht="13" customHeight="1" thickBot="1">
      <c r="A53" s="9"/>
      <c r="B53" s="36" t="s">
        <v>110</v>
      </c>
      <c r="C53" s="108"/>
      <c r="D53" s="108"/>
      <c r="E53" s="108"/>
      <c r="F53" s="109">
        <v>150927.16</v>
      </c>
      <c r="G53" s="122">
        <v>100</v>
      </c>
    </row>
    <row r="54" spans="1:7" ht="13" customHeight="1">
      <c r="A54" s="9"/>
      <c r="B54" s="45"/>
      <c r="C54" s="61"/>
      <c r="D54" s="61"/>
      <c r="E54" s="61"/>
      <c r="F54" s="15"/>
      <c r="G54" s="65"/>
    </row>
    <row r="55" spans="1:7" ht="13" customHeight="1">
      <c r="A55" s="9"/>
      <c r="B55" s="227" t="s">
        <v>111</v>
      </c>
      <c r="C55" s="227"/>
      <c r="D55" s="227"/>
      <c r="E55" s="227"/>
      <c r="F55" s="1"/>
      <c r="G55" s="1"/>
    </row>
    <row r="56" spans="1:7" ht="13" customHeight="1">
      <c r="A56" s="9"/>
      <c r="B56" s="227" t="s">
        <v>112</v>
      </c>
      <c r="C56" s="227"/>
      <c r="D56" s="227"/>
      <c r="E56" s="227"/>
      <c r="F56" s="1"/>
      <c r="G56" s="1"/>
    </row>
    <row r="57" spans="1:7" ht="13" customHeight="1">
      <c r="A57" s="9"/>
      <c r="B57" s="227" t="s">
        <v>178</v>
      </c>
      <c r="C57" s="227"/>
      <c r="D57" s="227"/>
      <c r="E57" s="227"/>
      <c r="F57" s="1"/>
      <c r="G57" s="1"/>
    </row>
    <row r="58" spans="1:7" ht="13" customHeight="1">
      <c r="A58" s="9"/>
      <c r="B58" s="227"/>
      <c r="C58" s="227"/>
      <c r="D58" s="227"/>
      <c r="E58" s="227"/>
      <c r="F58" s="1"/>
      <c r="G58" s="1"/>
    </row>
    <row r="59" spans="1:7">
      <c r="B59" s="47" t="s">
        <v>212</v>
      </c>
      <c r="C59" s="47"/>
      <c r="D59" s="20"/>
      <c r="E59" s="20"/>
    </row>
    <row r="60" spans="1:7">
      <c r="B60" s="22" t="s">
        <v>213</v>
      </c>
      <c r="C60" s="22"/>
      <c r="D60" s="21" t="s">
        <v>113</v>
      </c>
    </row>
    <row r="61" spans="1:7">
      <c r="B61" s="22" t="s">
        <v>214</v>
      </c>
      <c r="C61" s="22"/>
      <c r="D61" s="21" t="s">
        <v>113</v>
      </c>
    </row>
    <row r="62" spans="1:7">
      <c r="B62" s="22" t="s">
        <v>738</v>
      </c>
      <c r="C62" s="22"/>
      <c r="D62" s="38"/>
    </row>
    <row r="63" spans="1:7">
      <c r="B63" s="22" t="s">
        <v>216</v>
      </c>
      <c r="C63" s="22"/>
      <c r="D63" s="37">
        <v>46.589799999999997</v>
      </c>
    </row>
    <row r="64" spans="1:7">
      <c r="B64" s="22" t="s">
        <v>217</v>
      </c>
      <c r="C64" s="22"/>
      <c r="D64" s="37">
        <v>19.151599999999998</v>
      </c>
    </row>
    <row r="65" spans="1:6">
      <c r="B65" s="22" t="s">
        <v>218</v>
      </c>
      <c r="C65" s="22"/>
      <c r="D65" s="37">
        <v>39.540900000000001</v>
      </c>
    </row>
    <row r="66" spans="1:6">
      <c r="B66" s="22" t="s">
        <v>219</v>
      </c>
      <c r="C66" s="22"/>
      <c r="D66" s="37">
        <v>16.3247</v>
      </c>
    </row>
    <row r="67" spans="1:6">
      <c r="B67" s="22" t="s">
        <v>735</v>
      </c>
      <c r="C67" s="22"/>
      <c r="D67" s="39"/>
    </row>
    <row r="68" spans="1:6">
      <c r="A68" s="48">
        <v>122389</v>
      </c>
      <c r="B68" s="22" t="s">
        <v>216</v>
      </c>
      <c r="C68" s="22"/>
      <c r="D68" s="37">
        <v>52.8157</v>
      </c>
    </row>
    <row r="69" spans="1:6">
      <c r="A69" s="48">
        <v>122390</v>
      </c>
      <c r="B69" s="22" t="s">
        <v>217</v>
      </c>
      <c r="C69" s="22"/>
      <c r="D69" s="37">
        <v>21.710799999999999</v>
      </c>
    </row>
    <row r="70" spans="1:6">
      <c r="A70" s="48">
        <v>122387</v>
      </c>
      <c r="B70" s="22" t="s">
        <v>218</v>
      </c>
      <c r="C70" s="22"/>
      <c r="D70" s="37">
        <v>44.7836</v>
      </c>
    </row>
    <row r="71" spans="1:6">
      <c r="A71" s="48">
        <v>122388</v>
      </c>
      <c r="B71" s="22" t="s">
        <v>219</v>
      </c>
      <c r="C71" s="22"/>
      <c r="D71" s="37">
        <v>18.4892</v>
      </c>
    </row>
    <row r="72" spans="1:6">
      <c r="B72" s="22" t="s">
        <v>736</v>
      </c>
      <c r="C72" s="22"/>
      <c r="D72" s="21" t="s">
        <v>113</v>
      </c>
    </row>
    <row r="73" spans="1:6">
      <c r="A73" s="1"/>
      <c r="B73" s="20" t="s">
        <v>4275</v>
      </c>
      <c r="C73" s="40"/>
      <c r="D73" s="40"/>
      <c r="E73" s="40"/>
      <c r="F73" s="40"/>
    </row>
    <row r="74" spans="1:6" ht="27">
      <c r="A74" s="1"/>
      <c r="B74" s="158" t="s">
        <v>239</v>
      </c>
      <c r="C74" s="158" t="s">
        <v>240</v>
      </c>
      <c r="D74" s="158" t="s">
        <v>241</v>
      </c>
      <c r="E74" s="158" t="s">
        <v>242</v>
      </c>
      <c r="F74" s="158" t="s">
        <v>243</v>
      </c>
    </row>
    <row r="75" spans="1:6">
      <c r="A75" s="1"/>
      <c r="B75" s="257" t="s">
        <v>113</v>
      </c>
      <c r="C75" s="258"/>
      <c r="D75" s="258"/>
      <c r="E75" s="258"/>
      <c r="F75" s="259"/>
    </row>
    <row r="76" spans="1:6">
      <c r="A76" s="1"/>
      <c r="B76" s="40" t="s">
        <v>689</v>
      </c>
      <c r="C76" s="130"/>
      <c r="D76" s="172" t="s">
        <v>113</v>
      </c>
      <c r="E76" s="129"/>
      <c r="F76" s="129"/>
    </row>
    <row r="77" spans="1:6" s="157" customFormat="1">
      <c r="B77" s="62" t="s">
        <v>4276</v>
      </c>
      <c r="C77" s="163"/>
      <c r="D77" s="163"/>
      <c r="E77" s="40"/>
      <c r="F77" s="40"/>
    </row>
    <row r="78" spans="1:6" s="157" customFormat="1">
      <c r="B78" s="40" t="s">
        <v>244</v>
      </c>
      <c r="D78" s="172" t="s">
        <v>113</v>
      </c>
      <c r="E78" s="40"/>
      <c r="F78" s="40"/>
    </row>
    <row r="79" spans="1:6" s="157" customFormat="1">
      <c r="B79" s="40" t="s">
        <v>283</v>
      </c>
      <c r="D79" s="172" t="s">
        <v>113</v>
      </c>
      <c r="E79" s="40"/>
      <c r="F79" s="40"/>
    </row>
    <row r="80" spans="1:6" s="157" customFormat="1" ht="15" customHeight="1">
      <c r="B80" s="260" t="s">
        <v>275</v>
      </c>
      <c r="C80" s="260"/>
      <c r="D80" s="172" t="s">
        <v>113</v>
      </c>
      <c r="E80" s="165"/>
      <c r="F80" s="40"/>
    </row>
    <row r="81" spans="1:6" s="157" customFormat="1" ht="15" customHeight="1">
      <c r="B81" s="260" t="s">
        <v>276</v>
      </c>
      <c r="C81" s="260"/>
      <c r="D81" s="172" t="s">
        <v>113</v>
      </c>
      <c r="E81" s="165"/>
      <c r="F81" s="40"/>
    </row>
    <row r="82" spans="1:6" s="157" customFormat="1">
      <c r="B82" s="40" t="s">
        <v>245</v>
      </c>
      <c r="C82" s="167"/>
      <c r="D82" s="172" t="s">
        <v>113</v>
      </c>
      <c r="E82" s="40"/>
      <c r="F82" s="40"/>
    </row>
    <row r="83" spans="1:6" s="157" customFormat="1">
      <c r="B83" s="20" t="s">
        <v>4277</v>
      </c>
      <c r="C83" s="40"/>
      <c r="D83" s="40"/>
      <c r="E83" s="40"/>
      <c r="F83" s="40"/>
    </row>
    <row r="84" spans="1:6" s="157" customFormat="1" ht="27">
      <c r="B84" s="158" t="s">
        <v>239</v>
      </c>
      <c r="C84" s="158" t="s">
        <v>240</v>
      </c>
      <c r="D84" s="158" t="s">
        <v>241</v>
      </c>
      <c r="E84" s="158" t="s">
        <v>242</v>
      </c>
      <c r="F84" s="158" t="s">
        <v>243</v>
      </c>
    </row>
    <row r="85" spans="1:6" s="157" customFormat="1">
      <c r="B85" s="257" t="s">
        <v>246</v>
      </c>
      <c r="C85" s="258"/>
      <c r="D85" s="258"/>
      <c r="E85" s="258"/>
      <c r="F85" s="259"/>
    </row>
    <row r="86" spans="1:6" s="157" customFormat="1">
      <c r="B86" s="40" t="s">
        <v>683</v>
      </c>
      <c r="C86" s="40"/>
      <c r="D86" s="172" t="s">
        <v>113</v>
      </c>
      <c r="E86" s="40"/>
      <c r="F86" s="40"/>
    </row>
    <row r="87" spans="1:6" s="157" customFormat="1">
      <c r="B87" s="40" t="s">
        <v>4252</v>
      </c>
      <c r="C87" s="40"/>
      <c r="D87" s="40"/>
      <c r="E87" s="40"/>
      <c r="F87" s="163"/>
    </row>
    <row r="88" spans="1:6" s="157" customFormat="1">
      <c r="B88" s="40" t="s">
        <v>424</v>
      </c>
      <c r="C88" s="40"/>
      <c r="D88" s="172" t="s">
        <v>113</v>
      </c>
      <c r="E88" s="40"/>
      <c r="F88" s="40"/>
    </row>
    <row r="89" spans="1:6" s="157" customFormat="1">
      <c r="B89" s="40" t="s">
        <v>675</v>
      </c>
      <c r="C89" s="40"/>
      <c r="D89" s="172" t="s">
        <v>113</v>
      </c>
      <c r="E89" s="40"/>
      <c r="F89" s="40"/>
    </row>
    <row r="90" spans="1:6" s="157" customFormat="1">
      <c r="B90" s="40" t="s">
        <v>275</v>
      </c>
      <c r="C90" s="40"/>
      <c r="D90" s="172" t="s">
        <v>113</v>
      </c>
      <c r="E90" s="40"/>
      <c r="F90" s="40"/>
    </row>
    <row r="91" spans="1:6" s="157" customFormat="1">
      <c r="B91" s="40" t="s">
        <v>425</v>
      </c>
      <c r="C91" s="40"/>
      <c r="D91" s="172" t="s">
        <v>113</v>
      </c>
      <c r="E91" s="40"/>
      <c r="F91" s="40"/>
    </row>
    <row r="92" spans="1:6" s="157" customFormat="1">
      <c r="B92" s="40" t="s">
        <v>245</v>
      </c>
      <c r="C92" s="40"/>
      <c r="D92" s="172" t="s">
        <v>113</v>
      </c>
      <c r="E92" s="40"/>
      <c r="F92" s="40"/>
    </row>
    <row r="93" spans="1:6">
      <c r="A93"/>
      <c r="B93" s="20" t="s">
        <v>4250</v>
      </c>
      <c r="C93" s="20"/>
      <c r="D93" s="20"/>
      <c r="E93" s="20"/>
      <c r="F93" s="127"/>
    </row>
    <row r="94" spans="1:6">
      <c r="A94"/>
      <c r="B94" s="158" t="s">
        <v>239</v>
      </c>
      <c r="C94" s="158" t="s">
        <v>247</v>
      </c>
      <c r="D94" s="158" t="s">
        <v>248</v>
      </c>
      <c r="E94" s="158" t="s">
        <v>249</v>
      </c>
      <c r="F94" s="129"/>
    </row>
    <row r="95" spans="1:6">
      <c r="A95"/>
      <c r="B95" s="257" t="s">
        <v>246</v>
      </c>
      <c r="C95" s="258"/>
      <c r="D95" s="258"/>
      <c r="E95" s="259"/>
      <c r="F95" s="129"/>
    </row>
    <row r="96" spans="1:6" ht="15" customHeight="1">
      <c r="A96"/>
      <c r="B96" s="261" t="s">
        <v>250</v>
      </c>
      <c r="C96" s="261"/>
      <c r="D96" s="261"/>
      <c r="E96" s="261"/>
      <c r="F96" s="129"/>
    </row>
    <row r="97" spans="1:6">
      <c r="A97"/>
      <c r="B97" s="40" t="s">
        <v>4259</v>
      </c>
      <c r="C97" s="40"/>
      <c r="D97" s="40"/>
      <c r="E97" s="40"/>
      <c r="F97" s="129"/>
    </row>
    <row r="98" spans="1:6">
      <c r="A98"/>
      <c r="B98" s="169"/>
      <c r="C98" s="169"/>
      <c r="D98" s="169"/>
      <c r="E98" s="169"/>
      <c r="F98" s="129"/>
    </row>
    <row r="99" spans="1:6">
      <c r="A99"/>
      <c r="B99" s="169" t="s">
        <v>678</v>
      </c>
      <c r="C99" s="169"/>
      <c r="D99" s="168" t="s">
        <v>113</v>
      </c>
      <c r="E99" s="169"/>
      <c r="F99" s="129"/>
    </row>
    <row r="100" spans="1:6">
      <c r="A100"/>
      <c r="B100" s="169" t="s">
        <v>677</v>
      </c>
      <c r="C100" s="169"/>
      <c r="D100" s="168" t="s">
        <v>113</v>
      </c>
      <c r="E100" s="169"/>
      <c r="F100" s="129"/>
    </row>
    <row r="101" spans="1:6" ht="27">
      <c r="A101"/>
      <c r="B101" s="169" t="s">
        <v>676</v>
      </c>
      <c r="C101" s="169"/>
      <c r="D101" s="168" t="s">
        <v>113</v>
      </c>
      <c r="E101" s="169"/>
      <c r="F101" s="129"/>
    </row>
    <row r="102" spans="1:6">
      <c r="A102"/>
      <c r="B102" s="134"/>
      <c r="C102" s="134"/>
      <c r="D102" s="134"/>
      <c r="E102" s="134"/>
      <c r="F102" s="129"/>
    </row>
    <row r="103" spans="1:6">
      <c r="A103"/>
      <c r="B103" s="58" t="s">
        <v>4246</v>
      </c>
      <c r="C103" s="20"/>
      <c r="D103" s="20"/>
      <c r="E103" s="20"/>
      <c r="F103" s="20"/>
    </row>
    <row r="104" spans="1:6" ht="27">
      <c r="A104"/>
      <c r="B104" s="158" t="s">
        <v>239</v>
      </c>
      <c r="C104" s="158" t="s">
        <v>252</v>
      </c>
      <c r="D104" s="158" t="s">
        <v>253</v>
      </c>
      <c r="E104" s="158" t="s">
        <v>248</v>
      </c>
      <c r="F104" s="158" t="s">
        <v>254</v>
      </c>
    </row>
    <row r="105" spans="1:6">
      <c r="A105"/>
      <c r="B105" s="257" t="s">
        <v>246</v>
      </c>
      <c r="C105" s="258"/>
      <c r="D105" s="258"/>
      <c r="E105" s="258"/>
      <c r="F105" s="259"/>
    </row>
    <row r="106" spans="1:6">
      <c r="A106"/>
      <c r="B106" s="170" t="s">
        <v>255</v>
      </c>
      <c r="C106" s="257"/>
      <c r="D106" s="258"/>
      <c r="E106" s="258"/>
      <c r="F106" s="259"/>
    </row>
    <row r="107" spans="1:6">
      <c r="A107"/>
      <c r="B107" s="62" t="s">
        <v>4247</v>
      </c>
      <c r="C107" s="40"/>
      <c r="D107" s="40"/>
      <c r="E107" s="40"/>
      <c r="F107" s="40"/>
    </row>
    <row r="108" spans="1:6">
      <c r="A108"/>
      <c r="B108" s="40"/>
      <c r="C108" s="40"/>
      <c r="D108" s="40"/>
      <c r="E108" s="40"/>
      <c r="F108" s="40"/>
    </row>
    <row r="109" spans="1:6">
      <c r="A109"/>
      <c r="B109" s="169" t="s">
        <v>678</v>
      </c>
      <c r="C109" s="40"/>
      <c r="D109" s="168" t="s">
        <v>113</v>
      </c>
      <c r="E109" s="40"/>
      <c r="F109" s="40"/>
    </row>
    <row r="110" spans="1:6">
      <c r="A110"/>
      <c r="B110" s="169" t="s">
        <v>680</v>
      </c>
      <c r="C110" s="40"/>
      <c r="D110" s="168" t="s">
        <v>113</v>
      </c>
      <c r="E110" s="40"/>
      <c r="F110" s="40"/>
    </row>
    <row r="111" spans="1:6" ht="30" customHeight="1">
      <c r="A111"/>
      <c r="B111" s="169" t="s">
        <v>679</v>
      </c>
      <c r="C111" s="169"/>
      <c r="D111" s="168" t="s">
        <v>113</v>
      </c>
      <c r="E111" s="169"/>
      <c r="F111" s="40"/>
    </row>
    <row r="112" spans="1:6">
      <c r="A112"/>
      <c r="B112" s="20" t="s">
        <v>4244</v>
      </c>
      <c r="C112" s="20"/>
      <c r="D112" s="20"/>
      <c r="E112" s="20"/>
      <c r="F112" s="20"/>
    </row>
    <row r="113" spans="2:6">
      <c r="B113" s="22" t="s">
        <v>4239</v>
      </c>
      <c r="C113" s="22"/>
      <c r="D113" s="21" t="s">
        <v>113</v>
      </c>
    </row>
    <row r="114" spans="2:6">
      <c r="B114" s="19" t="s">
        <v>215</v>
      </c>
      <c r="C114" s="19"/>
      <c r="D114" s="21">
        <v>1.58</v>
      </c>
    </row>
    <row r="115" spans="2:6">
      <c r="B115" s="19" t="s">
        <v>729</v>
      </c>
      <c r="C115" s="19"/>
      <c r="D115" s="21" t="s">
        <v>113</v>
      </c>
    </row>
    <row r="116" spans="2:6">
      <c r="B116" s="50"/>
      <c r="F116" s="50"/>
    </row>
    <row r="117" spans="2:6">
      <c r="F117" s="50" t="s">
        <v>543</v>
      </c>
    </row>
    <row r="118" spans="2:6">
      <c r="B118" s="50" t="s">
        <v>538</v>
      </c>
      <c r="F118" s="50" t="s">
        <v>540</v>
      </c>
    </row>
  </sheetData>
  <mergeCells count="20">
    <mergeCell ref="C106:F106"/>
    <mergeCell ref="B75:F75"/>
    <mergeCell ref="B81:C81"/>
    <mergeCell ref="B85:F85"/>
    <mergeCell ref="B96:E96"/>
    <mergeCell ref="B105:F105"/>
    <mergeCell ref="B80:C80"/>
    <mergeCell ref="B95:E95"/>
    <mergeCell ref="A2:G2"/>
    <mergeCell ref="A3:G3"/>
    <mergeCell ref="A4:G4"/>
    <mergeCell ref="A5:G5"/>
    <mergeCell ref="A6:G6"/>
    <mergeCell ref="A7:G7"/>
    <mergeCell ref="A8:G8"/>
    <mergeCell ref="A9:G9"/>
    <mergeCell ref="B55:E55"/>
    <mergeCell ref="B58:E58"/>
    <mergeCell ref="B56:E56"/>
    <mergeCell ref="B57:E57"/>
  </mergeCells>
  <hyperlinks>
    <hyperlink ref="A1" location="INDEX!A1" display="Back to Index" xr:uid="{148B470F-EA3B-43DD-9EA1-B7E969E47913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3">
    <outlinePr summaryBelow="0"/>
    <pageSetUpPr fitToPage="1"/>
  </sheetPr>
  <dimension ref="A1:G11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404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380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80</v>
      </c>
      <c r="C13" s="94" t="s">
        <v>81</v>
      </c>
      <c r="D13" s="90" t="s">
        <v>82</v>
      </c>
      <c r="E13" s="95">
        <v>379456</v>
      </c>
      <c r="F13" s="96">
        <v>3938.75</v>
      </c>
      <c r="G13" s="120">
        <v>5.21</v>
      </c>
    </row>
    <row r="14" spans="1:7" ht="13" customHeight="1">
      <c r="A14" s="2">
        <f>A13+1</f>
        <v>2</v>
      </c>
      <c r="B14" s="93" t="s">
        <v>86</v>
      </c>
      <c r="C14" s="94" t="s">
        <v>87</v>
      </c>
      <c r="D14" s="90" t="s">
        <v>37</v>
      </c>
      <c r="E14" s="95">
        <v>51216</v>
      </c>
      <c r="F14" s="96">
        <v>3640.95</v>
      </c>
      <c r="G14" s="120">
        <v>4.8099999999999996</v>
      </c>
    </row>
    <row r="15" spans="1:7" ht="13" customHeight="1">
      <c r="A15" s="2">
        <f t="shared" ref="A15:A62" si="0">A14+1</f>
        <v>3</v>
      </c>
      <c r="B15" s="93" t="s">
        <v>279</v>
      </c>
      <c r="C15" s="94" t="s">
        <v>385</v>
      </c>
      <c r="D15" s="90" t="s">
        <v>14</v>
      </c>
      <c r="E15" s="95">
        <v>385237</v>
      </c>
      <c r="F15" s="96">
        <v>3611.02</v>
      </c>
      <c r="G15" s="120">
        <v>4.7699999999999996</v>
      </c>
    </row>
    <row r="16" spans="1:7" ht="13" customHeight="1">
      <c r="A16" s="2">
        <f t="shared" si="0"/>
        <v>4</v>
      </c>
      <c r="B16" s="93" t="s">
        <v>450</v>
      </c>
      <c r="C16" s="94" t="s">
        <v>451</v>
      </c>
      <c r="D16" s="90" t="s">
        <v>14</v>
      </c>
      <c r="E16" s="95">
        <v>380444</v>
      </c>
      <c r="F16" s="96">
        <v>3564.76</v>
      </c>
      <c r="G16" s="120">
        <v>4.71</v>
      </c>
    </row>
    <row r="17" spans="1:7" ht="13" customHeight="1">
      <c r="A17" s="2">
        <f t="shared" si="0"/>
        <v>5</v>
      </c>
      <c r="B17" s="93" t="s">
        <v>27</v>
      </c>
      <c r="C17" s="94" t="s">
        <v>28</v>
      </c>
      <c r="D17" s="90" t="s">
        <v>29</v>
      </c>
      <c r="E17" s="95">
        <v>180699</v>
      </c>
      <c r="F17" s="96">
        <v>3409.43</v>
      </c>
      <c r="G17" s="120">
        <v>4.51</v>
      </c>
    </row>
    <row r="18" spans="1:7" ht="13" customHeight="1">
      <c r="A18" s="2">
        <f t="shared" si="0"/>
        <v>6</v>
      </c>
      <c r="B18" s="93" t="s">
        <v>156</v>
      </c>
      <c r="C18" s="94" t="s">
        <v>749</v>
      </c>
      <c r="D18" s="90" t="s">
        <v>750</v>
      </c>
      <c r="E18" s="95">
        <v>90694</v>
      </c>
      <c r="F18" s="96">
        <v>3301.72</v>
      </c>
      <c r="G18" s="120">
        <v>4.37</v>
      </c>
    </row>
    <row r="19" spans="1:7" ht="13" customHeight="1">
      <c r="A19" s="2">
        <f t="shared" si="0"/>
        <v>7</v>
      </c>
      <c r="B19" s="93" t="s">
        <v>35</v>
      </c>
      <c r="C19" s="94" t="s">
        <v>36</v>
      </c>
      <c r="D19" s="90" t="s">
        <v>37</v>
      </c>
      <c r="E19" s="95">
        <v>105005</v>
      </c>
      <c r="F19" s="96">
        <v>3252.53</v>
      </c>
      <c r="G19" s="120">
        <v>4.3</v>
      </c>
    </row>
    <row r="20" spans="1:7" ht="13" customHeight="1">
      <c r="A20" s="2">
        <f t="shared" si="0"/>
        <v>8</v>
      </c>
      <c r="B20" s="93" t="s">
        <v>32</v>
      </c>
      <c r="C20" s="94" t="s">
        <v>33</v>
      </c>
      <c r="D20" s="90" t="s">
        <v>34</v>
      </c>
      <c r="E20" s="95">
        <v>130485</v>
      </c>
      <c r="F20" s="96">
        <v>3189.71</v>
      </c>
      <c r="G20" s="120">
        <v>4.22</v>
      </c>
    </row>
    <row r="21" spans="1:7" ht="13" customHeight="1">
      <c r="A21" s="2">
        <f t="shared" si="0"/>
        <v>9</v>
      </c>
      <c r="B21" s="93" t="s">
        <v>38</v>
      </c>
      <c r="C21" s="94" t="s">
        <v>39</v>
      </c>
      <c r="D21" s="90" t="s">
        <v>37</v>
      </c>
      <c r="E21" s="95">
        <v>22923</v>
      </c>
      <c r="F21" s="96">
        <v>3051.97</v>
      </c>
      <c r="G21" s="120">
        <v>4.04</v>
      </c>
    </row>
    <row r="22" spans="1:7" ht="13" customHeight="1">
      <c r="A22" s="2">
        <f t="shared" si="0"/>
        <v>10</v>
      </c>
      <c r="B22" s="93" t="s">
        <v>1220</v>
      </c>
      <c r="C22" s="94" t="s">
        <v>1221</v>
      </c>
      <c r="D22" s="90" t="s">
        <v>37</v>
      </c>
      <c r="E22" s="95">
        <v>74133</v>
      </c>
      <c r="F22" s="96">
        <v>2589.39</v>
      </c>
      <c r="G22" s="120">
        <v>3.42</v>
      </c>
    </row>
    <row r="23" spans="1:7" ht="13" customHeight="1">
      <c r="A23" s="2">
        <f t="shared" si="0"/>
        <v>11</v>
      </c>
      <c r="B23" s="93" t="s">
        <v>158</v>
      </c>
      <c r="C23" s="94" t="s">
        <v>751</v>
      </c>
      <c r="D23" s="90" t="s">
        <v>750</v>
      </c>
      <c r="E23" s="95">
        <v>86515</v>
      </c>
      <c r="F23" s="96">
        <v>2570.79</v>
      </c>
      <c r="G23" s="120">
        <v>3.4</v>
      </c>
    </row>
    <row r="24" spans="1:7" ht="13" customHeight="1">
      <c r="A24" s="2">
        <f t="shared" si="0"/>
        <v>12</v>
      </c>
      <c r="B24" s="93" t="s">
        <v>757</v>
      </c>
      <c r="C24" s="94" t="s">
        <v>758</v>
      </c>
      <c r="D24" s="90" t="s">
        <v>37</v>
      </c>
      <c r="E24" s="95">
        <v>45072</v>
      </c>
      <c r="F24" s="96">
        <v>2298.2199999999998</v>
      </c>
      <c r="G24" s="120">
        <v>3.04</v>
      </c>
    </row>
    <row r="25" spans="1:7" ht="13" customHeight="1">
      <c r="A25" s="2">
        <f t="shared" si="0"/>
        <v>13</v>
      </c>
      <c r="B25" s="93" t="s">
        <v>171</v>
      </c>
      <c r="C25" s="94" t="s">
        <v>172</v>
      </c>
      <c r="D25" s="90" t="s">
        <v>120</v>
      </c>
      <c r="E25" s="95">
        <v>51496</v>
      </c>
      <c r="F25" s="96">
        <v>2211.91</v>
      </c>
      <c r="G25" s="120">
        <v>2.92</v>
      </c>
    </row>
    <row r="26" spans="1:7" ht="13" customHeight="1">
      <c r="A26" s="2">
        <f t="shared" si="0"/>
        <v>14</v>
      </c>
      <c r="B26" s="93" t="s">
        <v>124</v>
      </c>
      <c r="C26" s="94" t="s">
        <v>1864</v>
      </c>
      <c r="D26" s="90" t="s">
        <v>788</v>
      </c>
      <c r="E26" s="95">
        <v>39972</v>
      </c>
      <c r="F26" s="96">
        <v>2105.09</v>
      </c>
      <c r="G26" s="120">
        <v>2.78</v>
      </c>
    </row>
    <row r="27" spans="1:7" ht="13" customHeight="1">
      <c r="A27" s="2">
        <f t="shared" si="0"/>
        <v>15</v>
      </c>
      <c r="B27" s="93" t="s">
        <v>760</v>
      </c>
      <c r="C27" s="94" t="s">
        <v>761</v>
      </c>
      <c r="D27" s="90" t="s">
        <v>8</v>
      </c>
      <c r="E27" s="95">
        <v>201033</v>
      </c>
      <c r="F27" s="96">
        <v>2042.39</v>
      </c>
      <c r="G27" s="120">
        <v>2.7</v>
      </c>
    </row>
    <row r="28" spans="1:7" ht="13" customHeight="1">
      <c r="A28" s="2">
        <f t="shared" si="0"/>
        <v>16</v>
      </c>
      <c r="B28" s="93" t="s">
        <v>752</v>
      </c>
      <c r="C28" s="94" t="s">
        <v>753</v>
      </c>
      <c r="D28" s="90" t="s">
        <v>8</v>
      </c>
      <c r="E28" s="95">
        <v>690466</v>
      </c>
      <c r="F28" s="96">
        <v>1981.29</v>
      </c>
      <c r="G28" s="120">
        <v>2.62</v>
      </c>
    </row>
    <row r="29" spans="1:7" ht="13" customHeight="1">
      <c r="A29" s="2">
        <f t="shared" si="0"/>
        <v>17</v>
      </c>
      <c r="B29" s="93" t="s">
        <v>784</v>
      </c>
      <c r="C29" s="94" t="s">
        <v>785</v>
      </c>
      <c r="D29" s="90" t="s">
        <v>44</v>
      </c>
      <c r="E29" s="95">
        <v>173786</v>
      </c>
      <c r="F29" s="96">
        <v>1913.3</v>
      </c>
      <c r="G29" s="120">
        <v>2.5299999999999998</v>
      </c>
    </row>
    <row r="30" spans="1:7" ht="13" customHeight="1">
      <c r="A30" s="2">
        <f t="shared" si="0"/>
        <v>18</v>
      </c>
      <c r="B30" s="93" t="s">
        <v>1241</v>
      </c>
      <c r="C30" s="94" t="s">
        <v>1242</v>
      </c>
      <c r="D30" s="90" t="s">
        <v>14</v>
      </c>
      <c r="E30" s="95">
        <v>55548</v>
      </c>
      <c r="F30" s="96">
        <v>1902.07</v>
      </c>
      <c r="G30" s="120">
        <v>2.52</v>
      </c>
    </row>
    <row r="31" spans="1:7" ht="13" customHeight="1">
      <c r="A31" s="2">
        <f t="shared" si="0"/>
        <v>19</v>
      </c>
      <c r="B31" s="93" t="s">
        <v>766</v>
      </c>
      <c r="C31" s="94" t="s">
        <v>767</v>
      </c>
      <c r="D31" s="90" t="s">
        <v>756</v>
      </c>
      <c r="E31" s="95">
        <v>33513</v>
      </c>
      <c r="F31" s="96">
        <v>1496.76</v>
      </c>
      <c r="G31" s="120">
        <v>1.98</v>
      </c>
    </row>
    <row r="32" spans="1:7" ht="13" customHeight="1">
      <c r="A32" s="2">
        <f t="shared" si="0"/>
        <v>20</v>
      </c>
      <c r="B32" s="93" t="s">
        <v>1883</v>
      </c>
      <c r="C32" s="94" t="s">
        <v>1884</v>
      </c>
      <c r="D32" s="90" t="s">
        <v>8</v>
      </c>
      <c r="E32" s="95">
        <v>1079382</v>
      </c>
      <c r="F32" s="96">
        <v>1453.39</v>
      </c>
      <c r="G32" s="120">
        <v>1.92</v>
      </c>
    </row>
    <row r="33" spans="1:7" ht="13" customHeight="1">
      <c r="A33" s="2">
        <f t="shared" si="0"/>
        <v>21</v>
      </c>
      <c r="B33" s="93" t="s">
        <v>370</v>
      </c>
      <c r="C33" s="94" t="s">
        <v>871</v>
      </c>
      <c r="D33" s="90" t="s">
        <v>14</v>
      </c>
      <c r="E33" s="95">
        <v>509496</v>
      </c>
      <c r="F33" s="96">
        <v>1425.21</v>
      </c>
      <c r="G33" s="120">
        <v>1.88</v>
      </c>
    </row>
    <row r="34" spans="1:7" ht="13" customHeight="1">
      <c r="A34" s="2">
        <f t="shared" si="0"/>
        <v>22</v>
      </c>
      <c r="B34" s="93" t="s">
        <v>1870</v>
      </c>
      <c r="C34" s="94" t="s">
        <v>1871</v>
      </c>
      <c r="D34" s="90" t="s">
        <v>14</v>
      </c>
      <c r="E34" s="95">
        <v>86712</v>
      </c>
      <c r="F34" s="96">
        <v>1355.22</v>
      </c>
      <c r="G34" s="120">
        <v>1.79</v>
      </c>
    </row>
    <row r="35" spans="1:7" ht="13" customHeight="1">
      <c r="A35" s="2">
        <f t="shared" si="0"/>
        <v>23</v>
      </c>
      <c r="B35" s="93" t="s">
        <v>775</v>
      </c>
      <c r="C35" s="94" t="s">
        <v>776</v>
      </c>
      <c r="D35" s="90" t="s">
        <v>102</v>
      </c>
      <c r="E35" s="95">
        <v>144988</v>
      </c>
      <c r="F35" s="96">
        <v>1338.17</v>
      </c>
      <c r="G35" s="120">
        <v>1.77</v>
      </c>
    </row>
    <row r="36" spans="1:7" ht="13" customHeight="1">
      <c r="A36" s="2">
        <f t="shared" si="0"/>
        <v>24</v>
      </c>
      <c r="B36" s="93" t="s">
        <v>176</v>
      </c>
      <c r="C36" s="94" t="s">
        <v>781</v>
      </c>
      <c r="D36" s="90" t="s">
        <v>763</v>
      </c>
      <c r="E36" s="95">
        <v>121721</v>
      </c>
      <c r="F36" s="96">
        <v>1333.82</v>
      </c>
      <c r="G36" s="120">
        <v>1.76</v>
      </c>
    </row>
    <row r="37" spans="1:7" ht="13" customHeight="1">
      <c r="A37" s="2">
        <f t="shared" si="0"/>
        <v>25</v>
      </c>
      <c r="B37" s="93" t="s">
        <v>123</v>
      </c>
      <c r="C37" s="94" t="s">
        <v>793</v>
      </c>
      <c r="D37" s="90" t="s">
        <v>85</v>
      </c>
      <c r="E37" s="95">
        <v>78009</v>
      </c>
      <c r="F37" s="96">
        <v>1236.99</v>
      </c>
      <c r="G37" s="120">
        <v>1.64</v>
      </c>
    </row>
    <row r="38" spans="1:7" ht="13" customHeight="1">
      <c r="A38" s="2">
        <f t="shared" si="0"/>
        <v>26</v>
      </c>
      <c r="B38" s="93" t="s">
        <v>131</v>
      </c>
      <c r="C38" s="94" t="s">
        <v>842</v>
      </c>
      <c r="D38" s="90" t="s">
        <v>14</v>
      </c>
      <c r="E38" s="95">
        <v>356720</v>
      </c>
      <c r="F38" s="96">
        <v>1232.47</v>
      </c>
      <c r="G38" s="120">
        <v>1.63</v>
      </c>
    </row>
    <row r="39" spans="1:7" ht="13" customHeight="1">
      <c r="A39" s="2">
        <f t="shared" si="0"/>
        <v>27</v>
      </c>
      <c r="B39" s="93" t="s">
        <v>807</v>
      </c>
      <c r="C39" s="94" t="s">
        <v>808</v>
      </c>
      <c r="D39" s="90" t="s">
        <v>116</v>
      </c>
      <c r="E39" s="95">
        <v>464361</v>
      </c>
      <c r="F39" s="96">
        <v>1229.44</v>
      </c>
      <c r="G39" s="120">
        <v>1.63</v>
      </c>
    </row>
    <row r="40" spans="1:7" ht="13" customHeight="1">
      <c r="A40" s="2">
        <f t="shared" si="0"/>
        <v>28</v>
      </c>
      <c r="B40" s="93" t="s">
        <v>837</v>
      </c>
      <c r="C40" s="94" t="s">
        <v>838</v>
      </c>
      <c r="D40" s="90" t="s">
        <v>8</v>
      </c>
      <c r="E40" s="95">
        <v>127895</v>
      </c>
      <c r="F40" s="96">
        <v>1089.47</v>
      </c>
      <c r="G40" s="120">
        <v>1.44</v>
      </c>
    </row>
    <row r="41" spans="1:7" ht="13" customHeight="1">
      <c r="A41" s="2">
        <f t="shared" si="0"/>
        <v>29</v>
      </c>
      <c r="B41" s="93" t="s">
        <v>791</v>
      </c>
      <c r="C41" s="94" t="s">
        <v>792</v>
      </c>
      <c r="D41" s="90" t="s">
        <v>756</v>
      </c>
      <c r="E41" s="95">
        <v>2979</v>
      </c>
      <c r="F41" s="96">
        <v>999.45</v>
      </c>
      <c r="G41" s="120">
        <v>1.32</v>
      </c>
    </row>
    <row r="42" spans="1:7" ht="13" customHeight="1">
      <c r="A42" s="2">
        <f t="shared" si="0"/>
        <v>30</v>
      </c>
      <c r="B42" s="93" t="s">
        <v>818</v>
      </c>
      <c r="C42" s="94" t="s">
        <v>819</v>
      </c>
      <c r="D42" s="90" t="s">
        <v>77</v>
      </c>
      <c r="E42" s="95">
        <v>1033921</v>
      </c>
      <c r="F42" s="96">
        <v>997.01</v>
      </c>
      <c r="G42" s="120">
        <v>1.32</v>
      </c>
    </row>
    <row r="43" spans="1:7" ht="13" customHeight="1">
      <c r="A43" s="2">
        <f t="shared" si="0"/>
        <v>31</v>
      </c>
      <c r="B43" s="93" t="s">
        <v>809</v>
      </c>
      <c r="C43" s="94" t="s">
        <v>810</v>
      </c>
      <c r="D43" s="90" t="s">
        <v>811</v>
      </c>
      <c r="E43" s="95">
        <v>153315</v>
      </c>
      <c r="F43" s="96">
        <v>984.05</v>
      </c>
      <c r="G43" s="120">
        <v>1.3</v>
      </c>
    </row>
    <row r="44" spans="1:7" ht="13" customHeight="1">
      <c r="A44" s="2">
        <f t="shared" si="0"/>
        <v>32</v>
      </c>
      <c r="B44" s="93" t="s">
        <v>159</v>
      </c>
      <c r="C44" s="94" t="s">
        <v>806</v>
      </c>
      <c r="D44" s="90" t="s">
        <v>44</v>
      </c>
      <c r="E44" s="95">
        <v>39740</v>
      </c>
      <c r="F44" s="96">
        <v>956.26</v>
      </c>
      <c r="G44" s="120">
        <v>1.26</v>
      </c>
    </row>
    <row r="45" spans="1:7" ht="13" customHeight="1">
      <c r="A45" s="2">
        <f t="shared" si="0"/>
        <v>33</v>
      </c>
      <c r="B45" s="93" t="s">
        <v>1383</v>
      </c>
      <c r="C45" s="94" t="s">
        <v>1384</v>
      </c>
      <c r="D45" s="90" t="s">
        <v>805</v>
      </c>
      <c r="E45" s="95">
        <v>12579</v>
      </c>
      <c r="F45" s="96">
        <v>858.01</v>
      </c>
      <c r="G45" s="120">
        <v>1.1299999999999999</v>
      </c>
    </row>
    <row r="46" spans="1:7" ht="13" customHeight="1">
      <c r="A46" s="2">
        <f t="shared" si="0"/>
        <v>34</v>
      </c>
      <c r="B46" s="93" t="s">
        <v>157</v>
      </c>
      <c r="C46" s="94" t="s">
        <v>1387</v>
      </c>
      <c r="D46" s="90" t="s">
        <v>8</v>
      </c>
      <c r="E46" s="95">
        <v>246629</v>
      </c>
      <c r="F46" s="96">
        <v>830.03</v>
      </c>
      <c r="G46" s="120">
        <v>1.1000000000000001</v>
      </c>
    </row>
    <row r="47" spans="1:7" ht="13" customHeight="1">
      <c r="A47" s="2">
        <f t="shared" si="0"/>
        <v>35</v>
      </c>
      <c r="B47" s="93" t="s">
        <v>1378</v>
      </c>
      <c r="C47" s="94" t="s">
        <v>1379</v>
      </c>
      <c r="D47" s="90" t="s">
        <v>8</v>
      </c>
      <c r="E47" s="95">
        <v>258398</v>
      </c>
      <c r="F47" s="96">
        <v>758.4</v>
      </c>
      <c r="G47" s="120">
        <v>1</v>
      </c>
    </row>
    <row r="48" spans="1:7" ht="13" customHeight="1">
      <c r="A48" s="2">
        <f t="shared" si="0"/>
        <v>36</v>
      </c>
      <c r="B48" s="93" t="s">
        <v>883</v>
      </c>
      <c r="C48" s="94" t="s">
        <v>884</v>
      </c>
      <c r="D48" s="90" t="s">
        <v>14</v>
      </c>
      <c r="E48" s="95">
        <v>221695</v>
      </c>
      <c r="F48" s="96">
        <v>688.81</v>
      </c>
      <c r="G48" s="120">
        <v>0.91</v>
      </c>
    </row>
    <row r="49" spans="1:7" ht="13" customHeight="1">
      <c r="A49" s="2">
        <f t="shared" si="0"/>
        <v>37</v>
      </c>
      <c r="B49" s="93" t="s">
        <v>850</v>
      </c>
      <c r="C49" s="94" t="s">
        <v>851</v>
      </c>
      <c r="D49" s="90" t="s">
        <v>852</v>
      </c>
      <c r="E49" s="95">
        <v>18837</v>
      </c>
      <c r="F49" s="96">
        <v>644.80999999999995</v>
      </c>
      <c r="G49" s="120">
        <v>0.85</v>
      </c>
    </row>
    <row r="50" spans="1:7" ht="13" customHeight="1">
      <c r="A50" s="2">
        <f t="shared" si="0"/>
        <v>38</v>
      </c>
      <c r="B50" s="93" t="s">
        <v>1391</v>
      </c>
      <c r="C50" s="94" t="s">
        <v>1392</v>
      </c>
      <c r="D50" s="90" t="s">
        <v>8</v>
      </c>
      <c r="E50" s="95">
        <v>237298</v>
      </c>
      <c r="F50" s="96">
        <v>640.91999999999996</v>
      </c>
      <c r="G50" s="120">
        <v>0.85</v>
      </c>
    </row>
    <row r="51" spans="1:7" ht="13" customHeight="1">
      <c r="A51" s="2">
        <f t="shared" si="0"/>
        <v>39</v>
      </c>
      <c r="B51" s="93" t="s">
        <v>1413</v>
      </c>
      <c r="C51" s="94" t="s">
        <v>1414</v>
      </c>
      <c r="D51" s="90" t="s">
        <v>750</v>
      </c>
      <c r="E51" s="95">
        <v>14555</v>
      </c>
      <c r="F51" s="96">
        <v>524.21</v>
      </c>
      <c r="G51" s="120">
        <v>0.69</v>
      </c>
    </row>
    <row r="52" spans="1:7" ht="13" customHeight="1">
      <c r="A52" s="2">
        <f t="shared" si="0"/>
        <v>40</v>
      </c>
      <c r="B52" s="93" t="s">
        <v>1407</v>
      </c>
      <c r="C52" s="94" t="s">
        <v>1408</v>
      </c>
      <c r="D52" s="90" t="s">
        <v>14</v>
      </c>
      <c r="E52" s="95">
        <v>177124</v>
      </c>
      <c r="F52" s="96">
        <v>521.36</v>
      </c>
      <c r="G52" s="120">
        <v>0.69</v>
      </c>
    </row>
    <row r="53" spans="1:7" ht="13" customHeight="1">
      <c r="A53" s="2">
        <f t="shared" si="0"/>
        <v>41</v>
      </c>
      <c r="B53" s="93" t="s">
        <v>1396</v>
      </c>
      <c r="C53" s="94" t="s">
        <v>1397</v>
      </c>
      <c r="D53" s="90" t="s">
        <v>102</v>
      </c>
      <c r="E53" s="95">
        <v>54433</v>
      </c>
      <c r="F53" s="96">
        <v>381.6</v>
      </c>
      <c r="G53" s="120">
        <v>0.5</v>
      </c>
    </row>
    <row r="54" spans="1:7" ht="13" customHeight="1">
      <c r="A54" s="2">
        <f t="shared" si="0"/>
        <v>42</v>
      </c>
      <c r="B54" s="93" t="s">
        <v>1501</v>
      </c>
      <c r="C54" s="94" t="s">
        <v>1502</v>
      </c>
      <c r="D54" s="90" t="s">
        <v>37</v>
      </c>
      <c r="E54" s="95">
        <v>1857</v>
      </c>
      <c r="F54" s="96">
        <v>369.62</v>
      </c>
      <c r="G54" s="120">
        <v>0.49</v>
      </c>
    </row>
    <row r="55" spans="1:7" ht="13" customHeight="1">
      <c r="A55" s="2">
        <f t="shared" si="0"/>
        <v>43</v>
      </c>
      <c r="B55" s="93" t="s">
        <v>1484</v>
      </c>
      <c r="C55" s="94" t="s">
        <v>1485</v>
      </c>
      <c r="D55" s="90" t="s">
        <v>774</v>
      </c>
      <c r="E55" s="95">
        <v>35582</v>
      </c>
      <c r="F55" s="96">
        <v>297.55</v>
      </c>
      <c r="G55" s="120">
        <v>0.39</v>
      </c>
    </row>
    <row r="56" spans="1:7" ht="13" customHeight="1">
      <c r="A56" s="2">
        <f t="shared" si="0"/>
        <v>44</v>
      </c>
      <c r="B56" s="93" t="s">
        <v>1439</v>
      </c>
      <c r="C56" s="94" t="s">
        <v>1440</v>
      </c>
      <c r="D56" s="90" t="s">
        <v>102</v>
      </c>
      <c r="E56" s="95">
        <v>15928</v>
      </c>
      <c r="F56" s="96">
        <v>281.38</v>
      </c>
      <c r="G56" s="120">
        <v>0.37</v>
      </c>
    </row>
    <row r="57" spans="1:7" ht="13" customHeight="1">
      <c r="A57" s="2">
        <f t="shared" si="0"/>
        <v>45</v>
      </c>
      <c r="B57" s="93" t="s">
        <v>1470</v>
      </c>
      <c r="C57" s="94" t="s">
        <v>1471</v>
      </c>
      <c r="D57" s="90" t="s">
        <v>14</v>
      </c>
      <c r="E57" s="95">
        <v>56797</v>
      </c>
      <c r="F57" s="96">
        <v>260.67</v>
      </c>
      <c r="G57" s="120">
        <v>0.34</v>
      </c>
    </row>
    <row r="58" spans="1:7" ht="13" customHeight="1">
      <c r="A58" s="2">
        <f t="shared" si="0"/>
        <v>46</v>
      </c>
      <c r="B58" s="93" t="s">
        <v>1515</v>
      </c>
      <c r="C58" s="94" t="s">
        <v>1516</v>
      </c>
      <c r="D58" s="90" t="s">
        <v>788</v>
      </c>
      <c r="E58" s="95">
        <v>27599</v>
      </c>
      <c r="F58" s="96">
        <v>220.38</v>
      </c>
      <c r="G58" s="120">
        <v>0.28999999999999998</v>
      </c>
    </row>
    <row r="59" spans="1:7" ht="13" customHeight="1">
      <c r="A59" s="2">
        <f t="shared" si="0"/>
        <v>47</v>
      </c>
      <c r="B59" s="93" t="s">
        <v>1214</v>
      </c>
      <c r="C59" s="94" t="s">
        <v>1215</v>
      </c>
      <c r="D59" s="90" t="s">
        <v>788</v>
      </c>
      <c r="E59" s="95">
        <v>1326</v>
      </c>
      <c r="F59" s="96">
        <v>213.06</v>
      </c>
      <c r="G59" s="120">
        <v>0.28000000000000003</v>
      </c>
    </row>
    <row r="60" spans="1:7" ht="13" customHeight="1">
      <c r="A60" s="2">
        <f t="shared" si="0"/>
        <v>48</v>
      </c>
      <c r="B60" s="93" t="s">
        <v>1566</v>
      </c>
      <c r="C60" s="94" t="s">
        <v>1567</v>
      </c>
      <c r="D60" s="90" t="s">
        <v>916</v>
      </c>
      <c r="E60" s="95">
        <v>20166</v>
      </c>
      <c r="F60" s="96">
        <v>193.38</v>
      </c>
      <c r="G60" s="120">
        <v>0.26</v>
      </c>
    </row>
    <row r="61" spans="1:7" ht="13" customHeight="1">
      <c r="A61" s="2">
        <f t="shared" si="0"/>
        <v>49</v>
      </c>
      <c r="B61" s="93" t="s">
        <v>1632</v>
      </c>
      <c r="C61" s="94" t="s">
        <v>1633</v>
      </c>
      <c r="D61" s="90" t="s">
        <v>833</v>
      </c>
      <c r="E61" s="95">
        <v>22395</v>
      </c>
      <c r="F61" s="96">
        <v>164.86</v>
      </c>
      <c r="G61" s="120">
        <v>0.22</v>
      </c>
    </row>
    <row r="62" spans="1:7" ht="13" customHeight="1">
      <c r="A62" s="2">
        <f t="shared" si="0"/>
        <v>50</v>
      </c>
      <c r="B62" s="93" t="s">
        <v>1679</v>
      </c>
      <c r="C62" s="94" t="s">
        <v>1680</v>
      </c>
      <c r="D62" s="90" t="s">
        <v>14</v>
      </c>
      <c r="E62" s="95">
        <v>20258</v>
      </c>
      <c r="F62" s="96">
        <v>134.4</v>
      </c>
      <c r="G62" s="120">
        <v>0.18</v>
      </c>
    </row>
    <row r="63" spans="1:7" ht="13" customHeight="1">
      <c r="A63" s="2"/>
      <c r="B63" s="89" t="s">
        <v>106</v>
      </c>
      <c r="C63" s="90"/>
      <c r="D63" s="90"/>
      <c r="E63" s="90"/>
      <c r="F63" s="97">
        <v>75686.45</v>
      </c>
      <c r="G63" s="121">
        <v>100.05</v>
      </c>
    </row>
    <row r="64" spans="1:7" ht="13" customHeight="1">
      <c r="A64" s="11" t="s">
        <v>189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</row>
    <row r="65" spans="1:7" ht="13" customHeight="1">
      <c r="A65" s="2"/>
      <c r="B65" s="103" t="s">
        <v>106</v>
      </c>
      <c r="C65" s="104"/>
      <c r="D65" s="104"/>
      <c r="E65" s="101"/>
      <c r="F65" s="101" t="s">
        <v>113</v>
      </c>
      <c r="G65" s="102" t="s">
        <v>113</v>
      </c>
    </row>
    <row r="66" spans="1:7" ht="13" customHeight="1">
      <c r="A66" s="2"/>
      <c r="B66" s="98" t="s">
        <v>108</v>
      </c>
      <c r="C66" s="99"/>
      <c r="D66" s="99"/>
      <c r="E66" s="105"/>
      <c r="F66" s="97">
        <v>75686.45</v>
      </c>
      <c r="G66" s="121">
        <v>100.05</v>
      </c>
    </row>
    <row r="67" spans="1:7" ht="13" customHeight="1">
      <c r="A67" s="82" t="s">
        <v>191</v>
      </c>
      <c r="B67" s="89" t="s">
        <v>138</v>
      </c>
      <c r="C67" s="90"/>
      <c r="D67" s="90"/>
      <c r="E67" s="90"/>
      <c r="F67" s="90"/>
      <c r="G67" s="91"/>
    </row>
    <row r="68" spans="1:7" ht="13" customHeight="1">
      <c r="A68" s="11" t="s">
        <v>188</v>
      </c>
      <c r="B68" s="89" t="s">
        <v>139</v>
      </c>
      <c r="C68" s="92"/>
      <c r="D68" s="92"/>
      <c r="E68" s="90"/>
      <c r="F68" s="90"/>
      <c r="G68" s="91"/>
    </row>
    <row r="69" spans="1:7" ht="13" customHeight="1">
      <c r="A69" s="2">
        <v>1</v>
      </c>
      <c r="B69" s="93" t="s">
        <v>140</v>
      </c>
      <c r="C69" s="94"/>
      <c r="D69" s="90"/>
      <c r="E69" s="95"/>
      <c r="F69" s="96">
        <v>135.94</v>
      </c>
      <c r="G69" s="120">
        <v>0.18</v>
      </c>
    </row>
    <row r="70" spans="1:7" ht="13" customHeight="1">
      <c r="A70" s="2"/>
      <c r="B70" s="89" t="s">
        <v>106</v>
      </c>
      <c r="C70" s="90"/>
      <c r="D70" s="90"/>
      <c r="E70" s="90"/>
      <c r="F70" s="97">
        <v>135.94</v>
      </c>
      <c r="G70" s="121">
        <v>0.18</v>
      </c>
    </row>
    <row r="71" spans="1:7" ht="13" customHeight="1">
      <c r="A71" s="2"/>
      <c r="B71" s="98" t="s">
        <v>108</v>
      </c>
      <c r="C71" s="99"/>
      <c r="D71" s="99"/>
      <c r="E71" s="105"/>
      <c r="F71" s="97">
        <v>135.94</v>
      </c>
      <c r="G71" s="121">
        <v>0.18</v>
      </c>
    </row>
    <row r="72" spans="1:7" ht="13" customHeight="1">
      <c r="A72" s="82" t="s">
        <v>195</v>
      </c>
      <c r="B72" s="89" t="s">
        <v>141</v>
      </c>
      <c r="C72" s="90"/>
      <c r="D72" s="90"/>
      <c r="E72" s="90"/>
      <c r="F72" s="90"/>
      <c r="G72" s="91"/>
    </row>
    <row r="73" spans="1:7" ht="13" customHeight="1">
      <c r="A73" s="11" t="s">
        <v>188</v>
      </c>
      <c r="B73" s="89" t="s">
        <v>142</v>
      </c>
      <c r="C73" s="92"/>
      <c r="D73" s="92"/>
      <c r="E73" s="90"/>
      <c r="F73" s="90"/>
      <c r="G73" s="91"/>
    </row>
    <row r="74" spans="1:7" ht="13" customHeight="1">
      <c r="A74" s="2">
        <v>1</v>
      </c>
      <c r="B74" s="93" t="s">
        <v>1853</v>
      </c>
      <c r="C74" s="94"/>
      <c r="D74" s="90"/>
      <c r="E74" s="95">
        <v>250</v>
      </c>
      <c r="F74" s="96">
        <v>-0.9</v>
      </c>
      <c r="G74" s="106" t="s">
        <v>107</v>
      </c>
    </row>
    <row r="75" spans="1:7" ht="13" customHeight="1">
      <c r="A75" s="2"/>
      <c r="B75" s="89" t="s">
        <v>106</v>
      </c>
      <c r="C75" s="90"/>
      <c r="D75" s="90"/>
      <c r="E75" s="90"/>
      <c r="F75" s="97">
        <v>-0.9</v>
      </c>
      <c r="G75" s="107" t="s">
        <v>107</v>
      </c>
    </row>
    <row r="76" spans="1:7" ht="13" customHeight="1">
      <c r="A76" s="2"/>
      <c r="B76" s="98" t="s">
        <v>108</v>
      </c>
      <c r="C76" s="99"/>
      <c r="D76" s="99"/>
      <c r="E76" s="105"/>
      <c r="F76" s="97">
        <v>-0.9</v>
      </c>
      <c r="G76" s="107" t="s">
        <v>107</v>
      </c>
    </row>
    <row r="77" spans="1:7" ht="13" customHeight="1">
      <c r="A77" s="2"/>
      <c r="B77" s="98" t="s">
        <v>109</v>
      </c>
      <c r="C77" s="99"/>
      <c r="D77" s="99"/>
      <c r="E77" s="90"/>
      <c r="F77" s="97">
        <v>-192.41</v>
      </c>
      <c r="G77" s="121">
        <v>-0.23</v>
      </c>
    </row>
    <row r="78" spans="1:7" ht="13" customHeight="1" thickBot="1">
      <c r="A78" s="114"/>
      <c r="B78" s="36" t="s">
        <v>110</v>
      </c>
      <c r="C78" s="108"/>
      <c r="D78" s="108"/>
      <c r="E78" s="108"/>
      <c r="F78" s="109">
        <v>75629.08</v>
      </c>
      <c r="G78" s="122">
        <v>100</v>
      </c>
    </row>
    <row r="79" spans="1:7" ht="13" customHeight="1">
      <c r="A79" s="44"/>
      <c r="B79" s="45"/>
      <c r="C79" s="61"/>
      <c r="D79" s="61"/>
      <c r="E79" s="61"/>
      <c r="F79" s="15"/>
      <c r="G79" s="65"/>
    </row>
    <row r="80" spans="1:7" ht="13" customHeight="1">
      <c r="A80" s="44"/>
      <c r="B80" s="45"/>
      <c r="C80" s="61"/>
      <c r="D80" s="61"/>
      <c r="E80" s="61"/>
      <c r="F80" s="15"/>
      <c r="G80" s="65"/>
    </row>
    <row r="81" spans="1:7" ht="13" customHeight="1">
      <c r="A81" s="44"/>
      <c r="B81" s="45"/>
      <c r="C81" s="61"/>
      <c r="D81" s="61"/>
      <c r="E81" s="61"/>
      <c r="F81" s="15"/>
      <c r="G81" s="65"/>
    </row>
    <row r="82" spans="1:7" ht="13" customHeight="1">
      <c r="A82" s="44"/>
      <c r="B82" s="45"/>
      <c r="C82" s="61"/>
      <c r="D82" s="61"/>
      <c r="E82" s="61"/>
      <c r="F82" s="15"/>
      <c r="G82" s="65"/>
    </row>
    <row r="83" spans="1:7" ht="13" customHeight="1">
      <c r="A83" s="44"/>
      <c r="B83" s="45"/>
      <c r="C83" s="61"/>
      <c r="D83" s="61"/>
      <c r="E83" s="61"/>
      <c r="F83" s="15"/>
      <c r="G83" s="65"/>
    </row>
    <row r="84" spans="1:7" ht="13" customHeight="1">
      <c r="A84" s="44"/>
      <c r="B84" s="45"/>
      <c r="C84" s="61"/>
      <c r="D84" s="61"/>
      <c r="E84" s="61"/>
      <c r="F84" s="15"/>
      <c r="G84" s="65"/>
    </row>
    <row r="85" spans="1:7" ht="13" customHeight="1">
      <c r="A85" s="44"/>
      <c r="B85" s="45"/>
      <c r="C85" s="61"/>
      <c r="D85" s="61"/>
      <c r="E85" s="61"/>
      <c r="F85" s="15"/>
      <c r="G85" s="65"/>
    </row>
    <row r="86" spans="1:7" ht="13" customHeight="1">
      <c r="A86" s="44"/>
      <c r="B86" s="45"/>
      <c r="C86" s="61"/>
      <c r="D86" s="61"/>
      <c r="E86" s="61"/>
      <c r="F86" s="15"/>
      <c r="G86" s="65"/>
    </row>
    <row r="87" spans="1:7" ht="13" customHeight="1">
      <c r="A87" s="44"/>
      <c r="B87" s="45"/>
      <c r="C87" s="61"/>
      <c r="D87" s="61"/>
      <c r="E87" s="61"/>
      <c r="F87" s="15"/>
      <c r="G87" s="65"/>
    </row>
    <row r="88" spans="1:7" ht="13" customHeight="1">
      <c r="A88" s="44"/>
      <c r="B88" s="45"/>
      <c r="C88" s="61"/>
      <c r="D88" s="61"/>
      <c r="E88" s="61"/>
      <c r="F88" s="15"/>
      <c r="G88" s="65"/>
    </row>
    <row r="89" spans="1:7" ht="13" customHeight="1">
      <c r="A89" s="1"/>
      <c r="B89" s="290" t="s">
        <v>111</v>
      </c>
      <c r="C89" s="290"/>
      <c r="D89" s="290"/>
      <c r="E89" s="290"/>
      <c r="F89" s="1"/>
      <c r="G89" s="1"/>
    </row>
    <row r="90" spans="1:7" ht="13" customHeight="1">
      <c r="A90" s="1"/>
      <c r="B90" s="227" t="s">
        <v>112</v>
      </c>
      <c r="C90" s="227"/>
      <c r="D90" s="227"/>
      <c r="E90" s="227"/>
      <c r="F90" s="1"/>
      <c r="G90" s="1"/>
    </row>
    <row r="91" spans="1:7" ht="13" customHeight="1">
      <c r="A91" s="1"/>
      <c r="B91" s="227" t="s">
        <v>178</v>
      </c>
      <c r="C91" s="227"/>
      <c r="D91" s="227"/>
      <c r="E91" s="227"/>
      <c r="F91" s="1"/>
      <c r="G91" s="1"/>
    </row>
    <row r="92" spans="1:7" ht="13" customHeight="1">
      <c r="A92" s="1"/>
      <c r="B92" s="227"/>
      <c r="C92" s="227"/>
      <c r="D92" s="227"/>
      <c r="E92" s="227"/>
      <c r="F92" s="1"/>
      <c r="G92" s="1"/>
    </row>
    <row r="93" spans="1:7" ht="13" customHeight="1">
      <c r="A93" s="1"/>
      <c r="B93" s="61"/>
      <c r="C93" s="61"/>
      <c r="D93" s="61"/>
      <c r="E93" s="61"/>
      <c r="F93" s="1"/>
      <c r="G93" s="1"/>
    </row>
    <row r="94" spans="1:7">
      <c r="B94" s="47" t="s">
        <v>212</v>
      </c>
      <c r="C94" s="61"/>
      <c r="D94" s="61"/>
      <c r="E94" s="61"/>
    </row>
    <row r="95" spans="1:7">
      <c r="B95" s="22" t="s">
        <v>213</v>
      </c>
      <c r="C95" s="22"/>
      <c r="D95" s="20"/>
      <c r="E95" s="21" t="s">
        <v>113</v>
      </c>
    </row>
    <row r="96" spans="1:7">
      <c r="B96" s="22" t="s">
        <v>214</v>
      </c>
      <c r="C96" s="22"/>
      <c r="D96" s="20"/>
      <c r="E96" s="21" t="s">
        <v>113</v>
      </c>
    </row>
    <row r="97" spans="1:6">
      <c r="B97" s="22" t="s">
        <v>738</v>
      </c>
      <c r="C97" s="22"/>
      <c r="D97" s="20"/>
      <c r="E97" s="21"/>
    </row>
    <row r="98" spans="1:6">
      <c r="B98" s="22" t="s">
        <v>216</v>
      </c>
      <c r="C98" s="22"/>
      <c r="D98" s="20"/>
      <c r="E98" s="37">
        <v>7.1237000000000004</v>
      </c>
    </row>
    <row r="99" spans="1:6">
      <c r="B99" s="22" t="s">
        <v>218</v>
      </c>
      <c r="C99" s="22"/>
      <c r="D99" s="20"/>
      <c r="E99" s="37">
        <v>7.0490000000000004</v>
      </c>
    </row>
    <row r="100" spans="1:6">
      <c r="B100" s="22" t="s">
        <v>735</v>
      </c>
      <c r="C100" s="22"/>
      <c r="D100" s="20"/>
      <c r="E100" s="26"/>
    </row>
    <row r="101" spans="1:6">
      <c r="A101" s="152">
        <v>152875</v>
      </c>
      <c r="B101" s="22" t="s">
        <v>216</v>
      </c>
      <c r="C101" s="22"/>
      <c r="D101" s="20"/>
      <c r="E101" s="37">
        <v>8.0166000000000004</v>
      </c>
    </row>
    <row r="102" spans="1:6">
      <c r="A102" s="152">
        <v>152876</v>
      </c>
      <c r="B102" s="22" t="s">
        <v>218</v>
      </c>
      <c r="C102" s="22"/>
      <c r="D102" s="20"/>
      <c r="E102" s="37">
        <v>7.9283000000000001</v>
      </c>
    </row>
    <row r="103" spans="1:6">
      <c r="B103" s="22" t="s">
        <v>4272</v>
      </c>
      <c r="C103" s="22"/>
      <c r="D103" s="20"/>
      <c r="E103" s="21" t="s">
        <v>113</v>
      </c>
    </row>
    <row r="104" spans="1:6">
      <c r="B104" s="22" t="s">
        <v>728</v>
      </c>
      <c r="C104" s="22"/>
      <c r="D104" s="20"/>
      <c r="E104" s="21" t="s">
        <v>113</v>
      </c>
    </row>
    <row r="105" spans="1:6">
      <c r="B105" s="19" t="s">
        <v>215</v>
      </c>
      <c r="C105" s="22"/>
      <c r="D105" s="20"/>
      <c r="E105" s="21">
        <v>1.57</v>
      </c>
    </row>
    <row r="106" spans="1:6">
      <c r="B106" s="19" t="s">
        <v>729</v>
      </c>
      <c r="C106" s="19"/>
      <c r="D106" s="20"/>
      <c r="E106" s="25" t="s">
        <v>113</v>
      </c>
    </row>
    <row r="107" spans="1:6">
      <c r="B107" s="246"/>
      <c r="C107" s="246"/>
      <c r="D107" s="246"/>
      <c r="E107" s="25"/>
    </row>
    <row r="108" spans="1:6">
      <c r="F108" s="50"/>
    </row>
    <row r="109" spans="1:6">
      <c r="B109" s="50"/>
      <c r="F109" s="50"/>
    </row>
    <row r="110" spans="1:6">
      <c r="F110" s="50" t="s">
        <v>576</v>
      </c>
    </row>
    <row r="111" spans="1:6">
      <c r="B111" s="50" t="s">
        <v>538</v>
      </c>
      <c r="F111" s="50" t="s">
        <v>540</v>
      </c>
    </row>
  </sheetData>
  <mergeCells count="13">
    <mergeCell ref="B107:D107"/>
    <mergeCell ref="A2:G2"/>
    <mergeCell ref="A3:G3"/>
    <mergeCell ref="A4:G4"/>
    <mergeCell ref="A5:G5"/>
    <mergeCell ref="A6:G6"/>
    <mergeCell ref="A7:G7"/>
    <mergeCell ref="B92:E92"/>
    <mergeCell ref="A8:G8"/>
    <mergeCell ref="A9:G9"/>
    <mergeCell ref="B89:E89"/>
    <mergeCell ref="B90:E90"/>
    <mergeCell ref="B91:E91"/>
  </mergeCells>
  <hyperlinks>
    <hyperlink ref="A1" location="INDEX!A1" display="Back to Index" xr:uid="{4586ACF5-8862-4CEA-910C-2F35A6C4161E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4">
    <outlinePr summaryBelow="0"/>
    <pageSetUpPr fitToPage="1"/>
  </sheetPr>
  <dimension ref="A1:G103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405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380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80</v>
      </c>
      <c r="C13" s="94" t="s">
        <v>81</v>
      </c>
      <c r="D13" s="90" t="s">
        <v>82</v>
      </c>
      <c r="E13" s="95">
        <v>175186</v>
      </c>
      <c r="F13" s="96">
        <v>1818.43</v>
      </c>
      <c r="G13" s="120">
        <v>5.2</v>
      </c>
    </row>
    <row r="14" spans="1:7" ht="13" customHeight="1">
      <c r="A14" s="2">
        <f>A13+1</f>
        <v>2</v>
      </c>
      <c r="B14" s="93" t="s">
        <v>86</v>
      </c>
      <c r="C14" s="94" t="s">
        <v>87</v>
      </c>
      <c r="D14" s="90" t="s">
        <v>37</v>
      </c>
      <c r="E14" s="95">
        <v>23657</v>
      </c>
      <c r="F14" s="96">
        <v>1681.78</v>
      </c>
      <c r="G14" s="120">
        <v>4.8099999999999996</v>
      </c>
    </row>
    <row r="15" spans="1:7" ht="13" customHeight="1">
      <c r="A15" s="2">
        <f t="shared" ref="A15:A62" si="0">A14+1</f>
        <v>3</v>
      </c>
      <c r="B15" s="93" t="s">
        <v>279</v>
      </c>
      <c r="C15" s="94" t="s">
        <v>385</v>
      </c>
      <c r="D15" s="90" t="s">
        <v>14</v>
      </c>
      <c r="E15" s="95">
        <v>177860</v>
      </c>
      <c r="F15" s="96">
        <v>1667.17</v>
      </c>
      <c r="G15" s="120">
        <v>4.7699999999999996</v>
      </c>
    </row>
    <row r="16" spans="1:7" ht="13" customHeight="1">
      <c r="A16" s="2">
        <f t="shared" si="0"/>
        <v>4</v>
      </c>
      <c r="B16" s="93" t="s">
        <v>450</v>
      </c>
      <c r="C16" s="94" t="s">
        <v>451</v>
      </c>
      <c r="D16" s="90" t="s">
        <v>14</v>
      </c>
      <c r="E16" s="95">
        <v>175658</v>
      </c>
      <c r="F16" s="96">
        <v>1645.92</v>
      </c>
      <c r="G16" s="120">
        <v>4.71</v>
      </c>
    </row>
    <row r="17" spans="1:7" ht="13" customHeight="1">
      <c r="A17" s="2">
        <f t="shared" si="0"/>
        <v>5</v>
      </c>
      <c r="B17" s="93" t="s">
        <v>27</v>
      </c>
      <c r="C17" s="94" t="s">
        <v>28</v>
      </c>
      <c r="D17" s="90" t="s">
        <v>29</v>
      </c>
      <c r="E17" s="95">
        <v>83430</v>
      </c>
      <c r="F17" s="96">
        <v>1574.16</v>
      </c>
      <c r="G17" s="120">
        <v>4.5</v>
      </c>
    </row>
    <row r="18" spans="1:7" ht="13" customHeight="1">
      <c r="A18" s="2">
        <f t="shared" si="0"/>
        <v>6</v>
      </c>
      <c r="B18" s="93" t="s">
        <v>156</v>
      </c>
      <c r="C18" s="94" t="s">
        <v>749</v>
      </c>
      <c r="D18" s="90" t="s">
        <v>750</v>
      </c>
      <c r="E18" s="95">
        <v>41926</v>
      </c>
      <c r="F18" s="96">
        <v>1526.32</v>
      </c>
      <c r="G18" s="120">
        <v>4.37</v>
      </c>
    </row>
    <row r="19" spans="1:7" ht="13" customHeight="1">
      <c r="A19" s="2">
        <f t="shared" si="0"/>
        <v>7</v>
      </c>
      <c r="B19" s="93" t="s">
        <v>35</v>
      </c>
      <c r="C19" s="94" t="s">
        <v>36</v>
      </c>
      <c r="D19" s="90" t="s">
        <v>37</v>
      </c>
      <c r="E19" s="95">
        <v>48482</v>
      </c>
      <c r="F19" s="96">
        <v>1501.73</v>
      </c>
      <c r="G19" s="120">
        <v>4.3</v>
      </c>
    </row>
    <row r="20" spans="1:7" ht="13" customHeight="1">
      <c r="A20" s="2">
        <f t="shared" si="0"/>
        <v>8</v>
      </c>
      <c r="B20" s="93" t="s">
        <v>32</v>
      </c>
      <c r="C20" s="94" t="s">
        <v>33</v>
      </c>
      <c r="D20" s="90" t="s">
        <v>34</v>
      </c>
      <c r="E20" s="95">
        <v>60252</v>
      </c>
      <c r="F20" s="96">
        <v>1472.86</v>
      </c>
      <c r="G20" s="120">
        <v>4.21</v>
      </c>
    </row>
    <row r="21" spans="1:7" ht="13" customHeight="1">
      <c r="A21" s="2">
        <f t="shared" si="0"/>
        <v>9</v>
      </c>
      <c r="B21" s="93" t="s">
        <v>38</v>
      </c>
      <c r="C21" s="94" t="s">
        <v>39</v>
      </c>
      <c r="D21" s="90" t="s">
        <v>37</v>
      </c>
      <c r="E21" s="95">
        <v>10585</v>
      </c>
      <c r="F21" s="96">
        <v>1409.29</v>
      </c>
      <c r="G21" s="120">
        <v>4.03</v>
      </c>
    </row>
    <row r="22" spans="1:7" ht="13" customHeight="1">
      <c r="A22" s="2">
        <f t="shared" si="0"/>
        <v>10</v>
      </c>
      <c r="B22" s="93" t="s">
        <v>1220</v>
      </c>
      <c r="C22" s="94" t="s">
        <v>1221</v>
      </c>
      <c r="D22" s="90" t="s">
        <v>37</v>
      </c>
      <c r="E22" s="95">
        <v>34238</v>
      </c>
      <c r="F22" s="96">
        <v>1195.9000000000001</v>
      </c>
      <c r="G22" s="120">
        <v>3.42</v>
      </c>
    </row>
    <row r="23" spans="1:7" ht="13" customHeight="1">
      <c r="A23" s="2">
        <f t="shared" si="0"/>
        <v>11</v>
      </c>
      <c r="B23" s="93" t="s">
        <v>158</v>
      </c>
      <c r="C23" s="94" t="s">
        <v>751</v>
      </c>
      <c r="D23" s="90" t="s">
        <v>750</v>
      </c>
      <c r="E23" s="95">
        <v>39937</v>
      </c>
      <c r="F23" s="96">
        <v>1186.73</v>
      </c>
      <c r="G23" s="120">
        <v>3.4</v>
      </c>
    </row>
    <row r="24" spans="1:7" ht="13" customHeight="1">
      <c r="A24" s="2">
        <f t="shared" si="0"/>
        <v>12</v>
      </c>
      <c r="B24" s="93" t="s">
        <v>757</v>
      </c>
      <c r="C24" s="94" t="s">
        <v>758</v>
      </c>
      <c r="D24" s="90" t="s">
        <v>37</v>
      </c>
      <c r="E24" s="95">
        <v>20817</v>
      </c>
      <c r="F24" s="96">
        <v>1061.46</v>
      </c>
      <c r="G24" s="120">
        <v>3.04</v>
      </c>
    </row>
    <row r="25" spans="1:7" ht="13" customHeight="1">
      <c r="A25" s="2">
        <f t="shared" si="0"/>
        <v>13</v>
      </c>
      <c r="B25" s="93" t="s">
        <v>171</v>
      </c>
      <c r="C25" s="94" t="s">
        <v>172</v>
      </c>
      <c r="D25" s="90" t="s">
        <v>120</v>
      </c>
      <c r="E25" s="95">
        <v>23784</v>
      </c>
      <c r="F25" s="96">
        <v>1021.59</v>
      </c>
      <c r="G25" s="120">
        <v>2.92</v>
      </c>
    </row>
    <row r="26" spans="1:7" ht="13" customHeight="1">
      <c r="A26" s="2">
        <f t="shared" si="0"/>
        <v>14</v>
      </c>
      <c r="B26" s="93" t="s">
        <v>124</v>
      </c>
      <c r="C26" s="94" t="s">
        <v>1864</v>
      </c>
      <c r="D26" s="90" t="s">
        <v>788</v>
      </c>
      <c r="E26" s="95">
        <v>18452</v>
      </c>
      <c r="F26" s="96">
        <v>971.76</v>
      </c>
      <c r="G26" s="120">
        <v>2.78</v>
      </c>
    </row>
    <row r="27" spans="1:7" ht="13" customHeight="1">
      <c r="A27" s="2">
        <f t="shared" si="0"/>
        <v>15</v>
      </c>
      <c r="B27" s="93" t="s">
        <v>760</v>
      </c>
      <c r="C27" s="94" t="s">
        <v>761</v>
      </c>
      <c r="D27" s="90" t="s">
        <v>8</v>
      </c>
      <c r="E27" s="95">
        <v>92815</v>
      </c>
      <c r="F27" s="96">
        <v>942.95</v>
      </c>
      <c r="G27" s="120">
        <v>2.7</v>
      </c>
    </row>
    <row r="28" spans="1:7" ht="13" customHeight="1">
      <c r="A28" s="2">
        <f t="shared" si="0"/>
        <v>16</v>
      </c>
      <c r="B28" s="93" t="s">
        <v>752</v>
      </c>
      <c r="C28" s="94" t="s">
        <v>753</v>
      </c>
      <c r="D28" s="90" t="s">
        <v>8</v>
      </c>
      <c r="E28" s="95">
        <v>318789</v>
      </c>
      <c r="F28" s="96">
        <v>914.77</v>
      </c>
      <c r="G28" s="120">
        <v>2.62</v>
      </c>
    </row>
    <row r="29" spans="1:7" ht="13" customHeight="1">
      <c r="A29" s="2">
        <f t="shared" si="0"/>
        <v>17</v>
      </c>
      <c r="B29" s="93" t="s">
        <v>784</v>
      </c>
      <c r="C29" s="94" t="s">
        <v>785</v>
      </c>
      <c r="D29" s="90" t="s">
        <v>44</v>
      </c>
      <c r="E29" s="95">
        <v>80241</v>
      </c>
      <c r="F29" s="96">
        <v>883.41</v>
      </c>
      <c r="G29" s="120">
        <v>2.5299999999999998</v>
      </c>
    </row>
    <row r="30" spans="1:7" ht="13" customHeight="1">
      <c r="A30" s="2">
        <f t="shared" si="0"/>
        <v>18</v>
      </c>
      <c r="B30" s="93" t="s">
        <v>1241</v>
      </c>
      <c r="C30" s="94" t="s">
        <v>1242</v>
      </c>
      <c r="D30" s="90" t="s">
        <v>14</v>
      </c>
      <c r="E30" s="95">
        <v>25649</v>
      </c>
      <c r="F30" s="96">
        <v>878.27</v>
      </c>
      <c r="G30" s="120">
        <v>2.5099999999999998</v>
      </c>
    </row>
    <row r="31" spans="1:7" ht="13" customHeight="1">
      <c r="A31" s="2">
        <f t="shared" si="0"/>
        <v>19</v>
      </c>
      <c r="B31" s="93" t="s">
        <v>766</v>
      </c>
      <c r="C31" s="94" t="s">
        <v>767</v>
      </c>
      <c r="D31" s="90" t="s">
        <v>756</v>
      </c>
      <c r="E31" s="95">
        <v>15468</v>
      </c>
      <c r="F31" s="96">
        <v>690.83</v>
      </c>
      <c r="G31" s="120">
        <v>1.98</v>
      </c>
    </row>
    <row r="32" spans="1:7" ht="13" customHeight="1">
      <c r="A32" s="2">
        <f t="shared" si="0"/>
        <v>20</v>
      </c>
      <c r="B32" s="93" t="s">
        <v>1883</v>
      </c>
      <c r="C32" s="94" t="s">
        <v>1884</v>
      </c>
      <c r="D32" s="90" t="s">
        <v>8</v>
      </c>
      <c r="E32" s="95">
        <v>498345</v>
      </c>
      <c r="F32" s="96">
        <v>671.02</v>
      </c>
      <c r="G32" s="120">
        <v>1.92</v>
      </c>
    </row>
    <row r="33" spans="1:7" ht="13" customHeight="1">
      <c r="A33" s="2">
        <f t="shared" si="0"/>
        <v>21</v>
      </c>
      <c r="B33" s="93" t="s">
        <v>370</v>
      </c>
      <c r="C33" s="94" t="s">
        <v>871</v>
      </c>
      <c r="D33" s="90" t="s">
        <v>14</v>
      </c>
      <c r="E33" s="95">
        <v>235236</v>
      </c>
      <c r="F33" s="96">
        <v>658.03</v>
      </c>
      <c r="G33" s="120">
        <v>1.88</v>
      </c>
    </row>
    <row r="34" spans="1:7" ht="13" customHeight="1">
      <c r="A34" s="2">
        <f t="shared" si="0"/>
        <v>22</v>
      </c>
      <c r="B34" s="93" t="s">
        <v>1870</v>
      </c>
      <c r="C34" s="94" t="s">
        <v>1871</v>
      </c>
      <c r="D34" s="90" t="s">
        <v>14</v>
      </c>
      <c r="E34" s="95">
        <v>40027</v>
      </c>
      <c r="F34" s="96">
        <v>625.58000000000004</v>
      </c>
      <c r="G34" s="120">
        <v>1.79</v>
      </c>
    </row>
    <row r="35" spans="1:7" ht="13" customHeight="1">
      <c r="A35" s="2">
        <f t="shared" si="0"/>
        <v>23</v>
      </c>
      <c r="B35" s="93" t="s">
        <v>775</v>
      </c>
      <c r="C35" s="94" t="s">
        <v>776</v>
      </c>
      <c r="D35" s="90" t="s">
        <v>102</v>
      </c>
      <c r="E35" s="95">
        <v>66939</v>
      </c>
      <c r="F35" s="96">
        <v>617.80999999999995</v>
      </c>
      <c r="G35" s="120">
        <v>1.77</v>
      </c>
    </row>
    <row r="36" spans="1:7" ht="13" customHeight="1">
      <c r="A36" s="2">
        <f t="shared" si="0"/>
        <v>24</v>
      </c>
      <c r="B36" s="93" t="s">
        <v>176</v>
      </c>
      <c r="C36" s="94" t="s">
        <v>781</v>
      </c>
      <c r="D36" s="90" t="s">
        <v>763</v>
      </c>
      <c r="E36" s="95">
        <v>56198</v>
      </c>
      <c r="F36" s="96">
        <v>615.82000000000005</v>
      </c>
      <c r="G36" s="120">
        <v>1.76</v>
      </c>
    </row>
    <row r="37" spans="1:7" ht="13" customHeight="1">
      <c r="A37" s="2">
        <f t="shared" si="0"/>
        <v>25</v>
      </c>
      <c r="B37" s="93" t="s">
        <v>123</v>
      </c>
      <c r="C37" s="94" t="s">
        <v>793</v>
      </c>
      <c r="D37" s="90" t="s">
        <v>85</v>
      </c>
      <c r="E37" s="95">
        <v>36023</v>
      </c>
      <c r="F37" s="96">
        <v>571.22</v>
      </c>
      <c r="G37" s="120">
        <v>1.63</v>
      </c>
    </row>
    <row r="38" spans="1:7" ht="13" customHeight="1">
      <c r="A38" s="2">
        <f t="shared" si="0"/>
        <v>26</v>
      </c>
      <c r="B38" s="93" t="s">
        <v>131</v>
      </c>
      <c r="C38" s="94" t="s">
        <v>842</v>
      </c>
      <c r="D38" s="90" t="s">
        <v>14</v>
      </c>
      <c r="E38" s="95">
        <v>164710</v>
      </c>
      <c r="F38" s="96">
        <v>569.07000000000005</v>
      </c>
      <c r="G38" s="120">
        <v>1.63</v>
      </c>
    </row>
    <row r="39" spans="1:7" ht="13" customHeight="1">
      <c r="A39" s="2">
        <f t="shared" si="0"/>
        <v>27</v>
      </c>
      <c r="B39" s="93" t="s">
        <v>807</v>
      </c>
      <c r="C39" s="94" t="s">
        <v>808</v>
      </c>
      <c r="D39" s="90" t="s">
        <v>116</v>
      </c>
      <c r="E39" s="95">
        <v>214391</v>
      </c>
      <c r="F39" s="96">
        <v>567.62</v>
      </c>
      <c r="G39" s="120">
        <v>1.62</v>
      </c>
    </row>
    <row r="40" spans="1:7" ht="13" customHeight="1">
      <c r="A40" s="2">
        <f t="shared" si="0"/>
        <v>28</v>
      </c>
      <c r="B40" s="93" t="s">
        <v>837</v>
      </c>
      <c r="C40" s="94" t="s">
        <v>838</v>
      </c>
      <c r="D40" s="90" t="s">
        <v>8</v>
      </c>
      <c r="E40" s="95">
        <v>59052</v>
      </c>
      <c r="F40" s="96">
        <v>503.03</v>
      </c>
      <c r="G40" s="120">
        <v>1.44</v>
      </c>
    </row>
    <row r="41" spans="1:7" ht="13" customHeight="1">
      <c r="A41" s="2">
        <f t="shared" si="0"/>
        <v>29</v>
      </c>
      <c r="B41" s="93" t="s">
        <v>791</v>
      </c>
      <c r="C41" s="94" t="s">
        <v>792</v>
      </c>
      <c r="D41" s="90" t="s">
        <v>756</v>
      </c>
      <c r="E41" s="95">
        <v>1378</v>
      </c>
      <c r="F41" s="96">
        <v>462.32</v>
      </c>
      <c r="G41" s="120">
        <v>1.32</v>
      </c>
    </row>
    <row r="42" spans="1:7" ht="13" customHeight="1">
      <c r="A42" s="2">
        <f t="shared" si="0"/>
        <v>30</v>
      </c>
      <c r="B42" s="93" t="s">
        <v>818</v>
      </c>
      <c r="C42" s="94" t="s">
        <v>819</v>
      </c>
      <c r="D42" s="90" t="s">
        <v>77</v>
      </c>
      <c r="E42" s="95">
        <v>477375</v>
      </c>
      <c r="F42" s="96">
        <v>460.33</v>
      </c>
      <c r="G42" s="120">
        <v>1.32</v>
      </c>
    </row>
    <row r="43" spans="1:7" ht="13" customHeight="1">
      <c r="A43" s="2">
        <f t="shared" si="0"/>
        <v>31</v>
      </c>
      <c r="B43" s="93" t="s">
        <v>809</v>
      </c>
      <c r="C43" s="94" t="s">
        <v>810</v>
      </c>
      <c r="D43" s="90" t="s">
        <v>811</v>
      </c>
      <c r="E43" s="95">
        <v>70794</v>
      </c>
      <c r="F43" s="96">
        <v>454.39</v>
      </c>
      <c r="G43" s="120">
        <v>1.3</v>
      </c>
    </row>
    <row r="44" spans="1:7" ht="13" customHeight="1">
      <c r="A44" s="2">
        <f t="shared" si="0"/>
        <v>32</v>
      </c>
      <c r="B44" s="93" t="s">
        <v>159</v>
      </c>
      <c r="C44" s="94" t="s">
        <v>806</v>
      </c>
      <c r="D44" s="90" t="s">
        <v>44</v>
      </c>
      <c r="E44" s="95">
        <v>18346</v>
      </c>
      <c r="F44" s="96">
        <v>441.46</v>
      </c>
      <c r="G44" s="120">
        <v>1.26</v>
      </c>
    </row>
    <row r="45" spans="1:7" ht="13" customHeight="1">
      <c r="A45" s="2">
        <f t="shared" si="0"/>
        <v>33</v>
      </c>
      <c r="B45" s="93" t="s">
        <v>1383</v>
      </c>
      <c r="C45" s="94" t="s">
        <v>1384</v>
      </c>
      <c r="D45" s="90" t="s">
        <v>805</v>
      </c>
      <c r="E45" s="95">
        <v>5811</v>
      </c>
      <c r="F45" s="96">
        <v>396.37</v>
      </c>
      <c r="G45" s="120">
        <v>1.1299999999999999</v>
      </c>
    </row>
    <row r="46" spans="1:7" ht="13" customHeight="1">
      <c r="A46" s="2">
        <f t="shared" si="0"/>
        <v>34</v>
      </c>
      <c r="B46" s="93" t="s">
        <v>157</v>
      </c>
      <c r="C46" s="94" t="s">
        <v>1387</v>
      </c>
      <c r="D46" s="90" t="s">
        <v>8</v>
      </c>
      <c r="E46" s="95">
        <v>113869</v>
      </c>
      <c r="F46" s="96">
        <v>383.23</v>
      </c>
      <c r="G46" s="120">
        <v>1.1000000000000001</v>
      </c>
    </row>
    <row r="47" spans="1:7" ht="13" customHeight="1">
      <c r="A47" s="2">
        <f t="shared" si="0"/>
        <v>35</v>
      </c>
      <c r="B47" s="93" t="s">
        <v>1378</v>
      </c>
      <c r="C47" s="94" t="s">
        <v>1379</v>
      </c>
      <c r="D47" s="90" t="s">
        <v>8</v>
      </c>
      <c r="E47" s="95">
        <v>119312</v>
      </c>
      <c r="F47" s="96">
        <v>350.18</v>
      </c>
      <c r="G47" s="120">
        <v>1</v>
      </c>
    </row>
    <row r="48" spans="1:7" ht="13" customHeight="1">
      <c r="A48" s="2">
        <f t="shared" si="0"/>
        <v>36</v>
      </c>
      <c r="B48" s="93" t="s">
        <v>883</v>
      </c>
      <c r="C48" s="94" t="s">
        <v>884</v>
      </c>
      <c r="D48" s="90" t="s">
        <v>14</v>
      </c>
      <c r="E48" s="95">
        <v>102347</v>
      </c>
      <c r="F48" s="96">
        <v>317.99</v>
      </c>
      <c r="G48" s="120">
        <v>0.91</v>
      </c>
    </row>
    <row r="49" spans="1:7" ht="13" customHeight="1">
      <c r="A49" s="2">
        <f t="shared" si="0"/>
        <v>37</v>
      </c>
      <c r="B49" s="93" t="s">
        <v>850</v>
      </c>
      <c r="C49" s="94" t="s">
        <v>851</v>
      </c>
      <c r="D49" s="90" t="s">
        <v>852</v>
      </c>
      <c r="E49" s="95">
        <v>8704</v>
      </c>
      <c r="F49" s="96">
        <v>297.95</v>
      </c>
      <c r="G49" s="120">
        <v>0.85</v>
      </c>
    </row>
    <row r="50" spans="1:7" ht="13" customHeight="1">
      <c r="A50" s="2">
        <f t="shared" si="0"/>
        <v>38</v>
      </c>
      <c r="B50" s="93" t="s">
        <v>1391</v>
      </c>
      <c r="C50" s="94" t="s">
        <v>1392</v>
      </c>
      <c r="D50" s="90" t="s">
        <v>8</v>
      </c>
      <c r="E50" s="95">
        <v>109557</v>
      </c>
      <c r="F50" s="96">
        <v>295.89999999999998</v>
      </c>
      <c r="G50" s="120">
        <v>0.85</v>
      </c>
    </row>
    <row r="51" spans="1:7" ht="13" customHeight="1">
      <c r="A51" s="2">
        <f t="shared" si="0"/>
        <v>39</v>
      </c>
      <c r="B51" s="93" t="s">
        <v>1413</v>
      </c>
      <c r="C51" s="94" t="s">
        <v>1414</v>
      </c>
      <c r="D51" s="90" t="s">
        <v>750</v>
      </c>
      <c r="E51" s="95">
        <v>6710</v>
      </c>
      <c r="F51" s="96">
        <v>241.67</v>
      </c>
      <c r="G51" s="120">
        <v>0.69</v>
      </c>
    </row>
    <row r="52" spans="1:7" ht="13" customHeight="1">
      <c r="A52" s="2">
        <f t="shared" si="0"/>
        <v>40</v>
      </c>
      <c r="B52" s="93" t="s">
        <v>1407</v>
      </c>
      <c r="C52" s="94" t="s">
        <v>1408</v>
      </c>
      <c r="D52" s="90" t="s">
        <v>14</v>
      </c>
      <c r="E52" s="95">
        <v>81782</v>
      </c>
      <c r="F52" s="96">
        <v>240.73</v>
      </c>
      <c r="G52" s="120">
        <v>0.69</v>
      </c>
    </row>
    <row r="53" spans="1:7" ht="13" customHeight="1">
      <c r="A53" s="2">
        <f t="shared" si="0"/>
        <v>41</v>
      </c>
      <c r="B53" s="93" t="s">
        <v>1396</v>
      </c>
      <c r="C53" s="94" t="s">
        <v>1397</v>
      </c>
      <c r="D53" s="90" t="s">
        <v>102</v>
      </c>
      <c r="E53" s="95">
        <v>25142</v>
      </c>
      <c r="F53" s="96">
        <v>176.26</v>
      </c>
      <c r="G53" s="120">
        <v>0.5</v>
      </c>
    </row>
    <row r="54" spans="1:7" ht="13" customHeight="1">
      <c r="A54" s="2">
        <f t="shared" si="0"/>
        <v>42</v>
      </c>
      <c r="B54" s="93" t="s">
        <v>1501</v>
      </c>
      <c r="C54" s="94" t="s">
        <v>1502</v>
      </c>
      <c r="D54" s="90" t="s">
        <v>37</v>
      </c>
      <c r="E54" s="95">
        <v>868</v>
      </c>
      <c r="F54" s="96">
        <v>172.77</v>
      </c>
      <c r="G54" s="120">
        <v>0.49</v>
      </c>
    </row>
    <row r="55" spans="1:7" ht="13" customHeight="1">
      <c r="A55" s="2">
        <f t="shared" si="0"/>
        <v>43</v>
      </c>
      <c r="B55" s="93" t="s">
        <v>1484</v>
      </c>
      <c r="C55" s="94" t="s">
        <v>1485</v>
      </c>
      <c r="D55" s="90" t="s">
        <v>774</v>
      </c>
      <c r="E55" s="95">
        <v>16433</v>
      </c>
      <c r="F55" s="96">
        <v>137.41999999999999</v>
      </c>
      <c r="G55" s="120">
        <v>0.39</v>
      </c>
    </row>
    <row r="56" spans="1:7" ht="13" customHeight="1">
      <c r="A56" s="2">
        <f t="shared" si="0"/>
        <v>44</v>
      </c>
      <c r="B56" s="93" t="s">
        <v>1439</v>
      </c>
      <c r="C56" s="94" t="s">
        <v>1440</v>
      </c>
      <c r="D56" s="90" t="s">
        <v>102</v>
      </c>
      <c r="E56" s="95">
        <v>7358</v>
      </c>
      <c r="F56" s="96">
        <v>129.99</v>
      </c>
      <c r="G56" s="120">
        <v>0.37</v>
      </c>
    </row>
    <row r="57" spans="1:7" ht="13" customHeight="1">
      <c r="A57" s="2">
        <f t="shared" si="0"/>
        <v>45</v>
      </c>
      <c r="B57" s="93" t="s">
        <v>1470</v>
      </c>
      <c r="C57" s="94" t="s">
        <v>1471</v>
      </c>
      <c r="D57" s="90" t="s">
        <v>14</v>
      </c>
      <c r="E57" s="95">
        <v>26217</v>
      </c>
      <c r="F57" s="96">
        <v>120.32</v>
      </c>
      <c r="G57" s="120">
        <v>0.34</v>
      </c>
    </row>
    <row r="58" spans="1:7" ht="13" customHeight="1">
      <c r="A58" s="2">
        <f t="shared" si="0"/>
        <v>46</v>
      </c>
      <c r="B58" s="93" t="s">
        <v>1515</v>
      </c>
      <c r="C58" s="94" t="s">
        <v>1516</v>
      </c>
      <c r="D58" s="90" t="s">
        <v>788</v>
      </c>
      <c r="E58" s="95">
        <v>12734</v>
      </c>
      <c r="F58" s="96">
        <v>101.68</v>
      </c>
      <c r="G58" s="120">
        <v>0.28999999999999998</v>
      </c>
    </row>
    <row r="59" spans="1:7" ht="13" customHeight="1">
      <c r="A59" s="2">
        <f t="shared" si="0"/>
        <v>47</v>
      </c>
      <c r="B59" s="93" t="s">
        <v>1214</v>
      </c>
      <c r="C59" s="94" t="s">
        <v>1215</v>
      </c>
      <c r="D59" s="90" t="s">
        <v>788</v>
      </c>
      <c r="E59" s="95">
        <v>604</v>
      </c>
      <c r="F59" s="96">
        <v>97.05</v>
      </c>
      <c r="G59" s="120">
        <v>0.28000000000000003</v>
      </c>
    </row>
    <row r="60" spans="1:7" ht="13" customHeight="1">
      <c r="A60" s="2">
        <f t="shared" si="0"/>
        <v>48</v>
      </c>
      <c r="B60" s="93" t="s">
        <v>1566</v>
      </c>
      <c r="C60" s="94" t="s">
        <v>1567</v>
      </c>
      <c r="D60" s="90" t="s">
        <v>916</v>
      </c>
      <c r="E60" s="95">
        <v>9307</v>
      </c>
      <c r="F60" s="96">
        <v>89.25</v>
      </c>
      <c r="G60" s="120">
        <v>0.26</v>
      </c>
    </row>
    <row r="61" spans="1:7" ht="13" customHeight="1">
      <c r="A61" s="2">
        <f t="shared" si="0"/>
        <v>49</v>
      </c>
      <c r="B61" s="93" t="s">
        <v>1632</v>
      </c>
      <c r="C61" s="94" t="s">
        <v>1633</v>
      </c>
      <c r="D61" s="90" t="s">
        <v>833</v>
      </c>
      <c r="E61" s="95">
        <v>10345</v>
      </c>
      <c r="F61" s="96">
        <v>76.150000000000006</v>
      </c>
      <c r="G61" s="120">
        <v>0.22</v>
      </c>
    </row>
    <row r="62" spans="1:7" ht="13" customHeight="1">
      <c r="A62" s="2">
        <f t="shared" si="0"/>
        <v>50</v>
      </c>
      <c r="B62" s="93" t="s">
        <v>1679</v>
      </c>
      <c r="C62" s="94" t="s">
        <v>1680</v>
      </c>
      <c r="D62" s="90" t="s">
        <v>14</v>
      </c>
      <c r="E62" s="95">
        <v>9350</v>
      </c>
      <c r="F62" s="96">
        <v>62.03</v>
      </c>
      <c r="G62" s="120">
        <v>0.18</v>
      </c>
    </row>
    <row r="63" spans="1:7" ht="13" customHeight="1">
      <c r="A63" s="2"/>
      <c r="B63" s="89" t="s">
        <v>106</v>
      </c>
      <c r="C63" s="90"/>
      <c r="D63" s="90"/>
      <c r="E63" s="90"/>
      <c r="F63" s="97">
        <v>34949.97</v>
      </c>
      <c r="G63" s="121">
        <v>99.98</v>
      </c>
    </row>
    <row r="64" spans="1:7" ht="13" customHeight="1">
      <c r="A64" s="11" t="s">
        <v>189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</row>
    <row r="65" spans="1:7" ht="13" customHeight="1">
      <c r="A65" s="2"/>
      <c r="B65" s="103" t="s">
        <v>106</v>
      </c>
      <c r="C65" s="104"/>
      <c r="D65" s="104"/>
      <c r="E65" s="101"/>
      <c r="F65" s="101" t="s">
        <v>113</v>
      </c>
      <c r="G65" s="102" t="s">
        <v>113</v>
      </c>
    </row>
    <row r="66" spans="1:7" ht="13" customHeight="1">
      <c r="A66" s="2"/>
      <c r="B66" s="98" t="s">
        <v>108</v>
      </c>
      <c r="C66" s="99"/>
      <c r="D66" s="99"/>
      <c r="E66" s="105"/>
      <c r="F66" s="97">
        <v>34949.97</v>
      </c>
      <c r="G66" s="121">
        <v>99.98</v>
      </c>
    </row>
    <row r="67" spans="1:7" ht="13" customHeight="1">
      <c r="A67" s="82" t="s">
        <v>191</v>
      </c>
      <c r="B67" s="89" t="s">
        <v>141</v>
      </c>
      <c r="C67" s="90"/>
      <c r="D67" s="90"/>
      <c r="E67" s="90"/>
      <c r="F67" s="90"/>
      <c r="G67" s="91"/>
    </row>
    <row r="68" spans="1:7" ht="13" customHeight="1">
      <c r="A68" s="11" t="s">
        <v>188</v>
      </c>
      <c r="B68" s="89" t="s">
        <v>142</v>
      </c>
      <c r="C68" s="92"/>
      <c r="D68" s="92"/>
      <c r="E68" s="90"/>
      <c r="F68" s="90"/>
      <c r="G68" s="91"/>
    </row>
    <row r="69" spans="1:7" ht="13" customHeight="1">
      <c r="A69" s="2">
        <v>1</v>
      </c>
      <c r="B69" s="93" t="s">
        <v>1853</v>
      </c>
      <c r="C69" s="94"/>
      <c r="D69" s="90"/>
      <c r="E69" s="95">
        <v>125</v>
      </c>
      <c r="F69" s="96">
        <v>-0.44</v>
      </c>
      <c r="G69" s="106" t="s">
        <v>107</v>
      </c>
    </row>
    <row r="70" spans="1:7" ht="13" customHeight="1">
      <c r="A70" s="2"/>
      <c r="B70" s="89" t="s">
        <v>106</v>
      </c>
      <c r="C70" s="90"/>
      <c r="D70" s="90"/>
      <c r="E70" s="90"/>
      <c r="F70" s="97">
        <v>-0.44</v>
      </c>
      <c r="G70" s="107" t="s">
        <v>107</v>
      </c>
    </row>
    <row r="71" spans="1:7" ht="13" customHeight="1">
      <c r="A71" s="2"/>
      <c r="B71" s="98" t="s">
        <v>108</v>
      </c>
      <c r="C71" s="99"/>
      <c r="D71" s="99"/>
      <c r="E71" s="105"/>
      <c r="F71" s="97">
        <v>-0.44</v>
      </c>
      <c r="G71" s="107" t="s">
        <v>107</v>
      </c>
    </row>
    <row r="72" spans="1:7" ht="13" customHeight="1">
      <c r="A72" s="114"/>
      <c r="B72" s="98" t="s">
        <v>109</v>
      </c>
      <c r="C72" s="99"/>
      <c r="D72" s="99"/>
      <c r="E72" s="90"/>
      <c r="F72" s="97">
        <v>-5.41</v>
      </c>
      <c r="G72" s="121">
        <v>0.02</v>
      </c>
    </row>
    <row r="73" spans="1:7" ht="13" customHeight="1" thickBot="1">
      <c r="A73" s="114"/>
      <c r="B73" s="36" t="s">
        <v>110</v>
      </c>
      <c r="C73" s="108"/>
      <c r="D73" s="108"/>
      <c r="E73" s="108"/>
      <c r="F73" s="109">
        <v>34944.120000000003</v>
      </c>
      <c r="G73" s="122">
        <v>100</v>
      </c>
    </row>
    <row r="74" spans="1:7" ht="13" customHeight="1">
      <c r="A74" s="44"/>
      <c r="B74" s="45"/>
      <c r="C74" s="61"/>
      <c r="D74" s="61"/>
      <c r="E74" s="61"/>
      <c r="F74" s="15"/>
      <c r="G74" s="65"/>
    </row>
    <row r="75" spans="1:7" ht="13" customHeight="1">
      <c r="A75" s="44"/>
      <c r="B75" s="45"/>
      <c r="C75" s="61"/>
      <c r="D75" s="61"/>
      <c r="E75" s="61"/>
      <c r="F75" s="15"/>
      <c r="G75" s="65"/>
    </row>
    <row r="76" spans="1:7" ht="13" customHeight="1">
      <c r="A76" s="44"/>
      <c r="B76" s="45"/>
      <c r="C76" s="61"/>
      <c r="D76" s="61"/>
      <c r="E76" s="61"/>
      <c r="F76" s="15"/>
      <c r="G76" s="65"/>
    </row>
    <row r="77" spans="1:7" ht="13" customHeight="1">
      <c r="A77" s="44"/>
      <c r="B77" s="45"/>
      <c r="C77" s="61"/>
      <c r="D77" s="61"/>
      <c r="E77" s="61"/>
      <c r="F77" s="15"/>
      <c r="G77" s="65"/>
    </row>
    <row r="78" spans="1:7" ht="13" customHeight="1">
      <c r="A78" s="44"/>
      <c r="B78" s="45"/>
      <c r="C78" s="61"/>
      <c r="D78" s="61"/>
      <c r="E78" s="61"/>
      <c r="F78" s="15"/>
      <c r="G78" s="65"/>
    </row>
    <row r="79" spans="1:7" ht="13" customHeight="1">
      <c r="A79" s="44"/>
      <c r="B79" s="45"/>
      <c r="C79" s="61"/>
      <c r="D79" s="61"/>
      <c r="E79" s="61"/>
      <c r="F79" s="15"/>
      <c r="G79" s="65"/>
    </row>
    <row r="80" spans="1:7" ht="13" customHeight="1">
      <c r="A80" s="44"/>
      <c r="B80" s="45"/>
      <c r="C80" s="61"/>
      <c r="D80" s="61"/>
      <c r="E80" s="61"/>
      <c r="F80" s="15"/>
      <c r="G80" s="65"/>
    </row>
    <row r="81" spans="1:7" ht="13" customHeight="1">
      <c r="A81" s="44"/>
      <c r="B81" s="45"/>
      <c r="C81" s="61"/>
      <c r="D81" s="61"/>
      <c r="E81" s="61"/>
      <c r="F81" s="15"/>
      <c r="G81" s="65"/>
    </row>
    <row r="82" spans="1:7" ht="13" customHeight="1">
      <c r="A82" s="44"/>
      <c r="B82" s="45"/>
      <c r="C82" s="61"/>
      <c r="D82" s="61"/>
      <c r="E82" s="61"/>
      <c r="F82" s="15"/>
      <c r="G82" s="65"/>
    </row>
    <row r="83" spans="1:7" ht="13" customHeight="1">
      <c r="A83" s="1"/>
      <c r="B83" s="290" t="s">
        <v>111</v>
      </c>
      <c r="C83" s="290"/>
      <c r="D83" s="290"/>
      <c r="E83" s="290"/>
      <c r="F83" s="1"/>
      <c r="G83" s="1"/>
    </row>
    <row r="84" spans="1:7" ht="13" customHeight="1">
      <c r="A84" s="1"/>
      <c r="B84" s="227" t="s">
        <v>112</v>
      </c>
      <c r="C84" s="227"/>
      <c r="D84" s="227"/>
      <c r="E84" s="227"/>
      <c r="F84" s="1"/>
      <c r="G84" s="1"/>
    </row>
    <row r="85" spans="1:7" ht="13" customHeight="1">
      <c r="A85" s="1"/>
      <c r="B85" s="227" t="s">
        <v>178</v>
      </c>
      <c r="C85" s="227"/>
      <c r="D85" s="227"/>
      <c r="E85" s="227"/>
      <c r="F85" s="1"/>
      <c r="G85" s="1"/>
    </row>
    <row r="86" spans="1:7" ht="13" customHeight="1">
      <c r="A86" s="1"/>
      <c r="B86" s="227"/>
      <c r="C86" s="227"/>
      <c r="D86" s="227"/>
      <c r="E86" s="227"/>
      <c r="F86" s="1"/>
      <c r="G86" s="1"/>
    </row>
    <row r="87" spans="1:7" ht="13" customHeight="1">
      <c r="A87" s="1"/>
      <c r="B87" s="61"/>
      <c r="C87" s="61"/>
      <c r="D87" s="61"/>
      <c r="E87" s="61"/>
      <c r="F87" s="1"/>
      <c r="G87" s="1"/>
    </row>
    <row r="88" spans="1:7">
      <c r="B88" s="47" t="s">
        <v>212</v>
      </c>
      <c r="C88" s="61"/>
      <c r="D88" s="61"/>
      <c r="E88" s="61"/>
    </row>
    <row r="89" spans="1:7">
      <c r="B89" s="22" t="s">
        <v>213</v>
      </c>
      <c r="C89" s="22"/>
      <c r="D89" s="20"/>
      <c r="E89" s="21" t="s">
        <v>113</v>
      </c>
    </row>
    <row r="90" spans="1:7">
      <c r="B90" s="22" t="s">
        <v>214</v>
      </c>
      <c r="C90" s="22"/>
      <c r="D90" s="20"/>
      <c r="E90" s="21" t="s">
        <v>113</v>
      </c>
    </row>
    <row r="91" spans="1:7">
      <c r="B91" s="22" t="s">
        <v>738</v>
      </c>
      <c r="C91" s="22"/>
      <c r="D91" s="20"/>
      <c r="E91" s="21"/>
    </row>
    <row r="92" spans="1:7">
      <c r="B92" s="22" t="s">
        <v>218</v>
      </c>
      <c r="C92" s="22"/>
      <c r="D92" s="20"/>
      <c r="E92" s="37">
        <v>45.470999999999997</v>
      </c>
    </row>
    <row r="93" spans="1:7">
      <c r="B93" s="22" t="s">
        <v>735</v>
      </c>
      <c r="C93" s="22"/>
      <c r="D93" s="20"/>
      <c r="E93" s="26"/>
    </row>
    <row r="94" spans="1:7">
      <c r="A94" s="152">
        <v>152874</v>
      </c>
      <c r="B94" s="22" t="s">
        <v>218</v>
      </c>
      <c r="C94" s="22"/>
      <c r="D94" s="20"/>
      <c r="E94" s="37">
        <v>51.173699999999997</v>
      </c>
    </row>
    <row r="95" spans="1:7">
      <c r="B95" s="22" t="s">
        <v>727</v>
      </c>
      <c r="C95" s="22"/>
      <c r="D95" s="20"/>
      <c r="E95" s="21" t="s">
        <v>113</v>
      </c>
    </row>
    <row r="96" spans="1:7">
      <c r="B96" s="22" t="s">
        <v>728</v>
      </c>
      <c r="C96" s="22"/>
      <c r="D96" s="20"/>
      <c r="E96" s="21" t="s">
        <v>113</v>
      </c>
    </row>
    <row r="97" spans="2:6">
      <c r="B97" s="19" t="s">
        <v>215</v>
      </c>
      <c r="C97" s="22"/>
      <c r="D97" s="20"/>
      <c r="E97" s="21">
        <v>1.5</v>
      </c>
    </row>
    <row r="98" spans="2:6">
      <c r="B98" s="19" t="s">
        <v>729</v>
      </c>
      <c r="C98" s="19"/>
      <c r="D98" s="20"/>
      <c r="E98" s="25" t="s">
        <v>113</v>
      </c>
    </row>
    <row r="99" spans="2:6">
      <c r="B99" s="246" t="s">
        <v>4270</v>
      </c>
      <c r="C99" s="246"/>
      <c r="D99" s="246"/>
      <c r="E99" s="200">
        <v>539.37300579999999</v>
      </c>
    </row>
    <row r="100" spans="2:6">
      <c r="F100" s="50"/>
    </row>
    <row r="101" spans="2:6">
      <c r="B101" s="50"/>
      <c r="F101" s="50"/>
    </row>
    <row r="102" spans="2:6">
      <c r="F102" s="50" t="s">
        <v>576</v>
      </c>
    </row>
    <row r="103" spans="2:6">
      <c r="B103" s="50" t="s">
        <v>538</v>
      </c>
      <c r="F103" s="50" t="s">
        <v>540</v>
      </c>
    </row>
  </sheetData>
  <mergeCells count="13">
    <mergeCell ref="B99:D99"/>
    <mergeCell ref="A2:G2"/>
    <mergeCell ref="A3:G3"/>
    <mergeCell ref="A4:G4"/>
    <mergeCell ref="A5:G5"/>
    <mergeCell ref="A6:G6"/>
    <mergeCell ref="A7:G7"/>
    <mergeCell ref="B86:E86"/>
    <mergeCell ref="A8:G8"/>
    <mergeCell ref="A9:G9"/>
    <mergeCell ref="B83:E83"/>
    <mergeCell ref="B84:E84"/>
    <mergeCell ref="B85:E85"/>
  </mergeCells>
  <hyperlinks>
    <hyperlink ref="A1" location="INDEX!A1" display="Back to Index" xr:uid="{06B01C5B-02BD-46EF-8ADD-A196B584C0D9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"/>
  <dimension ref="A1:G70"/>
  <sheetViews>
    <sheetView showGridLines="0" zoomScaleNormal="100" workbookViewId="0"/>
  </sheetViews>
  <sheetFormatPr defaultColWidth="8.81640625" defaultRowHeight="14.5"/>
  <cols>
    <col min="1" max="1" width="11.1796875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479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412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452</v>
      </c>
      <c r="C13" s="94" t="s">
        <v>143</v>
      </c>
      <c r="D13" s="90" t="s">
        <v>116</v>
      </c>
      <c r="E13" s="95">
        <v>2447921</v>
      </c>
      <c r="F13" s="96">
        <v>6047.1</v>
      </c>
      <c r="G13" s="120">
        <v>8.02</v>
      </c>
    </row>
    <row r="14" spans="1:7" ht="13" customHeight="1">
      <c r="A14" s="2">
        <f>A13+1</f>
        <v>2</v>
      </c>
      <c r="B14" s="93" t="s">
        <v>137</v>
      </c>
      <c r="C14" s="94" t="s">
        <v>762</v>
      </c>
      <c r="D14" s="90" t="s">
        <v>763</v>
      </c>
      <c r="E14" s="95">
        <v>337677</v>
      </c>
      <c r="F14" s="96">
        <v>5626.37</v>
      </c>
      <c r="G14" s="120">
        <v>7.47</v>
      </c>
    </row>
    <row r="15" spans="1:7" ht="13" customHeight="1">
      <c r="A15" s="2">
        <f t="shared" ref="A15:A35" si="0">A14+1</f>
        <v>3</v>
      </c>
      <c r="B15" s="93" t="s">
        <v>1630</v>
      </c>
      <c r="C15" s="94" t="s">
        <v>1631</v>
      </c>
      <c r="D15" s="90" t="s">
        <v>13</v>
      </c>
      <c r="E15" s="95">
        <v>1517457</v>
      </c>
      <c r="F15" s="96">
        <v>5606.24</v>
      </c>
      <c r="G15" s="120">
        <v>7.44</v>
      </c>
    </row>
    <row r="16" spans="1:7" ht="13" customHeight="1">
      <c r="A16" s="2">
        <f t="shared" si="0"/>
        <v>4</v>
      </c>
      <c r="B16" s="93" t="s">
        <v>129</v>
      </c>
      <c r="C16" s="94" t="s">
        <v>796</v>
      </c>
      <c r="D16" s="90" t="s">
        <v>13</v>
      </c>
      <c r="E16" s="95">
        <v>402447</v>
      </c>
      <c r="F16" s="96">
        <v>4812.8599999999997</v>
      </c>
      <c r="G16" s="120">
        <v>6.39</v>
      </c>
    </row>
    <row r="17" spans="1:7" ht="13" customHeight="1">
      <c r="A17" s="2">
        <f t="shared" si="0"/>
        <v>5</v>
      </c>
      <c r="B17" s="93" t="s">
        <v>1646</v>
      </c>
      <c r="C17" s="94" t="s">
        <v>1647</v>
      </c>
      <c r="D17" s="90" t="s">
        <v>13</v>
      </c>
      <c r="E17" s="95">
        <v>913957</v>
      </c>
      <c r="F17" s="96">
        <v>4696.37</v>
      </c>
      <c r="G17" s="120">
        <v>6.23</v>
      </c>
    </row>
    <row r="18" spans="1:7" ht="13" customHeight="1">
      <c r="A18" s="2">
        <f t="shared" si="0"/>
        <v>6</v>
      </c>
      <c r="B18" s="93" t="s">
        <v>1716</v>
      </c>
      <c r="C18" s="94" t="s">
        <v>1717</v>
      </c>
      <c r="D18" s="90" t="s">
        <v>13</v>
      </c>
      <c r="E18" s="95">
        <v>1753454</v>
      </c>
      <c r="F18" s="96">
        <v>4471.83</v>
      </c>
      <c r="G18" s="120">
        <v>5.93</v>
      </c>
    </row>
    <row r="19" spans="1:7" ht="13" customHeight="1">
      <c r="A19" s="2">
        <f t="shared" si="0"/>
        <v>7</v>
      </c>
      <c r="B19" s="93" t="s">
        <v>176</v>
      </c>
      <c r="C19" s="94" t="s">
        <v>781</v>
      </c>
      <c r="D19" s="90" t="s">
        <v>763</v>
      </c>
      <c r="E19" s="95">
        <v>390227</v>
      </c>
      <c r="F19" s="96">
        <v>4276.1099999999997</v>
      </c>
      <c r="G19" s="120">
        <v>5.67</v>
      </c>
    </row>
    <row r="20" spans="1:7" ht="13" customHeight="1">
      <c r="A20" s="2">
        <f t="shared" si="0"/>
        <v>8</v>
      </c>
      <c r="B20" s="93" t="s">
        <v>1363</v>
      </c>
      <c r="C20" s="94" t="s">
        <v>1364</v>
      </c>
      <c r="D20" s="90" t="s">
        <v>13</v>
      </c>
      <c r="E20" s="95">
        <v>949512</v>
      </c>
      <c r="F20" s="96">
        <v>4250.49</v>
      </c>
      <c r="G20" s="120">
        <v>5.64</v>
      </c>
    </row>
    <row r="21" spans="1:7" ht="13" customHeight="1">
      <c r="A21" s="2">
        <f t="shared" si="0"/>
        <v>9</v>
      </c>
      <c r="B21" s="93" t="s">
        <v>1594</v>
      </c>
      <c r="C21" s="94" t="s">
        <v>1595</v>
      </c>
      <c r="D21" s="90" t="s">
        <v>1345</v>
      </c>
      <c r="E21" s="95">
        <v>84017</v>
      </c>
      <c r="F21" s="96">
        <v>3415.12</v>
      </c>
      <c r="G21" s="120">
        <v>4.53</v>
      </c>
    </row>
    <row r="22" spans="1:7" ht="13" customHeight="1">
      <c r="A22" s="2">
        <f t="shared" si="0"/>
        <v>10</v>
      </c>
      <c r="B22" s="93" t="s">
        <v>1592</v>
      </c>
      <c r="C22" s="94" t="s">
        <v>1593</v>
      </c>
      <c r="D22" s="90" t="s">
        <v>1251</v>
      </c>
      <c r="E22" s="95">
        <v>1466247</v>
      </c>
      <c r="F22" s="96">
        <v>3136.89</v>
      </c>
      <c r="G22" s="120">
        <v>4.16</v>
      </c>
    </row>
    <row r="23" spans="1:7" ht="13" customHeight="1">
      <c r="A23" s="2">
        <f t="shared" si="0"/>
        <v>11</v>
      </c>
      <c r="B23" s="93" t="s">
        <v>3286</v>
      </c>
      <c r="C23" s="94" t="s">
        <v>3287</v>
      </c>
      <c r="D23" s="90" t="s">
        <v>13</v>
      </c>
      <c r="E23" s="95">
        <v>181040</v>
      </c>
      <c r="F23" s="96">
        <v>3067.18</v>
      </c>
      <c r="G23" s="120">
        <v>4.07</v>
      </c>
    </row>
    <row r="24" spans="1:7" ht="13" customHeight="1">
      <c r="A24" s="2">
        <f t="shared" si="0"/>
        <v>12</v>
      </c>
      <c r="B24" s="93" t="s">
        <v>799</v>
      </c>
      <c r="C24" s="94" t="s">
        <v>800</v>
      </c>
      <c r="D24" s="90" t="s">
        <v>116</v>
      </c>
      <c r="E24" s="95">
        <v>299431</v>
      </c>
      <c r="F24" s="96">
        <v>2913.01</v>
      </c>
      <c r="G24" s="120">
        <v>3.87</v>
      </c>
    </row>
    <row r="25" spans="1:7" ht="13" customHeight="1">
      <c r="A25" s="2">
        <f t="shared" si="0"/>
        <v>13</v>
      </c>
      <c r="B25" s="93" t="s">
        <v>1602</v>
      </c>
      <c r="C25" s="94" t="s">
        <v>1603</v>
      </c>
      <c r="D25" s="90" t="s">
        <v>13</v>
      </c>
      <c r="E25" s="95">
        <v>378572</v>
      </c>
      <c r="F25" s="96">
        <v>2821.69</v>
      </c>
      <c r="G25" s="120">
        <v>3.74</v>
      </c>
    </row>
    <row r="26" spans="1:7" ht="13" customHeight="1">
      <c r="A26" s="2">
        <f t="shared" si="0"/>
        <v>14</v>
      </c>
      <c r="B26" s="93" t="s">
        <v>3233</v>
      </c>
      <c r="C26" s="94" t="s">
        <v>3234</v>
      </c>
      <c r="D26" s="90" t="s">
        <v>756</v>
      </c>
      <c r="E26" s="95">
        <v>238770</v>
      </c>
      <c r="F26" s="96">
        <v>2524.4</v>
      </c>
      <c r="G26" s="120">
        <v>3.35</v>
      </c>
    </row>
    <row r="27" spans="1:7" ht="13" customHeight="1">
      <c r="A27" s="2">
        <f t="shared" si="0"/>
        <v>15</v>
      </c>
      <c r="B27" s="93" t="s">
        <v>3191</v>
      </c>
      <c r="C27" s="94" t="s">
        <v>3192</v>
      </c>
      <c r="D27" s="90" t="s">
        <v>13</v>
      </c>
      <c r="E27" s="95">
        <v>401074</v>
      </c>
      <c r="F27" s="96">
        <v>2416.87</v>
      </c>
      <c r="G27" s="120">
        <v>3.21</v>
      </c>
    </row>
    <row r="28" spans="1:7" ht="13" customHeight="1">
      <c r="A28" s="2">
        <f t="shared" si="0"/>
        <v>16</v>
      </c>
      <c r="B28" s="93" t="s">
        <v>1844</v>
      </c>
      <c r="C28" s="94" t="s">
        <v>1845</v>
      </c>
      <c r="D28" s="90" t="s">
        <v>13</v>
      </c>
      <c r="E28" s="95">
        <v>261714</v>
      </c>
      <c r="F28" s="96">
        <v>2406.98</v>
      </c>
      <c r="G28" s="120">
        <v>3.19</v>
      </c>
    </row>
    <row r="29" spans="1:7" ht="13" customHeight="1">
      <c r="A29" s="2">
        <f t="shared" si="0"/>
        <v>17</v>
      </c>
      <c r="B29" s="93" t="s">
        <v>3197</v>
      </c>
      <c r="C29" s="94" t="s">
        <v>3198</v>
      </c>
      <c r="D29" s="90" t="s">
        <v>891</v>
      </c>
      <c r="E29" s="95">
        <v>1385766</v>
      </c>
      <c r="F29" s="96">
        <v>2329.1999999999998</v>
      </c>
      <c r="G29" s="120">
        <v>3.09</v>
      </c>
    </row>
    <row r="30" spans="1:7" ht="13" customHeight="1">
      <c r="A30" s="2">
        <f t="shared" si="0"/>
        <v>18</v>
      </c>
      <c r="B30" s="93" t="s">
        <v>1644</v>
      </c>
      <c r="C30" s="94" t="s">
        <v>1645</v>
      </c>
      <c r="D30" s="90" t="s">
        <v>1251</v>
      </c>
      <c r="E30" s="95">
        <v>157954</v>
      </c>
      <c r="F30" s="96">
        <v>2257.16</v>
      </c>
      <c r="G30" s="120">
        <v>2.99</v>
      </c>
    </row>
    <row r="31" spans="1:7" ht="13" customHeight="1">
      <c r="A31" s="2">
        <f t="shared" si="0"/>
        <v>19</v>
      </c>
      <c r="B31" s="93" t="s">
        <v>3542</v>
      </c>
      <c r="C31" s="94" t="s">
        <v>3543</v>
      </c>
      <c r="D31" s="90" t="s">
        <v>13</v>
      </c>
      <c r="E31" s="95">
        <v>219000</v>
      </c>
      <c r="F31" s="96">
        <v>2049.9499999999998</v>
      </c>
      <c r="G31" s="120">
        <v>2.72</v>
      </c>
    </row>
    <row r="32" spans="1:7" ht="13" customHeight="1">
      <c r="A32" s="2">
        <f t="shared" si="0"/>
        <v>20</v>
      </c>
      <c r="B32" s="93" t="s">
        <v>1826</v>
      </c>
      <c r="C32" s="94" t="s">
        <v>1827</v>
      </c>
      <c r="D32" s="90" t="s">
        <v>756</v>
      </c>
      <c r="E32" s="95">
        <v>644430</v>
      </c>
      <c r="F32" s="96">
        <v>1690.98</v>
      </c>
      <c r="G32" s="120">
        <v>2.2400000000000002</v>
      </c>
    </row>
    <row r="33" spans="1:7" ht="13" customHeight="1">
      <c r="A33" s="2">
        <f t="shared" si="0"/>
        <v>21</v>
      </c>
      <c r="B33" s="93" t="s">
        <v>1781</v>
      </c>
      <c r="C33" s="94" t="s">
        <v>1782</v>
      </c>
      <c r="D33" s="90" t="s">
        <v>763</v>
      </c>
      <c r="E33" s="95">
        <v>774112</v>
      </c>
      <c r="F33" s="96">
        <v>1499.53</v>
      </c>
      <c r="G33" s="120">
        <v>1.99</v>
      </c>
    </row>
    <row r="34" spans="1:7" ht="13" customHeight="1">
      <c r="A34" s="2">
        <f t="shared" si="0"/>
        <v>22</v>
      </c>
      <c r="B34" s="93" t="s">
        <v>3547</v>
      </c>
      <c r="C34" s="94" t="s">
        <v>3548</v>
      </c>
      <c r="D34" s="90" t="s">
        <v>1345</v>
      </c>
      <c r="E34" s="95">
        <v>276996</v>
      </c>
      <c r="F34" s="96">
        <v>1134.58</v>
      </c>
      <c r="G34" s="120">
        <v>1.51</v>
      </c>
    </row>
    <row r="35" spans="1:7" ht="13" customHeight="1">
      <c r="A35" s="2">
        <f t="shared" si="0"/>
        <v>23</v>
      </c>
      <c r="B35" s="93" t="s">
        <v>3549</v>
      </c>
      <c r="C35" s="94" t="s">
        <v>3550</v>
      </c>
      <c r="D35" s="90" t="s">
        <v>891</v>
      </c>
      <c r="E35" s="95">
        <v>450578</v>
      </c>
      <c r="F35" s="96">
        <v>475.54</v>
      </c>
      <c r="G35" s="120">
        <v>0.63</v>
      </c>
    </row>
    <row r="36" spans="1:7" ht="13" customHeight="1">
      <c r="A36" s="2"/>
      <c r="B36" s="89" t="s">
        <v>106</v>
      </c>
      <c r="C36" s="90"/>
      <c r="D36" s="90"/>
      <c r="E36" s="90"/>
      <c r="F36" s="97">
        <v>73926.45</v>
      </c>
      <c r="G36" s="121">
        <v>98.08</v>
      </c>
    </row>
    <row r="37" spans="1:7" ht="13" customHeight="1">
      <c r="A37" s="11" t="s">
        <v>189</v>
      </c>
      <c r="B37" s="98" t="s">
        <v>454</v>
      </c>
      <c r="C37" s="99"/>
      <c r="D37" s="99"/>
      <c r="E37" s="100"/>
      <c r="F37" s="101" t="s">
        <v>113</v>
      </c>
      <c r="G37" s="102" t="s">
        <v>113</v>
      </c>
    </row>
    <row r="38" spans="1:7" ht="13" customHeight="1">
      <c r="A38" s="2"/>
      <c r="B38" s="103" t="s">
        <v>106</v>
      </c>
      <c r="C38" s="104"/>
      <c r="D38" s="104"/>
      <c r="E38" s="101"/>
      <c r="F38" s="101" t="s">
        <v>113</v>
      </c>
      <c r="G38" s="102" t="s">
        <v>113</v>
      </c>
    </row>
    <row r="39" spans="1:7" ht="13" customHeight="1">
      <c r="A39" s="2"/>
      <c r="B39" s="98" t="s">
        <v>108</v>
      </c>
      <c r="C39" s="99"/>
      <c r="D39" s="99"/>
      <c r="E39" s="105"/>
      <c r="F39" s="97">
        <v>73926.45</v>
      </c>
      <c r="G39" s="121">
        <v>98.08</v>
      </c>
    </row>
    <row r="40" spans="1:7" ht="13" customHeight="1">
      <c r="A40" s="82" t="s">
        <v>191</v>
      </c>
      <c r="B40" s="89" t="s">
        <v>138</v>
      </c>
      <c r="C40" s="90"/>
      <c r="D40" s="90"/>
      <c r="E40" s="90"/>
      <c r="F40" s="90"/>
      <c r="G40" s="91"/>
    </row>
    <row r="41" spans="1:7" ht="13" customHeight="1">
      <c r="A41" s="11" t="s">
        <v>188</v>
      </c>
      <c r="B41" s="89" t="s">
        <v>139</v>
      </c>
      <c r="C41" s="92"/>
      <c r="D41" s="92"/>
      <c r="E41" s="90"/>
      <c r="F41" s="90"/>
      <c r="G41" s="91"/>
    </row>
    <row r="42" spans="1:7" ht="13" customHeight="1">
      <c r="A42" s="2">
        <v>1</v>
      </c>
      <c r="B42" s="93" t="s">
        <v>140</v>
      </c>
      <c r="C42" s="94"/>
      <c r="D42" s="90"/>
      <c r="E42" s="95"/>
      <c r="F42" s="96">
        <v>779.67</v>
      </c>
      <c r="G42" s="120">
        <v>1.03</v>
      </c>
    </row>
    <row r="43" spans="1:7" ht="13" customHeight="1">
      <c r="A43" s="44"/>
      <c r="B43" s="89" t="s">
        <v>106</v>
      </c>
      <c r="C43" s="90"/>
      <c r="D43" s="90"/>
      <c r="E43" s="90"/>
      <c r="F43" s="97">
        <v>779.67</v>
      </c>
      <c r="G43" s="121">
        <v>1.03</v>
      </c>
    </row>
    <row r="44" spans="1:7" ht="13" customHeight="1">
      <c r="A44" s="1"/>
      <c r="B44" s="98" t="s">
        <v>108</v>
      </c>
      <c r="C44" s="99"/>
      <c r="D44" s="99"/>
      <c r="E44" s="105"/>
      <c r="F44" s="97">
        <v>779.67</v>
      </c>
      <c r="G44" s="121">
        <v>1.03</v>
      </c>
    </row>
    <row r="45" spans="1:7" ht="13" customHeight="1">
      <c r="A45" s="1"/>
      <c r="B45" s="98" t="s">
        <v>109</v>
      </c>
      <c r="C45" s="99"/>
      <c r="D45" s="99"/>
      <c r="E45" s="90"/>
      <c r="F45" s="97">
        <v>661.42</v>
      </c>
      <c r="G45" s="121">
        <v>0.89</v>
      </c>
    </row>
    <row r="46" spans="1:7" ht="13" customHeight="1" thickBot="1">
      <c r="A46" s="1"/>
      <c r="B46" s="36" t="s">
        <v>110</v>
      </c>
      <c r="C46" s="108"/>
      <c r="D46" s="108"/>
      <c r="E46" s="108"/>
      <c r="F46" s="109">
        <v>75367.539999999994</v>
      </c>
      <c r="G46" s="122">
        <v>100</v>
      </c>
    </row>
    <row r="47" spans="1:7" ht="13" customHeight="1">
      <c r="A47" s="1"/>
      <c r="F47" s="1"/>
      <c r="G47" s="1"/>
    </row>
    <row r="48" spans="1:7" ht="13" customHeight="1">
      <c r="A48" s="1"/>
      <c r="B48" s="61"/>
      <c r="C48" s="61"/>
      <c r="D48" s="61"/>
      <c r="E48" s="61"/>
      <c r="F48" s="1"/>
      <c r="G48" s="1"/>
    </row>
    <row r="49" spans="1:5">
      <c r="B49" s="47" t="s">
        <v>212</v>
      </c>
      <c r="C49" s="61"/>
      <c r="D49" s="61"/>
      <c r="E49" s="61"/>
    </row>
    <row r="50" spans="1:5">
      <c r="B50" s="22" t="s">
        <v>213</v>
      </c>
      <c r="C50" s="22"/>
      <c r="D50" s="20"/>
      <c r="E50" s="21" t="s">
        <v>113</v>
      </c>
    </row>
    <row r="51" spans="1:5">
      <c r="B51" s="22" t="s">
        <v>214</v>
      </c>
      <c r="C51" s="22"/>
      <c r="D51" s="20"/>
      <c r="E51" s="21" t="s">
        <v>113</v>
      </c>
    </row>
    <row r="52" spans="1:5">
      <c r="B52" s="22" t="s">
        <v>738</v>
      </c>
      <c r="C52" s="22"/>
      <c r="D52" s="20"/>
      <c r="E52" s="21"/>
    </row>
    <row r="53" spans="1:5">
      <c r="B53" s="22" t="s">
        <v>485</v>
      </c>
      <c r="C53" s="22"/>
      <c r="D53" s="20"/>
      <c r="E53" s="37">
        <v>7.6120000000000001</v>
      </c>
    </row>
    <row r="54" spans="1:5">
      <c r="B54" s="22" t="s">
        <v>486</v>
      </c>
      <c r="C54" s="22"/>
      <c r="D54" s="20"/>
      <c r="E54" s="37">
        <v>7.6116999999999999</v>
      </c>
    </row>
    <row r="55" spans="1:5">
      <c r="B55" s="22" t="s">
        <v>487</v>
      </c>
      <c r="C55" s="22"/>
      <c r="D55" s="20"/>
      <c r="E55" s="37">
        <v>7.4565000000000001</v>
      </c>
    </row>
    <row r="56" spans="1:5">
      <c r="B56" s="22" t="s">
        <v>488</v>
      </c>
      <c r="C56" s="22"/>
      <c r="D56" s="20"/>
      <c r="E56" s="37">
        <v>7.4565999999999999</v>
      </c>
    </row>
    <row r="57" spans="1:5">
      <c r="B57" s="22" t="s">
        <v>735</v>
      </c>
      <c r="C57" s="22"/>
      <c r="D57" s="20"/>
      <c r="E57" s="37"/>
    </row>
    <row r="58" spans="1:5">
      <c r="A58" s="152">
        <v>152965</v>
      </c>
      <c r="B58" s="22" t="s">
        <v>217</v>
      </c>
      <c r="C58" s="22"/>
      <c r="D58" s="20"/>
      <c r="E58" s="37">
        <v>8.5960999999999999</v>
      </c>
    </row>
    <row r="59" spans="1:5">
      <c r="A59" s="152">
        <v>152964</v>
      </c>
      <c r="B59" s="22" t="s">
        <v>216</v>
      </c>
      <c r="C59" s="22"/>
      <c r="D59" s="20"/>
      <c r="E59" s="37">
        <v>8.5963999999999992</v>
      </c>
    </row>
    <row r="60" spans="1:5">
      <c r="A60" s="152">
        <v>152967</v>
      </c>
      <c r="B60" s="22" t="s">
        <v>219</v>
      </c>
      <c r="C60" s="22"/>
      <c r="D60" s="20"/>
      <c r="E60" s="37">
        <v>8.4110999999999994</v>
      </c>
    </row>
    <row r="61" spans="1:5">
      <c r="A61" s="152">
        <v>152966</v>
      </c>
      <c r="B61" s="22" t="s">
        <v>218</v>
      </c>
      <c r="C61" s="22"/>
      <c r="D61" s="20"/>
      <c r="E61" s="37">
        <v>8.4109999999999996</v>
      </c>
    </row>
    <row r="62" spans="1:5">
      <c r="B62" s="22" t="s">
        <v>727</v>
      </c>
      <c r="C62" s="22"/>
      <c r="D62" s="20"/>
      <c r="E62" s="21" t="s">
        <v>113</v>
      </c>
    </row>
    <row r="63" spans="1:5">
      <c r="B63" s="22" t="s">
        <v>728</v>
      </c>
      <c r="C63" s="22"/>
      <c r="D63" s="20"/>
      <c r="E63" s="21" t="s">
        <v>113</v>
      </c>
    </row>
    <row r="64" spans="1:5">
      <c r="B64" s="19" t="s">
        <v>215</v>
      </c>
      <c r="C64" s="22"/>
      <c r="D64" s="20"/>
      <c r="E64" s="21">
        <v>0.89</v>
      </c>
    </row>
    <row r="65" spans="2:6">
      <c r="B65" s="19" t="s">
        <v>729</v>
      </c>
      <c r="C65" s="19"/>
      <c r="D65" s="20"/>
      <c r="E65" s="25" t="s">
        <v>113</v>
      </c>
    </row>
    <row r="66" spans="2:6">
      <c r="B66" s="246"/>
      <c r="C66" s="246"/>
      <c r="D66" s="246"/>
      <c r="E66" s="25"/>
    </row>
    <row r="67" spans="2:6">
      <c r="F67" s="50"/>
    </row>
    <row r="68" spans="2:6">
      <c r="B68" s="50"/>
      <c r="F68" s="50"/>
    </row>
    <row r="69" spans="2:6">
      <c r="F69" s="50" t="s">
        <v>577</v>
      </c>
    </row>
    <row r="70" spans="2:6">
      <c r="B70" s="50" t="s">
        <v>538</v>
      </c>
      <c r="F70" s="50" t="s">
        <v>540</v>
      </c>
    </row>
  </sheetData>
  <mergeCells count="9">
    <mergeCell ref="B66:D66"/>
    <mergeCell ref="A8:G8"/>
    <mergeCell ref="A9:G9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281FD25D-CEB9-4A21-A0AE-6E491AEF85D4}"/>
  </hyperlink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2"/>
  <dimension ref="A1:G86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480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413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156</v>
      </c>
      <c r="C13" s="94" t="s">
        <v>749</v>
      </c>
      <c r="D13" s="90" t="s">
        <v>750</v>
      </c>
      <c r="E13" s="95">
        <v>34986</v>
      </c>
      <c r="F13" s="96">
        <v>1273.67</v>
      </c>
      <c r="G13" s="120">
        <v>14.18</v>
      </c>
    </row>
    <row r="14" spans="1:7" ht="13" customHeight="1">
      <c r="A14" s="2">
        <f>A13+1</f>
        <v>2</v>
      </c>
      <c r="B14" s="93" t="s">
        <v>158</v>
      </c>
      <c r="C14" s="94" t="s">
        <v>751</v>
      </c>
      <c r="D14" s="90" t="s">
        <v>750</v>
      </c>
      <c r="E14" s="95">
        <v>21796</v>
      </c>
      <c r="F14" s="96">
        <v>647.66999999999996</v>
      </c>
      <c r="G14" s="120">
        <v>7.21</v>
      </c>
    </row>
    <row r="15" spans="1:7" ht="13" customHeight="1">
      <c r="A15" s="2">
        <f t="shared" ref="A15:A42" si="0">A14+1</f>
        <v>3</v>
      </c>
      <c r="B15" s="93" t="s">
        <v>752</v>
      </c>
      <c r="C15" s="94" t="s">
        <v>753</v>
      </c>
      <c r="D15" s="90" t="s">
        <v>8</v>
      </c>
      <c r="E15" s="95">
        <v>210273</v>
      </c>
      <c r="F15" s="96">
        <v>603.38</v>
      </c>
      <c r="G15" s="120">
        <v>6.72</v>
      </c>
    </row>
    <row r="16" spans="1:7" ht="13" customHeight="1">
      <c r="A16" s="2">
        <f t="shared" si="0"/>
        <v>4</v>
      </c>
      <c r="B16" s="93" t="s">
        <v>55</v>
      </c>
      <c r="C16" s="94" t="s">
        <v>759</v>
      </c>
      <c r="D16" s="90" t="s">
        <v>8</v>
      </c>
      <c r="E16" s="95">
        <v>56260</v>
      </c>
      <c r="F16" s="96">
        <v>515.37</v>
      </c>
      <c r="G16" s="120">
        <v>5.74</v>
      </c>
    </row>
    <row r="17" spans="1:7" ht="13" customHeight="1">
      <c r="A17" s="2">
        <f t="shared" si="0"/>
        <v>5</v>
      </c>
      <c r="B17" s="93" t="s">
        <v>760</v>
      </c>
      <c r="C17" s="94" t="s">
        <v>761</v>
      </c>
      <c r="D17" s="90" t="s">
        <v>8</v>
      </c>
      <c r="E17" s="95">
        <v>48320</v>
      </c>
      <c r="F17" s="96">
        <v>490.91</v>
      </c>
      <c r="G17" s="120">
        <v>5.46</v>
      </c>
    </row>
    <row r="18" spans="1:7" ht="13" customHeight="1">
      <c r="A18" s="2">
        <f t="shared" si="0"/>
        <v>6</v>
      </c>
      <c r="B18" s="93" t="s">
        <v>137</v>
      </c>
      <c r="C18" s="94" t="s">
        <v>762</v>
      </c>
      <c r="D18" s="90" t="s">
        <v>763</v>
      </c>
      <c r="E18" s="95">
        <v>29107</v>
      </c>
      <c r="F18" s="96">
        <v>484.98</v>
      </c>
      <c r="G18" s="120">
        <v>5.4</v>
      </c>
    </row>
    <row r="19" spans="1:7" ht="13" customHeight="1">
      <c r="A19" s="2">
        <f t="shared" si="0"/>
        <v>7</v>
      </c>
      <c r="B19" s="93" t="s">
        <v>125</v>
      </c>
      <c r="C19" s="94" t="s">
        <v>780</v>
      </c>
      <c r="D19" s="90" t="s">
        <v>8</v>
      </c>
      <c r="E19" s="95">
        <v>565871</v>
      </c>
      <c r="F19" s="96">
        <v>394.07</v>
      </c>
      <c r="G19" s="120">
        <v>4.3899999999999997</v>
      </c>
    </row>
    <row r="20" spans="1:7" ht="13" customHeight="1">
      <c r="A20" s="2">
        <f t="shared" si="0"/>
        <v>8</v>
      </c>
      <c r="B20" s="93" t="s">
        <v>176</v>
      </c>
      <c r="C20" s="94" t="s">
        <v>781</v>
      </c>
      <c r="D20" s="90" t="s">
        <v>763</v>
      </c>
      <c r="E20" s="95">
        <v>35927</v>
      </c>
      <c r="F20" s="96">
        <v>393.69</v>
      </c>
      <c r="G20" s="120">
        <v>4.38</v>
      </c>
    </row>
    <row r="21" spans="1:7" ht="13" customHeight="1">
      <c r="A21" s="2">
        <f t="shared" si="0"/>
        <v>9</v>
      </c>
      <c r="B21" s="93" t="s">
        <v>789</v>
      </c>
      <c r="C21" s="94" t="s">
        <v>790</v>
      </c>
      <c r="D21" s="90" t="s">
        <v>85</v>
      </c>
      <c r="E21" s="95">
        <v>20720</v>
      </c>
      <c r="F21" s="96">
        <v>365.34</v>
      </c>
      <c r="G21" s="120">
        <v>4.07</v>
      </c>
    </row>
    <row r="22" spans="1:7" ht="13" customHeight="1">
      <c r="A22" s="2">
        <f t="shared" si="0"/>
        <v>10</v>
      </c>
      <c r="B22" s="93" t="s">
        <v>123</v>
      </c>
      <c r="C22" s="94" t="s">
        <v>793</v>
      </c>
      <c r="D22" s="90" t="s">
        <v>85</v>
      </c>
      <c r="E22" s="95">
        <v>22658</v>
      </c>
      <c r="F22" s="96">
        <v>359.29</v>
      </c>
      <c r="G22" s="120">
        <v>4</v>
      </c>
    </row>
    <row r="23" spans="1:7" ht="13" customHeight="1">
      <c r="A23" s="2">
        <f t="shared" si="0"/>
        <v>11</v>
      </c>
      <c r="B23" s="93" t="s">
        <v>119</v>
      </c>
      <c r="C23" s="94" t="s">
        <v>816</v>
      </c>
      <c r="D23" s="90" t="s">
        <v>8</v>
      </c>
      <c r="E23" s="95">
        <v>1500094</v>
      </c>
      <c r="F23" s="96">
        <v>298.97000000000003</v>
      </c>
      <c r="G23" s="120">
        <v>3.33</v>
      </c>
    </row>
    <row r="24" spans="1:7" ht="13" customHeight="1">
      <c r="A24" s="2">
        <f t="shared" si="0"/>
        <v>12</v>
      </c>
      <c r="B24" s="93" t="s">
        <v>837</v>
      </c>
      <c r="C24" s="94" t="s">
        <v>838</v>
      </c>
      <c r="D24" s="90" t="s">
        <v>8</v>
      </c>
      <c r="E24" s="95">
        <v>30190</v>
      </c>
      <c r="F24" s="96">
        <v>257.17</v>
      </c>
      <c r="G24" s="120">
        <v>2.86</v>
      </c>
    </row>
    <row r="25" spans="1:7" ht="13" customHeight="1">
      <c r="A25" s="2">
        <f t="shared" si="0"/>
        <v>13</v>
      </c>
      <c r="B25" s="93" t="s">
        <v>131</v>
      </c>
      <c r="C25" s="94" t="s">
        <v>842</v>
      </c>
      <c r="D25" s="90" t="s">
        <v>14</v>
      </c>
      <c r="E25" s="95">
        <v>70432</v>
      </c>
      <c r="F25" s="96">
        <v>243.34</v>
      </c>
      <c r="G25" s="120">
        <v>2.71</v>
      </c>
    </row>
    <row r="26" spans="1:7" ht="13" customHeight="1">
      <c r="A26" s="2">
        <f t="shared" si="0"/>
        <v>14</v>
      </c>
      <c r="B26" s="93" t="s">
        <v>848</v>
      </c>
      <c r="C26" s="94" t="s">
        <v>849</v>
      </c>
      <c r="D26" s="90" t="s">
        <v>750</v>
      </c>
      <c r="E26" s="95">
        <v>22196</v>
      </c>
      <c r="F26" s="96">
        <v>229.65</v>
      </c>
      <c r="G26" s="120">
        <v>2.56</v>
      </c>
    </row>
    <row r="27" spans="1:7" ht="13" customHeight="1">
      <c r="A27" s="2">
        <f t="shared" si="0"/>
        <v>15</v>
      </c>
      <c r="B27" s="93" t="s">
        <v>370</v>
      </c>
      <c r="C27" s="94" t="s">
        <v>871</v>
      </c>
      <c r="D27" s="90" t="s">
        <v>14</v>
      </c>
      <c r="E27" s="95">
        <v>72782</v>
      </c>
      <c r="F27" s="96">
        <v>203.59</v>
      </c>
      <c r="G27" s="120">
        <v>2.27</v>
      </c>
    </row>
    <row r="28" spans="1:7" ht="13" customHeight="1">
      <c r="A28" s="2">
        <f t="shared" si="0"/>
        <v>16</v>
      </c>
      <c r="B28" s="93" t="s">
        <v>1385</v>
      </c>
      <c r="C28" s="94" t="s">
        <v>1386</v>
      </c>
      <c r="D28" s="90" t="s">
        <v>750</v>
      </c>
      <c r="E28" s="95">
        <v>15253</v>
      </c>
      <c r="F28" s="96">
        <v>194.02</v>
      </c>
      <c r="G28" s="120">
        <v>2.16</v>
      </c>
    </row>
    <row r="29" spans="1:7" ht="13" customHeight="1">
      <c r="A29" s="2">
        <f t="shared" si="0"/>
        <v>17</v>
      </c>
      <c r="B29" s="93" t="s">
        <v>157</v>
      </c>
      <c r="C29" s="94" t="s">
        <v>1387</v>
      </c>
      <c r="D29" s="90" t="s">
        <v>8</v>
      </c>
      <c r="E29" s="95">
        <v>51551</v>
      </c>
      <c r="F29" s="96">
        <v>173.49</v>
      </c>
      <c r="G29" s="120">
        <v>1.93</v>
      </c>
    </row>
    <row r="30" spans="1:7" ht="13" customHeight="1">
      <c r="A30" s="2">
        <f t="shared" si="0"/>
        <v>18</v>
      </c>
      <c r="B30" s="93" t="s">
        <v>1295</v>
      </c>
      <c r="C30" s="94" t="s">
        <v>1296</v>
      </c>
      <c r="D30" s="90" t="s">
        <v>85</v>
      </c>
      <c r="E30" s="95">
        <v>33665</v>
      </c>
      <c r="F30" s="96">
        <v>172.99</v>
      </c>
      <c r="G30" s="120">
        <v>1.93</v>
      </c>
    </row>
    <row r="31" spans="1:7" ht="13" customHeight="1">
      <c r="A31" s="2">
        <f t="shared" si="0"/>
        <v>19</v>
      </c>
      <c r="B31" s="93" t="s">
        <v>1388</v>
      </c>
      <c r="C31" s="94" t="s">
        <v>1389</v>
      </c>
      <c r="D31" s="90" t="s">
        <v>750</v>
      </c>
      <c r="E31" s="95">
        <v>55317</v>
      </c>
      <c r="F31" s="96">
        <v>170.77</v>
      </c>
      <c r="G31" s="120">
        <v>1.9</v>
      </c>
    </row>
    <row r="32" spans="1:7" ht="13" customHeight="1">
      <c r="A32" s="2">
        <f t="shared" si="0"/>
        <v>20</v>
      </c>
      <c r="B32" s="93" t="s">
        <v>160</v>
      </c>
      <c r="C32" s="94" t="s">
        <v>1390</v>
      </c>
      <c r="D32" s="90" t="s">
        <v>14</v>
      </c>
      <c r="E32" s="95">
        <v>16055</v>
      </c>
      <c r="F32" s="96">
        <v>167.88</v>
      </c>
      <c r="G32" s="120">
        <v>1.87</v>
      </c>
    </row>
    <row r="33" spans="1:7" ht="13" customHeight="1">
      <c r="A33" s="2">
        <f t="shared" si="0"/>
        <v>21</v>
      </c>
      <c r="B33" s="93" t="s">
        <v>887</v>
      </c>
      <c r="C33" s="94" t="s">
        <v>888</v>
      </c>
      <c r="D33" s="90" t="s">
        <v>14</v>
      </c>
      <c r="E33" s="95">
        <v>25611</v>
      </c>
      <c r="F33" s="96">
        <v>164.91</v>
      </c>
      <c r="G33" s="120">
        <v>1.84</v>
      </c>
    </row>
    <row r="34" spans="1:7" ht="13" customHeight="1">
      <c r="A34" s="2">
        <f t="shared" si="0"/>
        <v>22</v>
      </c>
      <c r="B34" s="93" t="s">
        <v>170</v>
      </c>
      <c r="C34" s="94" t="s">
        <v>1393</v>
      </c>
      <c r="D34" s="90" t="s">
        <v>8</v>
      </c>
      <c r="E34" s="95">
        <v>76129</v>
      </c>
      <c r="F34" s="96">
        <v>152.04</v>
      </c>
      <c r="G34" s="120">
        <v>1.69</v>
      </c>
    </row>
    <row r="35" spans="1:7" ht="13" customHeight="1">
      <c r="A35" s="2">
        <f t="shared" si="0"/>
        <v>23</v>
      </c>
      <c r="B35" s="93" t="s">
        <v>1394</v>
      </c>
      <c r="C35" s="94" t="s">
        <v>1395</v>
      </c>
      <c r="D35" s="90" t="s">
        <v>750</v>
      </c>
      <c r="E35" s="95">
        <v>20533</v>
      </c>
      <c r="F35" s="96">
        <v>151.66</v>
      </c>
      <c r="G35" s="120">
        <v>1.69</v>
      </c>
    </row>
    <row r="36" spans="1:7" ht="13" customHeight="1">
      <c r="A36" s="2">
        <f t="shared" si="0"/>
        <v>24</v>
      </c>
      <c r="B36" s="93" t="s">
        <v>1301</v>
      </c>
      <c r="C36" s="94" t="s">
        <v>1302</v>
      </c>
      <c r="D36" s="90" t="s">
        <v>85</v>
      </c>
      <c r="E36" s="95">
        <v>18963</v>
      </c>
      <c r="F36" s="96">
        <v>151.31</v>
      </c>
      <c r="G36" s="120">
        <v>1.68</v>
      </c>
    </row>
    <row r="37" spans="1:7" ht="13" customHeight="1">
      <c r="A37" s="2">
        <f t="shared" si="0"/>
        <v>25</v>
      </c>
      <c r="B37" s="93" t="s">
        <v>901</v>
      </c>
      <c r="C37" s="94" t="s">
        <v>902</v>
      </c>
      <c r="D37" s="90" t="s">
        <v>8</v>
      </c>
      <c r="E37" s="95">
        <v>103808</v>
      </c>
      <c r="F37" s="96">
        <v>145.19999999999999</v>
      </c>
      <c r="G37" s="120">
        <v>1.62</v>
      </c>
    </row>
    <row r="38" spans="1:7" ht="13" customHeight="1">
      <c r="A38" s="2">
        <f t="shared" si="0"/>
        <v>26</v>
      </c>
      <c r="B38" s="93" t="s">
        <v>127</v>
      </c>
      <c r="C38" s="94" t="s">
        <v>905</v>
      </c>
      <c r="D38" s="90" t="s">
        <v>14</v>
      </c>
      <c r="E38" s="95">
        <v>25684</v>
      </c>
      <c r="F38" s="96">
        <v>142.47</v>
      </c>
      <c r="G38" s="120">
        <v>1.59</v>
      </c>
    </row>
    <row r="39" spans="1:7" ht="13" customHeight="1">
      <c r="A39" s="2">
        <f t="shared" si="0"/>
        <v>27</v>
      </c>
      <c r="B39" s="93" t="s">
        <v>1407</v>
      </c>
      <c r="C39" s="94" t="s">
        <v>1408</v>
      </c>
      <c r="D39" s="90" t="s">
        <v>14</v>
      </c>
      <c r="E39" s="95">
        <v>46886</v>
      </c>
      <c r="F39" s="96">
        <v>138.01</v>
      </c>
      <c r="G39" s="120">
        <v>1.54</v>
      </c>
    </row>
    <row r="40" spans="1:7" ht="13" customHeight="1">
      <c r="A40" s="2">
        <f t="shared" si="0"/>
        <v>28</v>
      </c>
      <c r="B40" s="93" t="s">
        <v>1443</v>
      </c>
      <c r="C40" s="94" t="s">
        <v>1444</v>
      </c>
      <c r="D40" s="90" t="s">
        <v>750</v>
      </c>
      <c r="E40" s="95">
        <v>11402</v>
      </c>
      <c r="F40" s="96">
        <v>102.13</v>
      </c>
      <c r="G40" s="120">
        <v>1.1399999999999999</v>
      </c>
    </row>
    <row r="41" spans="1:7" ht="13" customHeight="1">
      <c r="A41" s="2">
        <f t="shared" si="0"/>
        <v>29</v>
      </c>
      <c r="B41" s="93" t="s">
        <v>933</v>
      </c>
      <c r="C41" s="94" t="s">
        <v>934</v>
      </c>
      <c r="D41" s="90" t="s">
        <v>14</v>
      </c>
      <c r="E41" s="95">
        <v>42872</v>
      </c>
      <c r="F41" s="96">
        <v>94.69</v>
      </c>
      <c r="G41" s="120">
        <v>1.05</v>
      </c>
    </row>
    <row r="42" spans="1:7" ht="13" customHeight="1">
      <c r="A42" s="2">
        <f t="shared" si="0"/>
        <v>30</v>
      </c>
      <c r="B42" s="93" t="s">
        <v>1490</v>
      </c>
      <c r="C42" s="94" t="s">
        <v>1491</v>
      </c>
      <c r="D42" s="90" t="s">
        <v>750</v>
      </c>
      <c r="E42" s="95">
        <v>67893</v>
      </c>
      <c r="F42" s="96">
        <v>85</v>
      </c>
      <c r="G42" s="120">
        <v>0.95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8967.66</v>
      </c>
      <c r="G43" s="121">
        <v>99.86</v>
      </c>
    </row>
    <row r="44" spans="1:7" ht="13" customHeight="1">
      <c r="A44" s="11" t="s">
        <v>467</v>
      </c>
      <c r="B44" s="98" t="s">
        <v>942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8967.66</v>
      </c>
      <c r="G46" s="121">
        <v>99.86</v>
      </c>
    </row>
    <row r="47" spans="1:7" ht="13" customHeight="1">
      <c r="A47" s="82" t="s">
        <v>191</v>
      </c>
      <c r="B47" s="89" t="s">
        <v>138</v>
      </c>
      <c r="C47" s="90"/>
      <c r="D47" s="90"/>
      <c r="E47" s="90"/>
      <c r="F47" s="90"/>
      <c r="G47" s="91"/>
    </row>
    <row r="48" spans="1:7" ht="13" customHeight="1">
      <c r="A48" s="11" t="s">
        <v>188</v>
      </c>
      <c r="B48" s="89" t="s">
        <v>139</v>
      </c>
      <c r="C48" s="92"/>
      <c r="D48" s="92"/>
      <c r="E48" s="90"/>
      <c r="F48" s="90"/>
      <c r="G48" s="91"/>
    </row>
    <row r="49" spans="1:7" ht="13" customHeight="1">
      <c r="A49" s="2">
        <v>1</v>
      </c>
      <c r="B49" s="93" t="s">
        <v>140</v>
      </c>
      <c r="C49" s="94"/>
      <c r="D49" s="90"/>
      <c r="E49" s="95"/>
      <c r="F49" s="96">
        <v>63.97</v>
      </c>
      <c r="G49" s="120">
        <v>0.71</v>
      </c>
    </row>
    <row r="50" spans="1:7" ht="13" customHeight="1">
      <c r="A50" s="2"/>
      <c r="B50" s="89" t="s">
        <v>106</v>
      </c>
      <c r="C50" s="90"/>
      <c r="D50" s="90"/>
      <c r="E50" s="90"/>
      <c r="F50" s="97">
        <v>63.97</v>
      </c>
      <c r="G50" s="121">
        <v>0.71</v>
      </c>
    </row>
    <row r="51" spans="1:7" ht="13" customHeight="1">
      <c r="A51" s="45"/>
      <c r="B51" s="98" t="s">
        <v>108</v>
      </c>
      <c r="C51" s="99"/>
      <c r="D51" s="99"/>
      <c r="E51" s="105"/>
      <c r="F51" s="97">
        <v>63.97</v>
      </c>
      <c r="G51" s="121">
        <v>0.71</v>
      </c>
    </row>
    <row r="52" spans="1:7" ht="13" customHeight="1">
      <c r="A52" s="82" t="s">
        <v>195</v>
      </c>
      <c r="B52" s="89" t="s">
        <v>141</v>
      </c>
      <c r="C52" s="90"/>
      <c r="D52" s="90"/>
      <c r="E52" s="90"/>
      <c r="F52" s="90"/>
      <c r="G52" s="91"/>
    </row>
    <row r="53" spans="1:7" ht="13" customHeight="1">
      <c r="A53" s="11" t="s">
        <v>188</v>
      </c>
      <c r="B53" s="89" t="s">
        <v>142</v>
      </c>
      <c r="C53" s="92"/>
      <c r="D53" s="92"/>
      <c r="E53" s="90"/>
      <c r="F53" s="90"/>
      <c r="G53" s="91"/>
    </row>
    <row r="54" spans="1:7" ht="13" customHeight="1">
      <c r="A54" s="2">
        <v>1</v>
      </c>
      <c r="B54" s="93" t="s">
        <v>1854</v>
      </c>
      <c r="C54" s="94"/>
      <c r="D54" s="90"/>
      <c r="E54" s="95">
        <v>1500</v>
      </c>
      <c r="F54" s="96">
        <v>-0.32</v>
      </c>
      <c r="G54" s="106" t="s">
        <v>107</v>
      </c>
    </row>
    <row r="55" spans="1:7" ht="13" customHeight="1">
      <c r="A55" s="2">
        <v>2</v>
      </c>
      <c r="B55" s="93" t="s">
        <v>948</v>
      </c>
      <c r="C55" s="94"/>
      <c r="D55" s="90"/>
      <c r="E55" s="95">
        <v>3500</v>
      </c>
      <c r="F55" s="96">
        <v>-0.44</v>
      </c>
      <c r="G55" s="106" t="s">
        <v>107</v>
      </c>
    </row>
    <row r="56" spans="1:7" ht="13" customHeight="1">
      <c r="A56" s="45"/>
      <c r="B56" s="89" t="s">
        <v>106</v>
      </c>
      <c r="C56" s="90"/>
      <c r="D56" s="90"/>
      <c r="E56" s="90"/>
      <c r="F56" s="97">
        <v>-0.76</v>
      </c>
      <c r="G56" s="107" t="s">
        <v>107</v>
      </c>
    </row>
    <row r="57" spans="1:7" ht="13" customHeight="1">
      <c r="A57" s="45"/>
      <c r="B57" s="98" t="s">
        <v>108</v>
      </c>
      <c r="C57" s="99"/>
      <c r="D57" s="99"/>
      <c r="E57" s="105"/>
      <c r="F57" s="97">
        <v>-0.76</v>
      </c>
      <c r="G57" s="107" t="s">
        <v>107</v>
      </c>
    </row>
    <row r="58" spans="1:7" ht="13" customHeight="1">
      <c r="A58" s="45"/>
      <c r="B58" s="98" t="s">
        <v>109</v>
      </c>
      <c r="C58" s="99"/>
      <c r="D58" s="99"/>
      <c r="E58" s="90"/>
      <c r="F58" s="97">
        <v>-45.76</v>
      </c>
      <c r="G58" s="121">
        <v>-0.56999999999999995</v>
      </c>
    </row>
    <row r="59" spans="1:7" ht="13" customHeight="1" thickBot="1">
      <c r="A59" s="45"/>
      <c r="B59" s="36" t="s">
        <v>110</v>
      </c>
      <c r="C59" s="108"/>
      <c r="D59" s="108"/>
      <c r="E59" s="108"/>
      <c r="F59" s="109">
        <v>8985.11</v>
      </c>
      <c r="G59" s="122">
        <v>100</v>
      </c>
    </row>
    <row r="60" spans="1:7" ht="13" customHeight="1">
      <c r="A60" s="45"/>
      <c r="B60" s="45"/>
      <c r="C60" s="61"/>
      <c r="D60" s="61"/>
      <c r="E60" s="61"/>
      <c r="F60" s="15"/>
      <c r="G60" s="16"/>
    </row>
    <row r="61" spans="1:7" ht="13" customHeight="1">
      <c r="A61" s="45"/>
      <c r="B61" s="45"/>
      <c r="C61" s="61"/>
      <c r="D61" s="61"/>
      <c r="E61" s="61"/>
      <c r="F61" s="15"/>
      <c r="G61" s="16"/>
    </row>
    <row r="62" spans="1:7" ht="13" customHeight="1">
      <c r="A62" s="44"/>
      <c r="B62" s="45"/>
      <c r="C62" s="61"/>
      <c r="D62" s="61"/>
      <c r="E62" s="61"/>
      <c r="F62" s="15"/>
      <c r="G62" s="65"/>
    </row>
    <row r="63" spans="1:7" ht="13" customHeight="1">
      <c r="A63" s="44"/>
      <c r="B63" s="45"/>
      <c r="C63" s="61"/>
      <c r="D63" s="61"/>
      <c r="E63" s="61"/>
      <c r="F63" s="15"/>
      <c r="G63" s="65"/>
    </row>
    <row r="64" spans="1:7" ht="13" customHeight="1">
      <c r="A64" s="44"/>
      <c r="B64" s="45"/>
      <c r="C64" s="61"/>
      <c r="D64" s="61"/>
      <c r="E64" s="61"/>
      <c r="F64" s="15"/>
      <c r="G64" s="65"/>
    </row>
    <row r="65" spans="1:7" ht="13" customHeight="1">
      <c r="A65" s="1"/>
      <c r="B65" s="290" t="s">
        <v>111</v>
      </c>
      <c r="C65" s="290"/>
      <c r="D65" s="290"/>
      <c r="E65" s="290"/>
      <c r="F65" s="1"/>
      <c r="G65" s="1"/>
    </row>
    <row r="66" spans="1:7" ht="13" customHeight="1">
      <c r="A66" s="1"/>
      <c r="B66" s="227" t="s">
        <v>112</v>
      </c>
      <c r="C66" s="227"/>
      <c r="D66" s="227"/>
      <c r="E66" s="227"/>
      <c r="F66" s="1"/>
      <c r="G66" s="1"/>
    </row>
    <row r="67" spans="1:7" ht="13" customHeight="1">
      <c r="A67" s="1"/>
      <c r="B67" s="227" t="s">
        <v>178</v>
      </c>
      <c r="C67" s="227"/>
      <c r="D67" s="227"/>
      <c r="E67" s="227"/>
      <c r="F67" s="1"/>
      <c r="G67" s="1"/>
    </row>
    <row r="68" spans="1:7" ht="13" customHeight="1">
      <c r="A68" s="1"/>
      <c r="B68" s="61"/>
      <c r="C68" s="61"/>
      <c r="D68" s="61"/>
      <c r="E68" s="61"/>
      <c r="F68" s="1"/>
      <c r="G68" s="1"/>
    </row>
    <row r="69" spans="1:7">
      <c r="B69" s="47" t="s">
        <v>212</v>
      </c>
      <c r="C69" s="61"/>
      <c r="D69" s="61"/>
      <c r="E69" s="61"/>
    </row>
    <row r="70" spans="1:7">
      <c r="B70" s="22" t="s">
        <v>213</v>
      </c>
      <c r="C70" s="22"/>
      <c r="D70" s="20"/>
      <c r="E70" s="21" t="s">
        <v>113</v>
      </c>
    </row>
    <row r="71" spans="1:7">
      <c r="B71" s="22" t="s">
        <v>214</v>
      </c>
      <c r="C71" s="22"/>
      <c r="D71" s="20"/>
      <c r="E71" s="21" t="s">
        <v>113</v>
      </c>
    </row>
    <row r="72" spans="1:7">
      <c r="B72" s="22" t="s">
        <v>738</v>
      </c>
      <c r="C72" s="22"/>
      <c r="D72" s="20"/>
      <c r="E72" s="21"/>
    </row>
    <row r="73" spans="1:7">
      <c r="B73" s="22" t="s">
        <v>485</v>
      </c>
      <c r="C73" s="22"/>
      <c r="D73" s="20"/>
      <c r="E73" s="37">
        <v>11.8287</v>
      </c>
    </row>
    <row r="74" spans="1:7">
      <c r="B74" s="22" t="s">
        <v>487</v>
      </c>
      <c r="C74" s="22"/>
      <c r="D74" s="20"/>
      <c r="E74" s="37">
        <v>11.749599999999999</v>
      </c>
    </row>
    <row r="75" spans="1:7">
      <c r="B75" s="22" t="s">
        <v>735</v>
      </c>
      <c r="C75" s="22"/>
      <c r="D75" s="20"/>
      <c r="E75" s="26"/>
    </row>
    <row r="76" spans="1:7">
      <c r="A76" s="152">
        <v>153027</v>
      </c>
      <c r="B76" s="22" t="s">
        <v>216</v>
      </c>
      <c r="C76" s="22"/>
      <c r="D76" s="20"/>
      <c r="E76" s="37">
        <v>13.881500000000001</v>
      </c>
    </row>
    <row r="77" spans="1:7">
      <c r="A77" s="152">
        <v>153026</v>
      </c>
      <c r="B77" s="22" t="s">
        <v>218</v>
      </c>
      <c r="C77" s="22"/>
      <c r="D77" s="20"/>
      <c r="E77" s="37">
        <v>13.7841</v>
      </c>
    </row>
    <row r="78" spans="1:7">
      <c r="B78" s="22" t="s">
        <v>727</v>
      </c>
      <c r="C78" s="22"/>
      <c r="D78" s="20"/>
      <c r="E78" s="21" t="s">
        <v>113</v>
      </c>
    </row>
    <row r="79" spans="1:7">
      <c r="B79" s="22" t="s">
        <v>728</v>
      </c>
      <c r="C79" s="22"/>
      <c r="D79" s="20"/>
      <c r="E79" s="21" t="s">
        <v>113</v>
      </c>
    </row>
    <row r="80" spans="1:7">
      <c r="B80" s="19" t="s">
        <v>215</v>
      </c>
      <c r="C80" s="22"/>
      <c r="D80" s="20"/>
      <c r="E80" s="21">
        <v>1.0900000000000001</v>
      </c>
    </row>
    <row r="81" spans="2:6">
      <c r="B81" s="19" t="s">
        <v>729</v>
      </c>
      <c r="C81" s="19"/>
      <c r="D81" s="20"/>
      <c r="E81" s="25" t="s">
        <v>113</v>
      </c>
    </row>
    <row r="82" spans="2:6">
      <c r="B82" s="246"/>
      <c r="C82" s="246"/>
      <c r="D82" s="246"/>
      <c r="E82" s="25"/>
    </row>
    <row r="83" spans="2:6">
      <c r="F83" s="50"/>
    </row>
    <row r="84" spans="2:6">
      <c r="B84" s="50"/>
      <c r="F84" s="50"/>
    </row>
    <row r="85" spans="2:6">
      <c r="F85" s="50" t="s">
        <v>578</v>
      </c>
    </row>
    <row r="86" spans="2:6">
      <c r="B86" s="50" t="s">
        <v>538</v>
      </c>
      <c r="F86" s="50" t="s">
        <v>540</v>
      </c>
    </row>
  </sheetData>
  <mergeCells count="12">
    <mergeCell ref="A7:G7"/>
    <mergeCell ref="A2:G2"/>
    <mergeCell ref="A3:G3"/>
    <mergeCell ref="A4:G4"/>
    <mergeCell ref="A5:G5"/>
    <mergeCell ref="A6:G6"/>
    <mergeCell ref="B82:D82"/>
    <mergeCell ref="A8:G8"/>
    <mergeCell ref="A9:G9"/>
    <mergeCell ref="B65:E65"/>
    <mergeCell ref="B66:E66"/>
    <mergeCell ref="B67:E67"/>
  </mergeCells>
  <hyperlinks>
    <hyperlink ref="A1" location="INDEX!A1" display="Back to Index" xr:uid="{A20DDC7C-C76D-4C93-8592-AB47E004B9E9}"/>
  </hyperlink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"/>
  <dimension ref="A1:G80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481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414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757</v>
      </c>
      <c r="C13" s="94" t="s">
        <v>758</v>
      </c>
      <c r="D13" s="90" t="s">
        <v>37</v>
      </c>
      <c r="E13" s="95">
        <v>3472</v>
      </c>
      <c r="F13" s="96">
        <v>177.04</v>
      </c>
      <c r="G13" s="120">
        <v>7.65</v>
      </c>
    </row>
    <row r="14" spans="1:7" ht="13" customHeight="1">
      <c r="A14" s="2">
        <f>A13+1</f>
        <v>2</v>
      </c>
      <c r="B14" s="93" t="s">
        <v>775</v>
      </c>
      <c r="C14" s="94" t="s">
        <v>776</v>
      </c>
      <c r="D14" s="90" t="s">
        <v>102</v>
      </c>
      <c r="E14" s="95">
        <v>13954</v>
      </c>
      <c r="F14" s="96">
        <v>128.79</v>
      </c>
      <c r="G14" s="120">
        <v>5.57</v>
      </c>
    </row>
    <row r="15" spans="1:7" ht="13" customHeight="1">
      <c r="A15" s="2">
        <f t="shared" ref="A15:A42" si="0">A14+1</f>
        <v>3</v>
      </c>
      <c r="B15" s="93" t="s">
        <v>782</v>
      </c>
      <c r="C15" s="94" t="s">
        <v>783</v>
      </c>
      <c r="D15" s="90" t="s">
        <v>34</v>
      </c>
      <c r="E15" s="95">
        <v>1100</v>
      </c>
      <c r="F15" s="96">
        <v>122.83</v>
      </c>
      <c r="G15" s="120">
        <v>5.31</v>
      </c>
    </row>
    <row r="16" spans="1:7" ht="13" customHeight="1">
      <c r="A16" s="2">
        <f t="shared" si="0"/>
        <v>4</v>
      </c>
      <c r="B16" s="93" t="s">
        <v>794</v>
      </c>
      <c r="C16" s="94" t="s">
        <v>795</v>
      </c>
      <c r="D16" s="90" t="s">
        <v>95</v>
      </c>
      <c r="E16" s="95">
        <v>14171</v>
      </c>
      <c r="F16" s="96">
        <v>109.83</v>
      </c>
      <c r="G16" s="120">
        <v>4.75</v>
      </c>
    </row>
    <row r="17" spans="1:7" ht="13" customHeight="1">
      <c r="A17" s="2">
        <f t="shared" si="0"/>
        <v>5</v>
      </c>
      <c r="B17" s="93" t="s">
        <v>799</v>
      </c>
      <c r="C17" s="94" t="s">
        <v>800</v>
      </c>
      <c r="D17" s="90" t="s">
        <v>116</v>
      </c>
      <c r="E17" s="95">
        <v>10230</v>
      </c>
      <c r="F17" s="96">
        <v>99.52</v>
      </c>
      <c r="G17" s="120">
        <v>4.3</v>
      </c>
    </row>
    <row r="18" spans="1:7" ht="13" customHeight="1">
      <c r="A18" s="2">
        <f t="shared" si="0"/>
        <v>6</v>
      </c>
      <c r="B18" s="93" t="s">
        <v>801</v>
      </c>
      <c r="C18" s="94" t="s">
        <v>802</v>
      </c>
      <c r="D18" s="90" t="s">
        <v>116</v>
      </c>
      <c r="E18" s="95">
        <v>36750</v>
      </c>
      <c r="F18" s="96">
        <v>99.34</v>
      </c>
      <c r="G18" s="120">
        <v>4.29</v>
      </c>
    </row>
    <row r="19" spans="1:7" ht="13" customHeight="1">
      <c r="A19" s="2">
        <f t="shared" si="0"/>
        <v>7</v>
      </c>
      <c r="B19" s="93" t="s">
        <v>807</v>
      </c>
      <c r="C19" s="94" t="s">
        <v>808</v>
      </c>
      <c r="D19" s="90" t="s">
        <v>116</v>
      </c>
      <c r="E19" s="95">
        <v>36620</v>
      </c>
      <c r="F19" s="96">
        <v>96.96</v>
      </c>
      <c r="G19" s="120">
        <v>4.1900000000000004</v>
      </c>
    </row>
    <row r="20" spans="1:7" ht="13" customHeight="1">
      <c r="A20" s="2">
        <f t="shared" si="0"/>
        <v>8</v>
      </c>
      <c r="B20" s="93" t="s">
        <v>1281</v>
      </c>
      <c r="C20" s="94" t="s">
        <v>1282</v>
      </c>
      <c r="D20" s="90" t="s">
        <v>58</v>
      </c>
      <c r="E20" s="95">
        <v>5088</v>
      </c>
      <c r="F20" s="96">
        <v>88.33</v>
      </c>
      <c r="G20" s="120">
        <v>3.82</v>
      </c>
    </row>
    <row r="21" spans="1:7" ht="13" customHeight="1">
      <c r="A21" s="2">
        <f t="shared" si="0"/>
        <v>9</v>
      </c>
      <c r="B21" s="93" t="s">
        <v>820</v>
      </c>
      <c r="C21" s="94" t="s">
        <v>821</v>
      </c>
      <c r="D21" s="90" t="s">
        <v>822</v>
      </c>
      <c r="E21" s="95">
        <v>4995</v>
      </c>
      <c r="F21" s="96">
        <v>88.16</v>
      </c>
      <c r="G21" s="120">
        <v>3.81</v>
      </c>
    </row>
    <row r="22" spans="1:7" ht="13" customHeight="1">
      <c r="A22" s="2">
        <f t="shared" si="0"/>
        <v>10</v>
      </c>
      <c r="B22" s="93" t="s">
        <v>823</v>
      </c>
      <c r="C22" s="94" t="s">
        <v>824</v>
      </c>
      <c r="D22" s="90" t="s">
        <v>34</v>
      </c>
      <c r="E22" s="95">
        <v>6097</v>
      </c>
      <c r="F22" s="96">
        <v>87.21</v>
      </c>
      <c r="G22" s="120">
        <v>3.77</v>
      </c>
    </row>
    <row r="23" spans="1:7" ht="13" customHeight="1">
      <c r="A23" s="2">
        <f t="shared" si="0"/>
        <v>11</v>
      </c>
      <c r="B23" s="93" t="s">
        <v>825</v>
      </c>
      <c r="C23" s="94" t="s">
        <v>826</v>
      </c>
      <c r="D23" s="90" t="s">
        <v>44</v>
      </c>
      <c r="E23" s="95">
        <v>1564</v>
      </c>
      <c r="F23" s="96">
        <v>84.46</v>
      </c>
      <c r="G23" s="120">
        <v>3.65</v>
      </c>
    </row>
    <row r="24" spans="1:7" ht="13" customHeight="1">
      <c r="A24" s="2">
        <f t="shared" si="0"/>
        <v>12</v>
      </c>
      <c r="B24" s="93" t="s">
        <v>829</v>
      </c>
      <c r="C24" s="94" t="s">
        <v>830</v>
      </c>
      <c r="D24" s="90" t="s">
        <v>34</v>
      </c>
      <c r="E24" s="95">
        <v>6752</v>
      </c>
      <c r="F24" s="96">
        <v>83.77</v>
      </c>
      <c r="G24" s="120">
        <v>3.62</v>
      </c>
    </row>
    <row r="25" spans="1:7" ht="13" customHeight="1">
      <c r="A25" s="2">
        <f t="shared" si="0"/>
        <v>13</v>
      </c>
      <c r="B25" s="93" t="s">
        <v>133</v>
      </c>
      <c r="C25" s="94" t="s">
        <v>843</v>
      </c>
      <c r="D25" s="90" t="s">
        <v>29</v>
      </c>
      <c r="E25" s="95">
        <v>739479</v>
      </c>
      <c r="F25" s="96">
        <v>75.569999999999993</v>
      </c>
      <c r="G25" s="120">
        <v>3.27</v>
      </c>
    </row>
    <row r="26" spans="1:7" ht="13" customHeight="1">
      <c r="A26" s="2">
        <f t="shared" si="0"/>
        <v>14</v>
      </c>
      <c r="B26" s="93" t="s">
        <v>844</v>
      </c>
      <c r="C26" s="94" t="s">
        <v>845</v>
      </c>
      <c r="D26" s="90" t="s">
        <v>846</v>
      </c>
      <c r="E26" s="95">
        <v>3523</v>
      </c>
      <c r="F26" s="96">
        <v>73.849999999999994</v>
      </c>
      <c r="G26" s="120">
        <v>3.19</v>
      </c>
    </row>
    <row r="27" spans="1:7" ht="13" customHeight="1">
      <c r="A27" s="2">
        <f t="shared" si="0"/>
        <v>15</v>
      </c>
      <c r="B27" s="93" t="s">
        <v>126</v>
      </c>
      <c r="C27" s="94" t="s">
        <v>847</v>
      </c>
      <c r="D27" s="90" t="s">
        <v>822</v>
      </c>
      <c r="E27" s="95">
        <v>3981</v>
      </c>
      <c r="F27" s="96">
        <v>73.06</v>
      </c>
      <c r="G27" s="120">
        <v>3.16</v>
      </c>
    </row>
    <row r="28" spans="1:7" ht="13" customHeight="1">
      <c r="A28" s="2">
        <f t="shared" si="0"/>
        <v>16</v>
      </c>
      <c r="B28" s="93" t="s">
        <v>850</v>
      </c>
      <c r="C28" s="94" t="s">
        <v>851</v>
      </c>
      <c r="D28" s="90" t="s">
        <v>852</v>
      </c>
      <c r="E28" s="95">
        <v>2091</v>
      </c>
      <c r="F28" s="96">
        <v>71.58</v>
      </c>
      <c r="G28" s="120">
        <v>3.09</v>
      </c>
    </row>
    <row r="29" spans="1:7" ht="13" customHeight="1">
      <c r="A29" s="2">
        <f t="shared" si="0"/>
        <v>17</v>
      </c>
      <c r="B29" s="93" t="s">
        <v>861</v>
      </c>
      <c r="C29" s="94" t="s">
        <v>862</v>
      </c>
      <c r="D29" s="90" t="s">
        <v>846</v>
      </c>
      <c r="E29" s="95">
        <v>15811</v>
      </c>
      <c r="F29" s="96">
        <v>69.81</v>
      </c>
      <c r="G29" s="120">
        <v>3.02</v>
      </c>
    </row>
    <row r="30" spans="1:7" ht="13" customHeight="1">
      <c r="A30" s="2">
        <f t="shared" si="0"/>
        <v>18</v>
      </c>
      <c r="B30" s="93" t="s">
        <v>863</v>
      </c>
      <c r="C30" s="94" t="s">
        <v>864</v>
      </c>
      <c r="D30" s="90" t="s">
        <v>116</v>
      </c>
      <c r="E30" s="95">
        <v>57050</v>
      </c>
      <c r="F30" s="96">
        <v>69.77</v>
      </c>
      <c r="G30" s="120">
        <v>3.01</v>
      </c>
    </row>
    <row r="31" spans="1:7" ht="13" customHeight="1">
      <c r="A31" s="2">
        <f t="shared" si="0"/>
        <v>19</v>
      </c>
      <c r="B31" s="93" t="s">
        <v>866</v>
      </c>
      <c r="C31" s="94" t="s">
        <v>867</v>
      </c>
      <c r="D31" s="90" t="s">
        <v>44</v>
      </c>
      <c r="E31" s="95">
        <v>3026</v>
      </c>
      <c r="F31" s="96">
        <v>67.989999999999995</v>
      </c>
      <c r="G31" s="120">
        <v>2.94</v>
      </c>
    </row>
    <row r="32" spans="1:7" ht="13" customHeight="1">
      <c r="A32" s="2">
        <f t="shared" si="0"/>
        <v>20</v>
      </c>
      <c r="B32" s="93" t="s">
        <v>135</v>
      </c>
      <c r="C32" s="94" t="s">
        <v>870</v>
      </c>
      <c r="D32" s="90" t="s">
        <v>822</v>
      </c>
      <c r="E32" s="95">
        <v>4514</v>
      </c>
      <c r="F32" s="96">
        <v>63.85</v>
      </c>
      <c r="G32" s="120">
        <v>2.76</v>
      </c>
    </row>
    <row r="33" spans="1:7" ht="13" customHeight="1">
      <c r="A33" s="2">
        <f t="shared" si="0"/>
        <v>21</v>
      </c>
      <c r="B33" s="93" t="s">
        <v>881</v>
      </c>
      <c r="C33" s="94" t="s">
        <v>882</v>
      </c>
      <c r="D33" s="90" t="s">
        <v>34</v>
      </c>
      <c r="E33" s="95">
        <v>3470</v>
      </c>
      <c r="F33" s="96">
        <v>61.8</v>
      </c>
      <c r="G33" s="120">
        <v>2.67</v>
      </c>
    </row>
    <row r="34" spans="1:7" ht="13" customHeight="1">
      <c r="A34" s="2">
        <f t="shared" si="0"/>
        <v>22</v>
      </c>
      <c r="B34" s="93" t="s">
        <v>876</v>
      </c>
      <c r="C34" s="94" t="s">
        <v>877</v>
      </c>
      <c r="D34" s="90" t="s">
        <v>878</v>
      </c>
      <c r="E34" s="95">
        <v>165</v>
      </c>
      <c r="F34" s="96">
        <v>60.7</v>
      </c>
      <c r="G34" s="120">
        <v>2.62</v>
      </c>
    </row>
    <row r="35" spans="1:7" ht="13" customHeight="1">
      <c r="A35" s="2">
        <f t="shared" si="0"/>
        <v>23</v>
      </c>
      <c r="B35" s="93" t="s">
        <v>885</v>
      </c>
      <c r="C35" s="94" t="s">
        <v>886</v>
      </c>
      <c r="D35" s="90" t="s">
        <v>822</v>
      </c>
      <c r="E35" s="95">
        <v>3149</v>
      </c>
      <c r="F35" s="96">
        <v>52.58</v>
      </c>
      <c r="G35" s="120">
        <v>2.27</v>
      </c>
    </row>
    <row r="36" spans="1:7" ht="13" customHeight="1">
      <c r="A36" s="2">
        <f t="shared" si="0"/>
        <v>24</v>
      </c>
      <c r="B36" s="93" t="s">
        <v>889</v>
      </c>
      <c r="C36" s="94" t="s">
        <v>890</v>
      </c>
      <c r="D36" s="90" t="s">
        <v>891</v>
      </c>
      <c r="E36" s="95">
        <v>10481</v>
      </c>
      <c r="F36" s="96">
        <v>50.16</v>
      </c>
      <c r="G36" s="120">
        <v>2.17</v>
      </c>
    </row>
    <row r="37" spans="1:7" ht="13" customHeight="1">
      <c r="A37" s="2">
        <f t="shared" si="0"/>
        <v>25</v>
      </c>
      <c r="B37" s="93" t="s">
        <v>1299</v>
      </c>
      <c r="C37" s="94" t="s">
        <v>1300</v>
      </c>
      <c r="D37" s="90" t="s">
        <v>891</v>
      </c>
      <c r="E37" s="95">
        <v>30006</v>
      </c>
      <c r="F37" s="96">
        <v>48.18</v>
      </c>
      <c r="G37" s="120">
        <v>2.08</v>
      </c>
    </row>
    <row r="38" spans="1:7" ht="13" customHeight="1">
      <c r="A38" s="2">
        <f t="shared" si="0"/>
        <v>26</v>
      </c>
      <c r="B38" s="93" t="s">
        <v>118</v>
      </c>
      <c r="C38" s="94" t="s">
        <v>1400</v>
      </c>
      <c r="D38" s="90" t="s">
        <v>34</v>
      </c>
      <c r="E38" s="95">
        <v>17201</v>
      </c>
      <c r="F38" s="96">
        <v>46.85</v>
      </c>
      <c r="G38" s="120">
        <v>2.02</v>
      </c>
    </row>
    <row r="39" spans="1:7" ht="13" customHeight="1">
      <c r="A39" s="2">
        <f t="shared" si="0"/>
        <v>27</v>
      </c>
      <c r="B39" s="93" t="s">
        <v>908</v>
      </c>
      <c r="C39" s="94" t="s">
        <v>909</v>
      </c>
      <c r="D39" s="90" t="s">
        <v>891</v>
      </c>
      <c r="E39" s="95">
        <v>8075</v>
      </c>
      <c r="F39" s="96">
        <v>43.57</v>
      </c>
      <c r="G39" s="120">
        <v>1.88</v>
      </c>
    </row>
    <row r="40" spans="1:7" ht="13" customHeight="1">
      <c r="A40" s="2">
        <f t="shared" si="0"/>
        <v>28</v>
      </c>
      <c r="B40" s="93" t="s">
        <v>130</v>
      </c>
      <c r="C40" s="94" t="s">
        <v>910</v>
      </c>
      <c r="D40" s="90" t="s">
        <v>95</v>
      </c>
      <c r="E40" s="95">
        <v>9270</v>
      </c>
      <c r="F40" s="96">
        <v>42.59</v>
      </c>
      <c r="G40" s="120">
        <v>1.84</v>
      </c>
    </row>
    <row r="41" spans="1:7" ht="13" customHeight="1">
      <c r="A41" s="2">
        <f t="shared" si="0"/>
        <v>29</v>
      </c>
      <c r="B41" s="93" t="s">
        <v>161</v>
      </c>
      <c r="C41" s="94" t="s">
        <v>911</v>
      </c>
      <c r="D41" s="90" t="s">
        <v>34</v>
      </c>
      <c r="E41" s="95">
        <v>10318</v>
      </c>
      <c r="F41" s="96">
        <v>42.59</v>
      </c>
      <c r="G41" s="120">
        <v>1.84</v>
      </c>
    </row>
    <row r="42" spans="1:7" ht="13" customHeight="1">
      <c r="A42" s="2">
        <f t="shared" si="0"/>
        <v>30</v>
      </c>
      <c r="B42" s="93" t="s">
        <v>1319</v>
      </c>
      <c r="C42" s="94" t="s">
        <v>1320</v>
      </c>
      <c r="D42" s="90" t="s">
        <v>44</v>
      </c>
      <c r="E42" s="95">
        <v>135</v>
      </c>
      <c r="F42" s="96">
        <v>34.340000000000003</v>
      </c>
      <c r="G42" s="120">
        <v>1.48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2315.08</v>
      </c>
      <c r="G43" s="121">
        <v>100.04</v>
      </c>
    </row>
    <row r="44" spans="1:7" ht="13" customHeight="1">
      <c r="A44" s="1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2315.08</v>
      </c>
      <c r="G46" s="121">
        <v>100.04</v>
      </c>
    </row>
    <row r="47" spans="1:7" ht="13" customHeight="1">
      <c r="A47" s="11" t="s">
        <v>191</v>
      </c>
      <c r="B47" s="89" t="s">
        <v>141</v>
      </c>
      <c r="C47" s="90"/>
      <c r="D47" s="90"/>
      <c r="E47" s="90"/>
      <c r="F47" s="90"/>
      <c r="G47" s="91"/>
    </row>
    <row r="48" spans="1:7" ht="13" customHeight="1">
      <c r="A48" s="11" t="s">
        <v>188</v>
      </c>
      <c r="B48" s="89" t="s">
        <v>142</v>
      </c>
      <c r="C48" s="92"/>
      <c r="D48" s="92"/>
      <c r="E48" s="90"/>
      <c r="F48" s="90"/>
      <c r="G48" s="91"/>
    </row>
    <row r="49" spans="1:7" ht="13" customHeight="1">
      <c r="A49" s="2">
        <v>1</v>
      </c>
      <c r="B49" s="93" t="s">
        <v>3551</v>
      </c>
      <c r="C49" s="94"/>
      <c r="D49" s="90"/>
      <c r="E49" s="95">
        <v>150</v>
      </c>
      <c r="F49" s="96">
        <v>0</v>
      </c>
      <c r="G49" s="106" t="s">
        <v>107</v>
      </c>
    </row>
    <row r="50" spans="1:7" ht="13" customHeight="1">
      <c r="A50" s="2">
        <v>2</v>
      </c>
      <c r="B50" s="93" t="s">
        <v>954</v>
      </c>
      <c r="C50" s="94"/>
      <c r="D50" s="90"/>
      <c r="E50" s="95">
        <v>40</v>
      </c>
      <c r="F50" s="96">
        <v>-0.04</v>
      </c>
      <c r="G50" s="106" t="s">
        <v>107</v>
      </c>
    </row>
    <row r="51" spans="1:7" ht="13" customHeight="1">
      <c r="A51" s="2">
        <v>3</v>
      </c>
      <c r="B51" s="93" t="s">
        <v>954</v>
      </c>
      <c r="C51" s="94"/>
      <c r="D51" s="90"/>
      <c r="E51" s="95">
        <v>350</v>
      </c>
      <c r="F51" s="96">
        <v>-0.06</v>
      </c>
      <c r="G51" s="106" t="s">
        <v>107</v>
      </c>
    </row>
    <row r="52" spans="1:7" ht="13" customHeight="1">
      <c r="A52" s="2">
        <v>4</v>
      </c>
      <c r="B52" s="93" t="s">
        <v>950</v>
      </c>
      <c r="C52" s="94"/>
      <c r="D52" s="90"/>
      <c r="E52" s="95">
        <v>800</v>
      </c>
      <c r="F52" s="96">
        <v>-0.09</v>
      </c>
      <c r="G52" s="106" t="s">
        <v>107</v>
      </c>
    </row>
    <row r="53" spans="1:7" ht="13" customHeight="1">
      <c r="A53" s="2">
        <v>5</v>
      </c>
      <c r="B53" s="93" t="s">
        <v>952</v>
      </c>
      <c r="C53" s="94"/>
      <c r="D53" s="90"/>
      <c r="E53" s="95">
        <v>2800</v>
      </c>
      <c r="F53" s="96">
        <v>-0.23</v>
      </c>
      <c r="G53" s="120">
        <v>-0.01</v>
      </c>
    </row>
    <row r="54" spans="1:7" ht="13" customHeight="1">
      <c r="A54" s="2"/>
      <c r="B54" s="89" t="s">
        <v>106</v>
      </c>
      <c r="C54" s="90"/>
      <c r="D54" s="90"/>
      <c r="E54" s="90"/>
      <c r="F54" s="97">
        <v>-0.42</v>
      </c>
      <c r="G54" s="121">
        <v>-0.01</v>
      </c>
    </row>
    <row r="55" spans="1:7" ht="13" customHeight="1">
      <c r="A55" s="44"/>
      <c r="B55" s="98" t="s">
        <v>108</v>
      </c>
      <c r="C55" s="99"/>
      <c r="D55" s="99"/>
      <c r="E55" s="105"/>
      <c r="F55" s="97">
        <v>-0.42</v>
      </c>
      <c r="G55" s="121">
        <v>-0.01</v>
      </c>
    </row>
    <row r="56" spans="1:7" ht="13" customHeight="1">
      <c r="A56" s="44"/>
      <c r="B56" s="98" t="s">
        <v>109</v>
      </c>
      <c r="C56" s="99"/>
      <c r="D56" s="99"/>
      <c r="E56" s="90"/>
      <c r="F56" s="97">
        <v>-0.42</v>
      </c>
      <c r="G56" s="121">
        <v>-0.03</v>
      </c>
    </row>
    <row r="57" spans="1:7" ht="13" customHeight="1" thickBot="1">
      <c r="A57" s="44"/>
      <c r="B57" s="36" t="s">
        <v>110</v>
      </c>
      <c r="C57" s="108"/>
      <c r="D57" s="108"/>
      <c r="E57" s="108"/>
      <c r="F57" s="109">
        <v>2314.2399999999998</v>
      </c>
      <c r="G57" s="122">
        <v>100</v>
      </c>
    </row>
    <row r="58" spans="1:7" ht="13" customHeight="1">
      <c r="A58" s="44"/>
      <c r="B58" s="45"/>
      <c r="C58" s="61"/>
      <c r="D58" s="61"/>
      <c r="E58" s="61"/>
      <c r="F58" s="15"/>
      <c r="G58" s="65"/>
    </row>
    <row r="59" spans="1:7" ht="13" customHeight="1">
      <c r="A59" s="1"/>
      <c r="B59" s="290" t="s">
        <v>111</v>
      </c>
      <c r="C59" s="290"/>
      <c r="D59" s="290"/>
      <c r="E59" s="290"/>
      <c r="F59" s="1"/>
      <c r="G59" s="1"/>
    </row>
    <row r="60" spans="1:7" ht="13" customHeight="1">
      <c r="A60" s="1"/>
      <c r="B60" s="227" t="s">
        <v>112</v>
      </c>
      <c r="C60" s="227"/>
      <c r="D60" s="227"/>
      <c r="E60" s="227"/>
      <c r="F60" s="1"/>
      <c r="G60" s="1"/>
    </row>
    <row r="61" spans="1:7" ht="13" customHeight="1">
      <c r="A61" s="1"/>
      <c r="B61" s="227" t="s">
        <v>178</v>
      </c>
      <c r="C61" s="227"/>
      <c r="D61" s="227"/>
      <c r="E61" s="227"/>
      <c r="F61" s="1"/>
      <c r="G61" s="1"/>
    </row>
    <row r="62" spans="1:7" ht="13" customHeight="1">
      <c r="A62" s="1"/>
      <c r="B62" s="61"/>
      <c r="C62" s="61"/>
      <c r="D62" s="61"/>
      <c r="E62" s="61"/>
      <c r="F62" s="1"/>
      <c r="G62" s="1"/>
    </row>
    <row r="63" spans="1:7">
      <c r="B63" s="47" t="s">
        <v>212</v>
      </c>
      <c r="C63" s="61"/>
      <c r="D63" s="61"/>
      <c r="E63" s="61"/>
    </row>
    <row r="64" spans="1:7">
      <c r="B64" s="22" t="s">
        <v>213</v>
      </c>
      <c r="C64" s="22"/>
      <c r="D64" s="20"/>
      <c r="E64" s="21" t="s">
        <v>113</v>
      </c>
    </row>
    <row r="65" spans="1:6">
      <c r="B65" s="22" t="s">
        <v>214</v>
      </c>
      <c r="C65" s="22"/>
      <c r="D65" s="20"/>
      <c r="E65" s="21" t="s">
        <v>113</v>
      </c>
    </row>
    <row r="66" spans="1:6">
      <c r="B66" s="22" t="s">
        <v>738</v>
      </c>
      <c r="C66" s="22"/>
      <c r="D66" s="20"/>
      <c r="E66" s="21"/>
    </row>
    <row r="67" spans="1:6">
      <c r="B67" s="22" t="s">
        <v>485</v>
      </c>
      <c r="C67" s="22"/>
      <c r="D67" s="20"/>
      <c r="E67" s="37">
        <v>8.3256999999999994</v>
      </c>
    </row>
    <row r="68" spans="1:6">
      <c r="B68" s="22" t="s">
        <v>487</v>
      </c>
      <c r="C68" s="22"/>
      <c r="D68" s="20"/>
      <c r="E68" s="37">
        <v>8.2705000000000002</v>
      </c>
    </row>
    <row r="69" spans="1:6">
      <c r="B69" s="22" t="s">
        <v>735</v>
      </c>
      <c r="C69" s="22"/>
      <c r="D69" s="20"/>
      <c r="E69" s="26"/>
    </row>
    <row r="70" spans="1:6">
      <c r="A70" s="152">
        <v>153025</v>
      </c>
      <c r="B70" s="22" t="s">
        <v>216</v>
      </c>
      <c r="C70" s="22"/>
      <c r="D70" s="20"/>
      <c r="E70" s="37">
        <v>9.2996999999999996</v>
      </c>
    </row>
    <row r="71" spans="1:6">
      <c r="A71" s="152">
        <v>153024</v>
      </c>
      <c r="B71" s="22" t="s">
        <v>218</v>
      </c>
      <c r="C71" s="22"/>
      <c r="D71" s="20"/>
      <c r="E71" s="37">
        <v>9.2348999999999997</v>
      </c>
    </row>
    <row r="72" spans="1:6">
      <c r="B72" s="22" t="s">
        <v>727</v>
      </c>
      <c r="C72" s="22"/>
      <c r="D72" s="20"/>
      <c r="E72" s="21" t="s">
        <v>113</v>
      </c>
    </row>
    <row r="73" spans="1:6">
      <c r="B73" s="22" t="s">
        <v>728</v>
      </c>
      <c r="C73" s="22"/>
      <c r="D73" s="20"/>
      <c r="E73" s="21" t="s">
        <v>113</v>
      </c>
    </row>
    <row r="74" spans="1:6">
      <c r="B74" s="19" t="s">
        <v>215</v>
      </c>
      <c r="C74" s="22"/>
      <c r="D74" s="20"/>
      <c r="E74" s="21">
        <v>0.82</v>
      </c>
    </row>
    <row r="75" spans="1:6">
      <c r="B75" s="19" t="s">
        <v>729</v>
      </c>
      <c r="C75" s="19"/>
      <c r="D75" s="20"/>
      <c r="E75" s="25" t="s">
        <v>113</v>
      </c>
    </row>
    <row r="76" spans="1:6">
      <c r="B76" s="246"/>
      <c r="C76" s="246"/>
      <c r="D76" s="246"/>
      <c r="E76" s="25"/>
    </row>
    <row r="77" spans="1:6">
      <c r="F77" s="50"/>
    </row>
    <row r="78" spans="1:6">
      <c r="B78" s="50"/>
      <c r="F78" s="50"/>
    </row>
    <row r="79" spans="1:6">
      <c r="F79" s="50" t="s">
        <v>579</v>
      </c>
    </row>
    <row r="80" spans="1:6">
      <c r="B80" s="50" t="s">
        <v>538</v>
      </c>
      <c r="F80" s="50" t="s">
        <v>540</v>
      </c>
    </row>
  </sheetData>
  <mergeCells count="12">
    <mergeCell ref="A7:G7"/>
    <mergeCell ref="A2:G2"/>
    <mergeCell ref="A3:G3"/>
    <mergeCell ref="A4:G4"/>
    <mergeCell ref="A5:G5"/>
    <mergeCell ref="A6:G6"/>
    <mergeCell ref="B76:D76"/>
    <mergeCell ref="A8:G8"/>
    <mergeCell ref="A9:G9"/>
    <mergeCell ref="B59:E59"/>
    <mergeCell ref="B60:E60"/>
    <mergeCell ref="B61:E61"/>
  </mergeCells>
  <hyperlinks>
    <hyperlink ref="A1" location="INDEX!A1" display="Back to Index" xr:uid="{AE6C5923-4C9E-4A2A-9B7B-46DFA3D3A5B7}"/>
  </hyperlink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23"/>
  <dimension ref="A1:G8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482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415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764</v>
      </c>
      <c r="C13" s="94" t="s">
        <v>765</v>
      </c>
      <c r="D13" s="90" t="s">
        <v>44</v>
      </c>
      <c r="E13" s="95">
        <v>13114</v>
      </c>
      <c r="F13" s="96">
        <v>302.3</v>
      </c>
      <c r="G13" s="120">
        <v>9.8800000000000008</v>
      </c>
    </row>
    <row r="14" spans="1:7" ht="13" customHeight="1">
      <c r="A14" s="2">
        <f>A13+1</f>
        <v>2</v>
      </c>
      <c r="B14" s="93" t="s">
        <v>775</v>
      </c>
      <c r="C14" s="94" t="s">
        <v>776</v>
      </c>
      <c r="D14" s="90" t="s">
        <v>102</v>
      </c>
      <c r="E14" s="95">
        <v>28182</v>
      </c>
      <c r="F14" s="96">
        <v>260.11</v>
      </c>
      <c r="G14" s="120">
        <v>8.5</v>
      </c>
    </row>
    <row r="15" spans="1:7" ht="13" customHeight="1">
      <c r="A15" s="2">
        <f t="shared" ref="A15:A42" si="0">A14+1</f>
        <v>3</v>
      </c>
      <c r="B15" s="93" t="s">
        <v>784</v>
      </c>
      <c r="C15" s="94" t="s">
        <v>785</v>
      </c>
      <c r="D15" s="90" t="s">
        <v>44</v>
      </c>
      <c r="E15" s="95">
        <v>21041</v>
      </c>
      <c r="F15" s="96">
        <v>231.65</v>
      </c>
      <c r="G15" s="120">
        <v>7.57</v>
      </c>
    </row>
    <row r="16" spans="1:7" ht="13" customHeight="1">
      <c r="A16" s="2">
        <f t="shared" si="0"/>
        <v>4</v>
      </c>
      <c r="B16" s="93" t="s">
        <v>797</v>
      </c>
      <c r="C16" s="94" t="s">
        <v>798</v>
      </c>
      <c r="D16" s="90" t="s">
        <v>44</v>
      </c>
      <c r="E16" s="95">
        <v>15116</v>
      </c>
      <c r="F16" s="96">
        <v>210.04</v>
      </c>
      <c r="G16" s="120">
        <v>6.87</v>
      </c>
    </row>
    <row r="17" spans="1:7" ht="13" customHeight="1">
      <c r="A17" s="2">
        <f t="shared" si="0"/>
        <v>5</v>
      </c>
      <c r="B17" s="93" t="s">
        <v>159</v>
      </c>
      <c r="C17" s="94" t="s">
        <v>806</v>
      </c>
      <c r="D17" s="90" t="s">
        <v>44</v>
      </c>
      <c r="E17" s="95">
        <v>8140</v>
      </c>
      <c r="F17" s="96">
        <v>195.87</v>
      </c>
      <c r="G17" s="120">
        <v>6.4</v>
      </c>
    </row>
    <row r="18" spans="1:7" ht="13" customHeight="1">
      <c r="A18" s="2">
        <f t="shared" si="0"/>
        <v>6</v>
      </c>
      <c r="B18" s="93" t="s">
        <v>825</v>
      </c>
      <c r="C18" s="94" t="s">
        <v>826</v>
      </c>
      <c r="D18" s="90" t="s">
        <v>44</v>
      </c>
      <c r="E18" s="95">
        <v>3162</v>
      </c>
      <c r="F18" s="96">
        <v>170.75</v>
      </c>
      <c r="G18" s="120">
        <v>5.58</v>
      </c>
    </row>
    <row r="19" spans="1:7" ht="13" customHeight="1">
      <c r="A19" s="2">
        <f t="shared" si="0"/>
        <v>7</v>
      </c>
      <c r="B19" s="93" t="s">
        <v>174</v>
      </c>
      <c r="C19" s="94" t="s">
        <v>865</v>
      </c>
      <c r="D19" s="90" t="s">
        <v>44</v>
      </c>
      <c r="E19" s="95">
        <v>38597</v>
      </c>
      <c r="F19" s="96">
        <v>138.81</v>
      </c>
      <c r="G19" s="120">
        <v>4.54</v>
      </c>
    </row>
    <row r="20" spans="1:7" ht="13" customHeight="1">
      <c r="A20" s="2">
        <f t="shared" si="0"/>
        <v>8</v>
      </c>
      <c r="B20" s="93" t="s">
        <v>866</v>
      </c>
      <c r="C20" s="94" t="s">
        <v>867</v>
      </c>
      <c r="D20" s="90" t="s">
        <v>44</v>
      </c>
      <c r="E20" s="95">
        <v>6117</v>
      </c>
      <c r="F20" s="96">
        <v>137.43</v>
      </c>
      <c r="G20" s="120">
        <v>4.49</v>
      </c>
    </row>
    <row r="21" spans="1:7" ht="13" customHeight="1">
      <c r="A21" s="2">
        <f t="shared" si="0"/>
        <v>9</v>
      </c>
      <c r="B21" s="93" t="s">
        <v>1291</v>
      </c>
      <c r="C21" s="94" t="s">
        <v>1292</v>
      </c>
      <c r="D21" s="90" t="s">
        <v>44</v>
      </c>
      <c r="E21" s="95">
        <v>7509</v>
      </c>
      <c r="F21" s="96">
        <v>114.96</v>
      </c>
      <c r="G21" s="120">
        <v>3.76</v>
      </c>
    </row>
    <row r="22" spans="1:7" ht="13" customHeight="1">
      <c r="A22" s="2">
        <f t="shared" si="0"/>
        <v>10</v>
      </c>
      <c r="B22" s="93" t="s">
        <v>1396</v>
      </c>
      <c r="C22" s="94" t="s">
        <v>1397</v>
      </c>
      <c r="D22" s="90" t="s">
        <v>102</v>
      </c>
      <c r="E22" s="95">
        <v>13691</v>
      </c>
      <c r="F22" s="96">
        <v>95.98</v>
      </c>
      <c r="G22" s="120">
        <v>3.14</v>
      </c>
    </row>
    <row r="23" spans="1:7" ht="13" customHeight="1">
      <c r="A23" s="2">
        <f t="shared" si="0"/>
        <v>11</v>
      </c>
      <c r="B23" s="93" t="s">
        <v>1401</v>
      </c>
      <c r="C23" s="94" t="s">
        <v>1402</v>
      </c>
      <c r="D23" s="90" t="s">
        <v>44</v>
      </c>
      <c r="E23" s="95">
        <v>4424</v>
      </c>
      <c r="F23" s="96">
        <v>90.4</v>
      </c>
      <c r="G23" s="120">
        <v>2.95</v>
      </c>
    </row>
    <row r="24" spans="1:7" ht="13" customHeight="1">
      <c r="A24" s="2">
        <f t="shared" si="0"/>
        <v>12</v>
      </c>
      <c r="B24" s="93" t="s">
        <v>1405</v>
      </c>
      <c r="C24" s="94" t="s">
        <v>1406</v>
      </c>
      <c r="D24" s="90" t="s">
        <v>102</v>
      </c>
      <c r="E24" s="95">
        <v>13354</v>
      </c>
      <c r="F24" s="96">
        <v>89.03</v>
      </c>
      <c r="G24" s="120">
        <v>2.91</v>
      </c>
    </row>
    <row r="25" spans="1:7" ht="13" customHeight="1">
      <c r="A25" s="2">
        <f t="shared" si="0"/>
        <v>13</v>
      </c>
      <c r="B25" s="93" t="s">
        <v>1417</v>
      </c>
      <c r="C25" s="94" t="s">
        <v>1418</v>
      </c>
      <c r="D25" s="90" t="s">
        <v>44</v>
      </c>
      <c r="E25" s="95">
        <v>7440</v>
      </c>
      <c r="F25" s="96">
        <v>79.569999999999993</v>
      </c>
      <c r="G25" s="120">
        <v>2.6</v>
      </c>
    </row>
    <row r="26" spans="1:7" ht="13" customHeight="1">
      <c r="A26" s="2">
        <f t="shared" si="0"/>
        <v>14</v>
      </c>
      <c r="B26" s="93" t="s">
        <v>1425</v>
      </c>
      <c r="C26" s="94" t="s">
        <v>1426</v>
      </c>
      <c r="D26" s="90" t="s">
        <v>44</v>
      </c>
      <c r="E26" s="95">
        <v>4302</v>
      </c>
      <c r="F26" s="96">
        <v>75.319999999999993</v>
      </c>
      <c r="G26" s="120">
        <v>2.46</v>
      </c>
    </row>
    <row r="27" spans="1:7" ht="13" customHeight="1">
      <c r="A27" s="2">
        <f t="shared" si="0"/>
        <v>15</v>
      </c>
      <c r="B27" s="93" t="s">
        <v>1319</v>
      </c>
      <c r="C27" s="94" t="s">
        <v>1320</v>
      </c>
      <c r="D27" s="90" t="s">
        <v>44</v>
      </c>
      <c r="E27" s="95">
        <v>279</v>
      </c>
      <c r="F27" s="96">
        <v>70.959999999999994</v>
      </c>
      <c r="G27" s="120">
        <v>2.3199999999999998</v>
      </c>
    </row>
    <row r="28" spans="1:7" ht="13" customHeight="1">
      <c r="A28" s="2">
        <f t="shared" si="0"/>
        <v>16</v>
      </c>
      <c r="B28" s="93" t="s">
        <v>1427</v>
      </c>
      <c r="C28" s="94" t="s">
        <v>1428</v>
      </c>
      <c r="D28" s="90" t="s">
        <v>44</v>
      </c>
      <c r="E28" s="95">
        <v>465</v>
      </c>
      <c r="F28" s="96">
        <v>69.760000000000005</v>
      </c>
      <c r="G28" s="120">
        <v>2.2799999999999998</v>
      </c>
    </row>
    <row r="29" spans="1:7" ht="13" customHeight="1">
      <c r="A29" s="2">
        <f t="shared" si="0"/>
        <v>17</v>
      </c>
      <c r="B29" s="93" t="s">
        <v>1439</v>
      </c>
      <c r="C29" s="94" t="s">
        <v>1440</v>
      </c>
      <c r="D29" s="90" t="s">
        <v>102</v>
      </c>
      <c r="E29" s="95">
        <v>3734</v>
      </c>
      <c r="F29" s="96">
        <v>65.959999999999994</v>
      </c>
      <c r="G29" s="120">
        <v>2.16</v>
      </c>
    </row>
    <row r="30" spans="1:7" ht="13" customHeight="1">
      <c r="A30" s="2">
        <f t="shared" si="0"/>
        <v>18</v>
      </c>
      <c r="B30" s="93" t="s">
        <v>1329</v>
      </c>
      <c r="C30" s="94" t="s">
        <v>1330</v>
      </c>
      <c r="D30" s="90" t="s">
        <v>44</v>
      </c>
      <c r="E30" s="95">
        <v>2276</v>
      </c>
      <c r="F30" s="96">
        <v>64.239999999999995</v>
      </c>
      <c r="G30" s="120">
        <v>2.1</v>
      </c>
    </row>
    <row r="31" spans="1:7" ht="13" customHeight="1">
      <c r="A31" s="2">
        <f t="shared" si="0"/>
        <v>19</v>
      </c>
      <c r="B31" s="93" t="s">
        <v>1457</v>
      </c>
      <c r="C31" s="94" t="s">
        <v>1458</v>
      </c>
      <c r="D31" s="90" t="s">
        <v>44</v>
      </c>
      <c r="E31" s="95">
        <v>4465</v>
      </c>
      <c r="F31" s="96">
        <v>62.31</v>
      </c>
      <c r="G31" s="120">
        <v>2.04</v>
      </c>
    </row>
    <row r="32" spans="1:7" ht="13" customHeight="1">
      <c r="A32" s="2">
        <f t="shared" si="0"/>
        <v>20</v>
      </c>
      <c r="B32" s="93" t="s">
        <v>1472</v>
      </c>
      <c r="C32" s="94" t="s">
        <v>1473</v>
      </c>
      <c r="D32" s="90" t="s">
        <v>102</v>
      </c>
      <c r="E32" s="95">
        <v>4209</v>
      </c>
      <c r="F32" s="96">
        <v>57.55</v>
      </c>
      <c r="G32" s="120">
        <v>1.88</v>
      </c>
    </row>
    <row r="33" spans="1:7" ht="13" customHeight="1">
      <c r="A33" s="2">
        <f t="shared" si="0"/>
        <v>21</v>
      </c>
      <c r="B33" s="93" t="s">
        <v>1482</v>
      </c>
      <c r="C33" s="94" t="s">
        <v>1483</v>
      </c>
      <c r="D33" s="90" t="s">
        <v>44</v>
      </c>
      <c r="E33" s="95">
        <v>7847</v>
      </c>
      <c r="F33" s="96">
        <v>54.91</v>
      </c>
      <c r="G33" s="120">
        <v>1.79</v>
      </c>
    </row>
    <row r="34" spans="1:7" ht="13" customHeight="1">
      <c r="A34" s="2">
        <f t="shared" si="0"/>
        <v>22</v>
      </c>
      <c r="B34" s="93" t="s">
        <v>1486</v>
      </c>
      <c r="C34" s="94" t="s">
        <v>1487</v>
      </c>
      <c r="D34" s="90" t="s">
        <v>44</v>
      </c>
      <c r="E34" s="95">
        <v>33510</v>
      </c>
      <c r="F34" s="96">
        <v>54.24</v>
      </c>
      <c r="G34" s="120">
        <v>1.77</v>
      </c>
    </row>
    <row r="35" spans="1:7" ht="13" customHeight="1">
      <c r="A35" s="2">
        <f t="shared" si="0"/>
        <v>23</v>
      </c>
      <c r="B35" s="93" t="s">
        <v>1494</v>
      </c>
      <c r="C35" s="94" t="s">
        <v>1495</v>
      </c>
      <c r="D35" s="90" t="s">
        <v>44</v>
      </c>
      <c r="E35" s="95">
        <v>4850</v>
      </c>
      <c r="F35" s="96">
        <v>53.14</v>
      </c>
      <c r="G35" s="120">
        <v>1.74</v>
      </c>
    </row>
    <row r="36" spans="1:7" ht="13" customHeight="1">
      <c r="A36" s="2">
        <f t="shared" si="0"/>
        <v>24</v>
      </c>
      <c r="B36" s="93" t="s">
        <v>1346</v>
      </c>
      <c r="C36" s="94" t="s">
        <v>1347</v>
      </c>
      <c r="D36" s="90" t="s">
        <v>44</v>
      </c>
      <c r="E36" s="95">
        <v>2236</v>
      </c>
      <c r="F36" s="96">
        <v>52.24</v>
      </c>
      <c r="G36" s="120">
        <v>1.71</v>
      </c>
    </row>
    <row r="37" spans="1:7" ht="13" customHeight="1">
      <c r="A37" s="2">
        <f t="shared" si="0"/>
        <v>25</v>
      </c>
      <c r="B37" s="93" t="s">
        <v>1231</v>
      </c>
      <c r="C37" s="94" t="s">
        <v>1232</v>
      </c>
      <c r="D37" s="90" t="s">
        <v>44</v>
      </c>
      <c r="E37" s="95">
        <v>2983</v>
      </c>
      <c r="F37" s="96">
        <v>51.85</v>
      </c>
      <c r="G37" s="120">
        <v>1.69</v>
      </c>
    </row>
    <row r="38" spans="1:7" ht="13" customHeight="1">
      <c r="A38" s="2">
        <f t="shared" si="0"/>
        <v>26</v>
      </c>
      <c r="B38" s="93" t="s">
        <v>1350</v>
      </c>
      <c r="C38" s="94" t="s">
        <v>1351</v>
      </c>
      <c r="D38" s="90" t="s">
        <v>102</v>
      </c>
      <c r="E38" s="95">
        <v>4576</v>
      </c>
      <c r="F38" s="96">
        <v>51.13</v>
      </c>
      <c r="G38" s="120">
        <v>1.67</v>
      </c>
    </row>
    <row r="39" spans="1:7" ht="13" customHeight="1">
      <c r="A39" s="2">
        <f t="shared" si="0"/>
        <v>27</v>
      </c>
      <c r="B39" s="93" t="s">
        <v>1519</v>
      </c>
      <c r="C39" s="94" t="s">
        <v>1520</v>
      </c>
      <c r="D39" s="90" t="s">
        <v>102</v>
      </c>
      <c r="E39" s="95">
        <v>10258</v>
      </c>
      <c r="F39" s="96">
        <v>47.97</v>
      </c>
      <c r="G39" s="120">
        <v>1.57</v>
      </c>
    </row>
    <row r="40" spans="1:7" ht="13" customHeight="1">
      <c r="A40" s="2">
        <f t="shared" si="0"/>
        <v>28</v>
      </c>
      <c r="B40" s="93" t="s">
        <v>1546</v>
      </c>
      <c r="C40" s="94" t="s">
        <v>1547</v>
      </c>
      <c r="D40" s="90" t="s">
        <v>44</v>
      </c>
      <c r="E40" s="95">
        <v>8798</v>
      </c>
      <c r="F40" s="96">
        <v>42.52</v>
      </c>
      <c r="G40" s="120">
        <v>1.39</v>
      </c>
    </row>
    <row r="41" spans="1:7" ht="13" customHeight="1">
      <c r="A41" s="2">
        <f t="shared" si="0"/>
        <v>29</v>
      </c>
      <c r="B41" s="93" t="s">
        <v>1582</v>
      </c>
      <c r="C41" s="94" t="s">
        <v>1583</v>
      </c>
      <c r="D41" s="90" t="s">
        <v>44</v>
      </c>
      <c r="E41" s="95">
        <v>817</v>
      </c>
      <c r="F41" s="96">
        <v>38.49</v>
      </c>
      <c r="G41" s="120">
        <v>1.26</v>
      </c>
    </row>
    <row r="42" spans="1:7" ht="13" customHeight="1">
      <c r="A42" s="2">
        <f t="shared" si="0"/>
        <v>30</v>
      </c>
      <c r="B42" s="93" t="s">
        <v>1650</v>
      </c>
      <c r="C42" s="94" t="s">
        <v>1651</v>
      </c>
      <c r="D42" s="90" t="s">
        <v>1652</v>
      </c>
      <c r="E42" s="95">
        <v>2064</v>
      </c>
      <c r="F42" s="96">
        <v>31.21</v>
      </c>
      <c r="G42" s="120">
        <v>1.02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3060.7</v>
      </c>
      <c r="G43" s="121">
        <v>100.04</v>
      </c>
    </row>
    <row r="44" spans="1:7" ht="13" customHeight="1">
      <c r="A44" s="1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3060.7</v>
      </c>
      <c r="G46" s="121">
        <v>100.04</v>
      </c>
    </row>
    <row r="47" spans="1:7" ht="13" customHeight="1">
      <c r="A47" s="11" t="s">
        <v>191</v>
      </c>
      <c r="B47" s="89" t="s">
        <v>138</v>
      </c>
      <c r="C47" s="90"/>
      <c r="D47" s="90"/>
      <c r="E47" s="90"/>
      <c r="F47" s="90"/>
      <c r="G47" s="91"/>
    </row>
    <row r="48" spans="1:7" ht="13" customHeight="1">
      <c r="A48" s="11" t="s">
        <v>188</v>
      </c>
      <c r="B48" s="89" t="s">
        <v>139</v>
      </c>
      <c r="C48" s="92"/>
      <c r="D48" s="92"/>
      <c r="E48" s="90"/>
      <c r="F48" s="90"/>
      <c r="G48" s="91"/>
    </row>
    <row r="49" spans="1:7" ht="13" customHeight="1">
      <c r="A49" s="2">
        <v>1</v>
      </c>
      <c r="B49" s="93" t="s">
        <v>140</v>
      </c>
      <c r="C49" s="94"/>
      <c r="D49" s="90"/>
      <c r="E49" s="95"/>
      <c r="F49" s="96">
        <v>11</v>
      </c>
      <c r="G49" s="120">
        <v>0.36</v>
      </c>
    </row>
    <row r="50" spans="1:7" ht="13" customHeight="1">
      <c r="A50" s="44"/>
      <c r="B50" s="89" t="s">
        <v>106</v>
      </c>
      <c r="C50" s="90"/>
      <c r="D50" s="90"/>
      <c r="E50" s="90"/>
      <c r="F50" s="97">
        <v>11</v>
      </c>
      <c r="G50" s="121">
        <v>0.36</v>
      </c>
    </row>
    <row r="51" spans="1:7" ht="13" customHeight="1">
      <c r="A51" s="44"/>
      <c r="B51" s="98" t="s">
        <v>108</v>
      </c>
      <c r="C51" s="99"/>
      <c r="D51" s="99"/>
      <c r="E51" s="105"/>
      <c r="F51" s="97">
        <v>11</v>
      </c>
      <c r="G51" s="121">
        <v>0.36</v>
      </c>
    </row>
    <row r="52" spans="1:7" ht="13" customHeight="1">
      <c r="A52" s="44"/>
      <c r="B52" s="98" t="s">
        <v>109</v>
      </c>
      <c r="C52" s="99"/>
      <c r="D52" s="99"/>
      <c r="E52" s="90"/>
      <c r="F52" s="97">
        <v>-12.36</v>
      </c>
      <c r="G52" s="121">
        <v>-0.4</v>
      </c>
    </row>
    <row r="53" spans="1:7" ht="13" customHeight="1" thickBot="1">
      <c r="A53" s="44"/>
      <c r="B53" s="36" t="s">
        <v>110</v>
      </c>
      <c r="C53" s="108"/>
      <c r="D53" s="108"/>
      <c r="E53" s="108"/>
      <c r="F53" s="109">
        <v>3059.34</v>
      </c>
      <c r="G53" s="122">
        <v>100</v>
      </c>
    </row>
    <row r="54" spans="1:7" ht="13" customHeight="1">
      <c r="A54" s="44"/>
      <c r="B54" s="45"/>
      <c r="C54" s="61"/>
      <c r="D54" s="61"/>
      <c r="E54" s="61"/>
      <c r="F54" s="15"/>
      <c r="G54" s="65"/>
    </row>
    <row r="55" spans="1:7" ht="13" customHeight="1">
      <c r="A55" s="44"/>
      <c r="B55" s="45"/>
      <c r="C55" s="61"/>
      <c r="D55" s="61"/>
      <c r="E55" s="61"/>
      <c r="F55" s="15"/>
      <c r="G55" s="65"/>
    </row>
    <row r="56" spans="1:7" ht="13" customHeight="1">
      <c r="A56" s="44"/>
      <c r="B56" s="45"/>
      <c r="C56" s="61"/>
      <c r="D56" s="61"/>
      <c r="E56" s="61"/>
      <c r="F56" s="15"/>
      <c r="G56" s="65"/>
    </row>
    <row r="57" spans="1:7" ht="13" customHeight="1">
      <c r="A57" s="44"/>
      <c r="B57" s="45"/>
      <c r="C57" s="61"/>
      <c r="D57" s="61"/>
      <c r="E57" s="61"/>
      <c r="F57" s="15"/>
      <c r="G57" s="65"/>
    </row>
    <row r="58" spans="1:7" ht="13" customHeight="1">
      <c r="A58" s="44"/>
      <c r="B58" s="45"/>
      <c r="C58" s="61"/>
      <c r="D58" s="61"/>
      <c r="E58" s="61"/>
      <c r="F58" s="15"/>
      <c r="G58" s="65"/>
    </row>
    <row r="59" spans="1:7" ht="13" customHeight="1">
      <c r="A59" s="44"/>
      <c r="B59" s="45"/>
      <c r="C59" s="61"/>
      <c r="D59" s="61"/>
      <c r="E59" s="61"/>
      <c r="F59" s="15"/>
      <c r="G59" s="65"/>
    </row>
    <row r="60" spans="1:7" ht="13" customHeight="1">
      <c r="A60" s="1"/>
      <c r="B60" s="290" t="s">
        <v>111</v>
      </c>
      <c r="C60" s="290"/>
      <c r="D60" s="290"/>
      <c r="E60" s="290"/>
      <c r="F60" s="1"/>
      <c r="G60" s="1"/>
    </row>
    <row r="61" spans="1:7" ht="13" customHeight="1">
      <c r="A61" s="1"/>
      <c r="B61" s="227" t="s">
        <v>112</v>
      </c>
      <c r="C61" s="227"/>
      <c r="D61" s="227"/>
      <c r="E61" s="227"/>
      <c r="F61" s="1"/>
      <c r="G61" s="1"/>
    </row>
    <row r="62" spans="1:7" ht="13" customHeight="1">
      <c r="A62" s="1"/>
      <c r="B62" s="227" t="s">
        <v>178</v>
      </c>
      <c r="C62" s="227"/>
      <c r="D62" s="227"/>
      <c r="E62" s="227"/>
      <c r="F62" s="1"/>
      <c r="G62" s="1"/>
    </row>
    <row r="63" spans="1:7" ht="13" customHeight="1">
      <c r="A63" s="1"/>
      <c r="B63" s="61"/>
      <c r="C63" s="61"/>
      <c r="D63" s="61"/>
      <c r="E63" s="61"/>
      <c r="F63" s="1"/>
      <c r="G63" s="1"/>
    </row>
    <row r="64" spans="1:7">
      <c r="B64" s="47" t="s">
        <v>212</v>
      </c>
      <c r="C64" s="61"/>
      <c r="D64" s="61"/>
      <c r="E64" s="61"/>
    </row>
    <row r="65" spans="1:6">
      <c r="B65" s="22" t="s">
        <v>213</v>
      </c>
      <c r="C65" s="22"/>
      <c r="D65" s="20"/>
      <c r="E65" s="21" t="s">
        <v>113</v>
      </c>
    </row>
    <row r="66" spans="1:6">
      <c r="B66" s="22" t="s">
        <v>214</v>
      </c>
      <c r="C66" s="22"/>
      <c r="D66" s="20"/>
      <c r="E66" s="21" t="s">
        <v>113</v>
      </c>
    </row>
    <row r="67" spans="1:6">
      <c r="B67" s="22" t="s">
        <v>738</v>
      </c>
      <c r="C67" s="22"/>
      <c r="D67" s="20"/>
      <c r="E67" s="21"/>
    </row>
    <row r="68" spans="1:6">
      <c r="B68" s="22" t="s">
        <v>485</v>
      </c>
      <c r="C68" s="22"/>
      <c r="D68" s="20"/>
      <c r="E68" s="37">
        <v>10.0875</v>
      </c>
    </row>
    <row r="69" spans="1:6">
      <c r="B69" s="22" t="s">
        <v>487</v>
      </c>
      <c r="C69" s="22"/>
      <c r="D69" s="20"/>
      <c r="E69" s="37">
        <v>10.0215</v>
      </c>
    </row>
    <row r="70" spans="1:6">
      <c r="B70" s="22" t="s">
        <v>735</v>
      </c>
      <c r="C70" s="22"/>
      <c r="D70" s="20"/>
      <c r="E70" s="26"/>
    </row>
    <row r="71" spans="1:6">
      <c r="A71" s="152">
        <v>153023</v>
      </c>
      <c r="B71" s="22" t="s">
        <v>216</v>
      </c>
      <c r="C71" s="22"/>
      <c r="D71" s="20"/>
      <c r="E71" s="37">
        <v>10.8726</v>
      </c>
    </row>
    <row r="72" spans="1:6">
      <c r="A72" s="152">
        <v>153022</v>
      </c>
      <c r="B72" s="22" t="s">
        <v>218</v>
      </c>
      <c r="C72" s="22"/>
      <c r="D72" s="20"/>
      <c r="E72" s="37">
        <v>10.797800000000001</v>
      </c>
    </row>
    <row r="73" spans="1:6">
      <c r="B73" s="22" t="s">
        <v>727</v>
      </c>
      <c r="C73" s="22"/>
      <c r="D73" s="20"/>
      <c r="E73" s="21" t="s">
        <v>113</v>
      </c>
    </row>
    <row r="74" spans="1:6">
      <c r="B74" s="22" t="s">
        <v>728</v>
      </c>
      <c r="C74" s="22"/>
      <c r="D74" s="20"/>
      <c r="E74" s="21" t="s">
        <v>113</v>
      </c>
    </row>
    <row r="75" spans="1:6">
      <c r="B75" s="19" t="s">
        <v>215</v>
      </c>
      <c r="C75" s="22"/>
      <c r="D75" s="20"/>
      <c r="E75" s="21">
        <v>0.47</v>
      </c>
    </row>
    <row r="76" spans="1:6">
      <c r="B76" s="19" t="s">
        <v>729</v>
      </c>
      <c r="C76" s="19"/>
      <c r="D76" s="20"/>
      <c r="E76" s="25" t="s">
        <v>113</v>
      </c>
    </row>
    <row r="77" spans="1:6">
      <c r="B77" s="246"/>
      <c r="C77" s="246"/>
      <c r="D77" s="246"/>
      <c r="E77" s="25"/>
    </row>
    <row r="78" spans="1:6">
      <c r="F78" s="50"/>
    </row>
    <row r="79" spans="1:6">
      <c r="B79" s="50"/>
      <c r="F79" s="50"/>
    </row>
    <row r="80" spans="1:6">
      <c r="F80" s="50" t="s">
        <v>580</v>
      </c>
    </row>
    <row r="81" spans="2:6">
      <c r="B81" s="50" t="s">
        <v>538</v>
      </c>
      <c r="F81" s="50" t="s">
        <v>540</v>
      </c>
    </row>
  </sheetData>
  <mergeCells count="12">
    <mergeCell ref="A7:G7"/>
    <mergeCell ref="A2:G2"/>
    <mergeCell ref="A3:G3"/>
    <mergeCell ref="A4:G4"/>
    <mergeCell ref="A5:G5"/>
    <mergeCell ref="A6:G6"/>
    <mergeCell ref="B77:D77"/>
    <mergeCell ref="A8:G8"/>
    <mergeCell ref="A9:G9"/>
    <mergeCell ref="B60:E60"/>
    <mergeCell ref="B61:E61"/>
    <mergeCell ref="B62:E62"/>
  </mergeCells>
  <hyperlinks>
    <hyperlink ref="A1" location="INDEX!A1" display="Back to Index" xr:uid="{B7378887-EACA-46B9-86ED-B9A43C287458}"/>
  </hyperlink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G69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483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416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173</v>
      </c>
      <c r="C13" s="94" t="s">
        <v>768</v>
      </c>
      <c r="D13" s="90" t="s">
        <v>29</v>
      </c>
      <c r="E13" s="95">
        <v>129840</v>
      </c>
      <c r="F13" s="96">
        <v>532.28</v>
      </c>
      <c r="G13" s="120">
        <v>14.58</v>
      </c>
    </row>
    <row r="14" spans="1:7" ht="13" customHeight="1">
      <c r="A14" s="2">
        <f>A13+1</f>
        <v>2</v>
      </c>
      <c r="B14" s="93" t="s">
        <v>769</v>
      </c>
      <c r="C14" s="94" t="s">
        <v>770</v>
      </c>
      <c r="D14" s="90" t="s">
        <v>13</v>
      </c>
      <c r="E14" s="95">
        <v>10912</v>
      </c>
      <c r="F14" s="96">
        <v>523.78</v>
      </c>
      <c r="G14" s="120">
        <v>14.34</v>
      </c>
    </row>
    <row r="15" spans="1:7" ht="13" customHeight="1">
      <c r="A15" s="2">
        <f t="shared" ref="A15:A32" si="0">A14+1</f>
        <v>3</v>
      </c>
      <c r="B15" s="93" t="s">
        <v>129</v>
      </c>
      <c r="C15" s="94" t="s">
        <v>796</v>
      </c>
      <c r="D15" s="90" t="s">
        <v>13</v>
      </c>
      <c r="E15" s="95">
        <v>33690</v>
      </c>
      <c r="F15" s="96">
        <v>402.9</v>
      </c>
      <c r="G15" s="120">
        <v>11.03</v>
      </c>
    </row>
    <row r="16" spans="1:7" ht="13" customHeight="1">
      <c r="A16" s="2">
        <f t="shared" si="0"/>
        <v>4</v>
      </c>
      <c r="B16" s="93" t="s">
        <v>835</v>
      </c>
      <c r="C16" s="94" t="s">
        <v>836</v>
      </c>
      <c r="D16" s="90" t="s">
        <v>13</v>
      </c>
      <c r="E16" s="95">
        <v>13273</v>
      </c>
      <c r="F16" s="96">
        <v>302.19</v>
      </c>
      <c r="G16" s="120">
        <v>8.2799999999999994</v>
      </c>
    </row>
    <row r="17" spans="1:7" ht="13" customHeight="1">
      <c r="A17" s="2">
        <f t="shared" si="0"/>
        <v>5</v>
      </c>
      <c r="B17" s="93" t="s">
        <v>133</v>
      </c>
      <c r="C17" s="94" t="s">
        <v>843</v>
      </c>
      <c r="D17" s="90" t="s">
        <v>29</v>
      </c>
      <c r="E17" s="95">
        <v>2769644</v>
      </c>
      <c r="F17" s="96">
        <v>283.06</v>
      </c>
      <c r="G17" s="120">
        <v>7.75</v>
      </c>
    </row>
    <row r="18" spans="1:7" ht="13" customHeight="1">
      <c r="A18" s="2">
        <f t="shared" si="0"/>
        <v>6</v>
      </c>
      <c r="B18" s="93" t="s">
        <v>879</v>
      </c>
      <c r="C18" s="94" t="s">
        <v>880</v>
      </c>
      <c r="D18" s="90" t="s">
        <v>13</v>
      </c>
      <c r="E18" s="95">
        <v>2387</v>
      </c>
      <c r="F18" s="96">
        <v>232.17</v>
      </c>
      <c r="G18" s="120">
        <v>6.36</v>
      </c>
    </row>
    <row r="19" spans="1:7" ht="13" customHeight="1">
      <c r="A19" s="2">
        <f t="shared" si="0"/>
        <v>7</v>
      </c>
      <c r="B19" s="93" t="s">
        <v>894</v>
      </c>
      <c r="C19" s="94" t="s">
        <v>895</v>
      </c>
      <c r="D19" s="90" t="s">
        <v>29</v>
      </c>
      <c r="E19" s="95">
        <v>11779</v>
      </c>
      <c r="F19" s="96">
        <v>186.17</v>
      </c>
      <c r="G19" s="120">
        <v>5.0999999999999996</v>
      </c>
    </row>
    <row r="20" spans="1:7" ht="13" customHeight="1">
      <c r="A20" s="2">
        <f t="shared" si="0"/>
        <v>8</v>
      </c>
      <c r="B20" s="93" t="s">
        <v>917</v>
      </c>
      <c r="C20" s="94" t="s">
        <v>918</v>
      </c>
      <c r="D20" s="90" t="s">
        <v>13</v>
      </c>
      <c r="E20" s="95">
        <v>3452</v>
      </c>
      <c r="F20" s="96">
        <v>142.56</v>
      </c>
      <c r="G20" s="120">
        <v>3.9</v>
      </c>
    </row>
    <row r="21" spans="1:7" ht="13" customHeight="1">
      <c r="A21" s="2">
        <f t="shared" si="0"/>
        <v>9</v>
      </c>
      <c r="B21" s="93" t="s">
        <v>927</v>
      </c>
      <c r="C21" s="94" t="s">
        <v>928</v>
      </c>
      <c r="D21" s="90" t="s">
        <v>13</v>
      </c>
      <c r="E21" s="95">
        <v>16441</v>
      </c>
      <c r="F21" s="96">
        <v>124.8</v>
      </c>
      <c r="G21" s="120">
        <v>3.42</v>
      </c>
    </row>
    <row r="22" spans="1:7" ht="13" customHeight="1">
      <c r="A22" s="2">
        <f t="shared" si="0"/>
        <v>10</v>
      </c>
      <c r="B22" s="93" t="s">
        <v>1449</v>
      </c>
      <c r="C22" s="94" t="s">
        <v>1450</v>
      </c>
      <c r="D22" s="90" t="s">
        <v>29</v>
      </c>
      <c r="E22" s="95">
        <v>102718</v>
      </c>
      <c r="F22" s="96">
        <v>119.18</v>
      </c>
      <c r="G22" s="120">
        <v>3.26</v>
      </c>
    </row>
    <row r="23" spans="1:7" ht="13" customHeight="1">
      <c r="A23" s="2">
        <f t="shared" si="0"/>
        <v>11</v>
      </c>
      <c r="B23" s="93" t="s">
        <v>1218</v>
      </c>
      <c r="C23" s="94" t="s">
        <v>1219</v>
      </c>
      <c r="D23" s="90" t="s">
        <v>29</v>
      </c>
      <c r="E23" s="95">
        <v>7543</v>
      </c>
      <c r="F23" s="96">
        <v>114.46</v>
      </c>
      <c r="G23" s="120">
        <v>3.13</v>
      </c>
    </row>
    <row r="24" spans="1:7" ht="13" customHeight="1">
      <c r="A24" s="2">
        <f t="shared" si="0"/>
        <v>12</v>
      </c>
      <c r="B24" s="93" t="s">
        <v>1343</v>
      </c>
      <c r="C24" s="94" t="s">
        <v>1344</v>
      </c>
      <c r="D24" s="90" t="s">
        <v>1345</v>
      </c>
      <c r="E24" s="95">
        <v>2763</v>
      </c>
      <c r="F24" s="96">
        <v>100.19</v>
      </c>
      <c r="G24" s="120">
        <v>2.74</v>
      </c>
    </row>
    <row r="25" spans="1:7" ht="13" customHeight="1">
      <c r="A25" s="2">
        <f t="shared" si="0"/>
        <v>13</v>
      </c>
      <c r="B25" s="93" t="s">
        <v>1488</v>
      </c>
      <c r="C25" s="94" t="s">
        <v>1489</v>
      </c>
      <c r="D25" s="90" t="s">
        <v>1345</v>
      </c>
      <c r="E25" s="95">
        <v>17226</v>
      </c>
      <c r="F25" s="96">
        <v>100.14</v>
      </c>
      <c r="G25" s="120">
        <v>2.74</v>
      </c>
    </row>
    <row r="26" spans="1:7" ht="13" customHeight="1">
      <c r="A26" s="2">
        <f t="shared" si="0"/>
        <v>14</v>
      </c>
      <c r="B26" s="93" t="s">
        <v>1497</v>
      </c>
      <c r="C26" s="94" t="s">
        <v>1498</v>
      </c>
      <c r="D26" s="90" t="s">
        <v>1345</v>
      </c>
      <c r="E26" s="95">
        <v>230988</v>
      </c>
      <c r="F26" s="96">
        <v>96.41</v>
      </c>
      <c r="G26" s="120">
        <v>2.64</v>
      </c>
    </row>
    <row r="27" spans="1:7" ht="13" customHeight="1">
      <c r="A27" s="2">
        <f t="shared" si="0"/>
        <v>15</v>
      </c>
      <c r="B27" s="93" t="s">
        <v>1513</v>
      </c>
      <c r="C27" s="94" t="s">
        <v>1514</v>
      </c>
      <c r="D27" s="90" t="s">
        <v>1345</v>
      </c>
      <c r="E27" s="95">
        <v>6357</v>
      </c>
      <c r="F27" s="96">
        <v>90.38</v>
      </c>
      <c r="G27" s="120">
        <v>2.4700000000000002</v>
      </c>
    </row>
    <row r="28" spans="1:7" ht="13" customHeight="1">
      <c r="A28" s="2">
        <f t="shared" si="0"/>
        <v>16</v>
      </c>
      <c r="B28" s="93" t="s">
        <v>1564</v>
      </c>
      <c r="C28" s="94" t="s">
        <v>1565</v>
      </c>
      <c r="D28" s="90" t="s">
        <v>1345</v>
      </c>
      <c r="E28" s="95">
        <v>8493</v>
      </c>
      <c r="F28" s="96">
        <v>74.040000000000006</v>
      </c>
      <c r="G28" s="120">
        <v>2.0299999999999998</v>
      </c>
    </row>
    <row r="29" spans="1:7" ht="13" customHeight="1">
      <c r="A29" s="2">
        <f t="shared" si="0"/>
        <v>17</v>
      </c>
      <c r="B29" s="93" t="s">
        <v>1363</v>
      </c>
      <c r="C29" s="94" t="s">
        <v>1364</v>
      </c>
      <c r="D29" s="90" t="s">
        <v>13</v>
      </c>
      <c r="E29" s="95">
        <v>14875</v>
      </c>
      <c r="F29" s="96">
        <v>66.59</v>
      </c>
      <c r="G29" s="120">
        <v>1.82</v>
      </c>
    </row>
    <row r="30" spans="1:7" ht="13" customHeight="1">
      <c r="A30" s="2">
        <f t="shared" si="0"/>
        <v>18</v>
      </c>
      <c r="B30" s="93" t="s">
        <v>1602</v>
      </c>
      <c r="C30" s="94" t="s">
        <v>1603</v>
      </c>
      <c r="D30" s="90" t="s">
        <v>13</v>
      </c>
      <c r="E30" s="95">
        <v>8742</v>
      </c>
      <c r="F30" s="96">
        <v>65.16</v>
      </c>
      <c r="G30" s="120">
        <v>1.78</v>
      </c>
    </row>
    <row r="31" spans="1:7" ht="13" customHeight="1">
      <c r="A31" s="2">
        <f t="shared" si="0"/>
        <v>19</v>
      </c>
      <c r="B31" s="93" t="s">
        <v>1646</v>
      </c>
      <c r="C31" s="94" t="s">
        <v>1647</v>
      </c>
      <c r="D31" s="90" t="s">
        <v>13</v>
      </c>
      <c r="E31" s="95">
        <v>11424</v>
      </c>
      <c r="F31" s="96">
        <v>58.7</v>
      </c>
      <c r="G31" s="120">
        <v>1.61</v>
      </c>
    </row>
    <row r="32" spans="1:7" ht="13" customHeight="1">
      <c r="A32" s="2">
        <f t="shared" si="0"/>
        <v>20</v>
      </c>
      <c r="B32" s="93" t="s">
        <v>1716</v>
      </c>
      <c r="C32" s="94" t="s">
        <v>1717</v>
      </c>
      <c r="D32" s="90" t="s">
        <v>13</v>
      </c>
      <c r="E32" s="95">
        <v>19531</v>
      </c>
      <c r="F32" s="96">
        <v>49.81</v>
      </c>
      <c r="G32" s="120">
        <v>1.36</v>
      </c>
    </row>
    <row r="33" spans="1:7" ht="13" customHeight="1">
      <c r="A33" s="2"/>
      <c r="B33" s="89" t="s">
        <v>106</v>
      </c>
      <c r="C33" s="90"/>
      <c r="D33" s="90"/>
      <c r="E33" s="90"/>
      <c r="F33" s="97">
        <v>3664.97</v>
      </c>
      <c r="G33" s="121">
        <v>100.34</v>
      </c>
    </row>
    <row r="34" spans="1:7" ht="13" customHeight="1">
      <c r="A34" s="11"/>
      <c r="B34" s="98" t="s">
        <v>942</v>
      </c>
      <c r="C34" s="99"/>
      <c r="D34" s="99"/>
      <c r="E34" s="100"/>
      <c r="F34" s="101" t="s">
        <v>113</v>
      </c>
      <c r="G34" s="102" t="s">
        <v>113</v>
      </c>
    </row>
    <row r="35" spans="1:7" ht="13" customHeight="1">
      <c r="A35" s="2"/>
      <c r="B35" s="103" t="s">
        <v>106</v>
      </c>
      <c r="C35" s="104"/>
      <c r="D35" s="104"/>
      <c r="E35" s="101"/>
      <c r="F35" s="101" t="s">
        <v>113</v>
      </c>
      <c r="G35" s="102" t="s">
        <v>113</v>
      </c>
    </row>
    <row r="36" spans="1:7" ht="13" customHeight="1">
      <c r="A36" s="2"/>
      <c r="B36" s="98" t="s">
        <v>108</v>
      </c>
      <c r="C36" s="99"/>
      <c r="D36" s="99"/>
      <c r="E36" s="105"/>
      <c r="F36" s="97">
        <v>3664.97</v>
      </c>
      <c r="G36" s="121">
        <v>100.34</v>
      </c>
    </row>
    <row r="37" spans="1:7" ht="13" customHeight="1">
      <c r="A37" s="11" t="s">
        <v>191</v>
      </c>
      <c r="B37" s="89" t="s">
        <v>141</v>
      </c>
      <c r="C37" s="90"/>
      <c r="D37" s="90"/>
      <c r="E37" s="90"/>
      <c r="F37" s="90"/>
      <c r="G37" s="91"/>
    </row>
    <row r="38" spans="1:7" ht="13" customHeight="1">
      <c r="A38" s="11" t="s">
        <v>188</v>
      </c>
      <c r="B38" s="89" t="s">
        <v>142</v>
      </c>
      <c r="C38" s="92"/>
      <c r="D38" s="92"/>
      <c r="E38" s="90"/>
      <c r="F38" s="90"/>
      <c r="G38" s="91"/>
    </row>
    <row r="39" spans="1:7" ht="13" customHeight="1">
      <c r="A39" s="2">
        <v>1</v>
      </c>
      <c r="B39" s="93" t="s">
        <v>953</v>
      </c>
      <c r="C39" s="94"/>
      <c r="D39" s="90"/>
      <c r="E39" s="95">
        <v>1000</v>
      </c>
      <c r="F39" s="96">
        <v>-0.12</v>
      </c>
      <c r="G39" s="106" t="s">
        <v>107</v>
      </c>
    </row>
    <row r="40" spans="1:7" ht="13" customHeight="1">
      <c r="A40" s="2">
        <v>2</v>
      </c>
      <c r="B40" s="93" t="s">
        <v>945</v>
      </c>
      <c r="C40" s="94"/>
      <c r="D40" s="90"/>
      <c r="E40" s="95">
        <v>500</v>
      </c>
      <c r="F40" s="96">
        <v>-0.18</v>
      </c>
      <c r="G40" s="120">
        <v>-0.01</v>
      </c>
    </row>
    <row r="41" spans="1:7" ht="13" customHeight="1">
      <c r="A41" s="2">
        <v>3</v>
      </c>
      <c r="B41" s="93" t="s">
        <v>949</v>
      </c>
      <c r="C41" s="94"/>
      <c r="D41" s="90"/>
      <c r="E41" s="95">
        <v>600</v>
      </c>
      <c r="F41" s="96">
        <v>-0.85</v>
      </c>
      <c r="G41" s="120">
        <v>-0.02</v>
      </c>
    </row>
    <row r="42" spans="1:7" ht="13" customHeight="1">
      <c r="A42" s="2">
        <v>4</v>
      </c>
      <c r="B42" s="93" t="s">
        <v>953</v>
      </c>
      <c r="C42" s="94"/>
      <c r="D42" s="90"/>
      <c r="E42" s="95">
        <v>1800</v>
      </c>
      <c r="F42" s="96">
        <v>-0.88</v>
      </c>
      <c r="G42" s="120">
        <v>-0.02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-2.0299999999999998</v>
      </c>
      <c r="G43" s="121">
        <v>-0.05</v>
      </c>
    </row>
    <row r="44" spans="1:7" ht="13" customHeight="1">
      <c r="A44" s="2"/>
      <c r="B44" s="98" t="s">
        <v>108</v>
      </c>
      <c r="C44" s="99"/>
      <c r="D44" s="99"/>
      <c r="E44" s="105"/>
      <c r="F44" s="97">
        <v>-2.0299999999999998</v>
      </c>
      <c r="G44" s="121">
        <v>-0.05</v>
      </c>
    </row>
    <row r="45" spans="1:7" ht="13" customHeight="1">
      <c r="A45" s="2"/>
      <c r="B45" s="98" t="s">
        <v>109</v>
      </c>
      <c r="C45" s="99"/>
      <c r="D45" s="99"/>
      <c r="E45" s="90"/>
      <c r="F45" s="97">
        <v>-11.15</v>
      </c>
      <c r="G45" s="121">
        <v>-0.28999999999999998</v>
      </c>
    </row>
    <row r="46" spans="1:7" ht="13" customHeight="1" thickBot="1">
      <c r="A46" s="2"/>
      <c r="B46" s="36" t="s">
        <v>110</v>
      </c>
      <c r="C46" s="108"/>
      <c r="D46" s="108"/>
      <c r="E46" s="108"/>
      <c r="F46" s="109">
        <v>3651.79</v>
      </c>
      <c r="G46" s="122">
        <v>100</v>
      </c>
    </row>
    <row r="47" spans="1:7" ht="13" customHeight="1">
      <c r="A47" s="44"/>
      <c r="B47" s="45"/>
      <c r="C47" s="61"/>
      <c r="D47" s="61"/>
      <c r="E47" s="61"/>
      <c r="F47" s="15"/>
      <c r="G47" s="65"/>
    </row>
    <row r="48" spans="1:7" ht="13" customHeight="1">
      <c r="A48" s="1"/>
      <c r="B48" s="290" t="s">
        <v>111</v>
      </c>
      <c r="C48" s="290"/>
      <c r="D48" s="290"/>
      <c r="E48" s="290"/>
      <c r="F48" s="1"/>
      <c r="G48" s="1"/>
    </row>
    <row r="49" spans="1:7" ht="13" customHeight="1">
      <c r="A49" s="1"/>
      <c r="B49" s="227" t="s">
        <v>112</v>
      </c>
      <c r="C49" s="227"/>
      <c r="D49" s="227"/>
      <c r="E49" s="227"/>
      <c r="F49" s="1"/>
      <c r="G49" s="1"/>
    </row>
    <row r="50" spans="1:7" ht="13" customHeight="1">
      <c r="A50" s="1"/>
      <c r="B50" s="227" t="s">
        <v>178</v>
      </c>
      <c r="C50" s="227"/>
      <c r="D50" s="227"/>
      <c r="E50" s="227"/>
      <c r="F50" s="1"/>
      <c r="G50" s="1"/>
    </row>
    <row r="51" spans="1:7" ht="13" customHeight="1">
      <c r="A51" s="1"/>
      <c r="B51" s="61"/>
      <c r="C51" s="61"/>
      <c r="D51" s="61"/>
      <c r="E51" s="61"/>
      <c r="F51" s="1"/>
      <c r="G51" s="1"/>
    </row>
    <row r="52" spans="1:7">
      <c r="B52" s="47" t="s">
        <v>212</v>
      </c>
      <c r="C52" s="61"/>
      <c r="D52" s="61"/>
      <c r="E52" s="61"/>
    </row>
    <row r="53" spans="1:7">
      <c r="B53" s="22" t="s">
        <v>213</v>
      </c>
      <c r="C53" s="22"/>
      <c r="D53" s="20"/>
      <c r="E53" s="21" t="s">
        <v>113</v>
      </c>
    </row>
    <row r="54" spans="1:7">
      <c r="B54" s="22" t="s">
        <v>214</v>
      </c>
      <c r="C54" s="22"/>
      <c r="D54" s="20"/>
      <c r="E54" s="21" t="s">
        <v>113</v>
      </c>
    </row>
    <row r="55" spans="1:7">
      <c r="B55" s="22" t="s">
        <v>738</v>
      </c>
      <c r="C55" s="22"/>
      <c r="D55" s="20"/>
      <c r="E55" s="21"/>
    </row>
    <row r="56" spans="1:7">
      <c r="B56" s="22" t="s">
        <v>485</v>
      </c>
      <c r="C56" s="22"/>
      <c r="D56" s="20"/>
      <c r="E56" s="37">
        <v>7.5349000000000004</v>
      </c>
    </row>
    <row r="57" spans="1:7">
      <c r="B57" s="22" t="s">
        <v>487</v>
      </c>
      <c r="C57" s="22"/>
      <c r="D57" s="20"/>
      <c r="E57" s="37">
        <v>7.484</v>
      </c>
    </row>
    <row r="58" spans="1:7">
      <c r="B58" s="22" t="s">
        <v>735</v>
      </c>
      <c r="C58" s="22"/>
      <c r="D58" s="20"/>
      <c r="E58" s="26"/>
    </row>
    <row r="59" spans="1:7">
      <c r="A59" s="152">
        <v>153029</v>
      </c>
      <c r="B59" s="22" t="s">
        <v>216</v>
      </c>
      <c r="C59" s="22"/>
      <c r="D59" s="20"/>
      <c r="E59" s="37">
        <v>8.2594999999999992</v>
      </c>
    </row>
    <row r="60" spans="1:7">
      <c r="A60" s="152">
        <v>153028</v>
      </c>
      <c r="B60" s="22" t="s">
        <v>218</v>
      </c>
      <c r="C60" s="22"/>
      <c r="D60" s="20"/>
      <c r="E60" s="37">
        <v>8.2010000000000005</v>
      </c>
    </row>
    <row r="61" spans="1:7">
      <c r="B61" s="22" t="s">
        <v>727</v>
      </c>
      <c r="C61" s="22"/>
      <c r="D61" s="20"/>
      <c r="E61" s="21" t="s">
        <v>113</v>
      </c>
    </row>
    <row r="62" spans="1:7">
      <c r="B62" s="22" t="s">
        <v>728</v>
      </c>
      <c r="C62" s="22"/>
      <c r="D62" s="20"/>
      <c r="E62" s="21" t="s">
        <v>113</v>
      </c>
    </row>
    <row r="63" spans="1:7">
      <c r="B63" s="19" t="s">
        <v>215</v>
      </c>
      <c r="C63" s="22"/>
      <c r="D63" s="20"/>
      <c r="E63" s="21">
        <v>0.56999999999999995</v>
      </c>
    </row>
    <row r="64" spans="1:7">
      <c r="B64" s="19" t="s">
        <v>729</v>
      </c>
      <c r="C64" s="19"/>
      <c r="D64" s="20"/>
      <c r="E64" s="25" t="s">
        <v>113</v>
      </c>
    </row>
    <row r="65" spans="2:6">
      <c r="B65" s="246"/>
      <c r="C65" s="246"/>
      <c r="D65" s="246"/>
      <c r="E65" s="25"/>
    </row>
    <row r="66" spans="2:6">
      <c r="F66" s="50"/>
    </row>
    <row r="67" spans="2:6">
      <c r="B67" s="50"/>
      <c r="F67" s="50"/>
    </row>
    <row r="68" spans="2:6">
      <c r="F68" s="50" t="s">
        <v>581</v>
      </c>
    </row>
    <row r="69" spans="2:6">
      <c r="B69" s="50" t="s">
        <v>538</v>
      </c>
      <c r="F69" s="50" t="s">
        <v>540</v>
      </c>
    </row>
  </sheetData>
  <mergeCells count="12">
    <mergeCell ref="A7:G7"/>
    <mergeCell ref="A2:G2"/>
    <mergeCell ref="A3:G3"/>
    <mergeCell ref="A4:G4"/>
    <mergeCell ref="A5:G5"/>
    <mergeCell ref="A6:G6"/>
    <mergeCell ref="B65:D65"/>
    <mergeCell ref="A8:G8"/>
    <mergeCell ref="A9:G9"/>
    <mergeCell ref="B48:E48"/>
    <mergeCell ref="B49:E49"/>
    <mergeCell ref="B50:E50"/>
  </mergeCells>
  <hyperlinks>
    <hyperlink ref="A1" location="INDEX!A1" display="Back to Index" xr:uid="{C5368BFE-E5D8-44A7-97BB-C33ECDB60413}"/>
  </hyperlink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G70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484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417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156</v>
      </c>
      <c r="C13" s="94" t="s">
        <v>749</v>
      </c>
      <c r="D13" s="90" t="s">
        <v>750</v>
      </c>
      <c r="E13" s="95">
        <v>275941</v>
      </c>
      <c r="F13" s="96">
        <v>10045.629999999999</v>
      </c>
      <c r="G13" s="120">
        <v>21.77</v>
      </c>
    </row>
    <row r="14" spans="1:7" ht="13" customHeight="1">
      <c r="A14" s="2">
        <f>A13+1</f>
        <v>2</v>
      </c>
      <c r="B14" s="93" t="s">
        <v>158</v>
      </c>
      <c r="C14" s="94" t="s">
        <v>751</v>
      </c>
      <c r="D14" s="90" t="s">
        <v>750</v>
      </c>
      <c r="E14" s="95">
        <v>278470</v>
      </c>
      <c r="F14" s="96">
        <v>8274.74</v>
      </c>
      <c r="G14" s="120">
        <v>17.940000000000001</v>
      </c>
    </row>
    <row r="15" spans="1:7" ht="13" customHeight="1">
      <c r="A15" s="2">
        <f t="shared" ref="A15:A29" si="0">A14+1</f>
        <v>3</v>
      </c>
      <c r="B15" s="93" t="s">
        <v>175</v>
      </c>
      <c r="C15" s="94" t="s">
        <v>1224</v>
      </c>
      <c r="D15" s="90" t="s">
        <v>750</v>
      </c>
      <c r="E15" s="95">
        <v>222377</v>
      </c>
      <c r="F15" s="96">
        <v>6032.2</v>
      </c>
      <c r="G15" s="120">
        <v>13.07</v>
      </c>
    </row>
    <row r="16" spans="1:7" ht="13" customHeight="1">
      <c r="A16" s="2">
        <f t="shared" si="0"/>
        <v>4</v>
      </c>
      <c r="B16" s="93" t="s">
        <v>848</v>
      </c>
      <c r="C16" s="94" t="s">
        <v>849</v>
      </c>
      <c r="D16" s="90" t="s">
        <v>750</v>
      </c>
      <c r="E16" s="95">
        <v>283602</v>
      </c>
      <c r="F16" s="96">
        <v>2934.29</v>
      </c>
      <c r="G16" s="120">
        <v>6.36</v>
      </c>
    </row>
    <row r="17" spans="1:7" ht="13" customHeight="1">
      <c r="A17" s="2">
        <f t="shared" si="0"/>
        <v>5</v>
      </c>
      <c r="B17" s="93" t="s">
        <v>1385</v>
      </c>
      <c r="C17" s="94" t="s">
        <v>1386</v>
      </c>
      <c r="D17" s="90" t="s">
        <v>750</v>
      </c>
      <c r="E17" s="95">
        <v>193511</v>
      </c>
      <c r="F17" s="96">
        <v>2461.46</v>
      </c>
      <c r="G17" s="120">
        <v>5.34</v>
      </c>
    </row>
    <row r="18" spans="1:7" ht="13" customHeight="1">
      <c r="A18" s="2">
        <f t="shared" si="0"/>
        <v>6</v>
      </c>
      <c r="B18" s="93" t="s">
        <v>1388</v>
      </c>
      <c r="C18" s="94" t="s">
        <v>1389</v>
      </c>
      <c r="D18" s="90" t="s">
        <v>750</v>
      </c>
      <c r="E18" s="95">
        <v>706790</v>
      </c>
      <c r="F18" s="96">
        <v>2181.9299999999998</v>
      </c>
      <c r="G18" s="120">
        <v>4.7300000000000004</v>
      </c>
    </row>
    <row r="19" spans="1:7" ht="13" customHeight="1">
      <c r="A19" s="2">
        <f t="shared" si="0"/>
        <v>7</v>
      </c>
      <c r="B19" s="93" t="s">
        <v>1254</v>
      </c>
      <c r="C19" s="94" t="s">
        <v>1255</v>
      </c>
      <c r="D19" s="90" t="s">
        <v>750</v>
      </c>
      <c r="E19" s="95">
        <v>194364</v>
      </c>
      <c r="F19" s="96">
        <v>1962.98</v>
      </c>
      <c r="G19" s="120">
        <v>4.25</v>
      </c>
    </row>
    <row r="20" spans="1:7" ht="13" customHeight="1">
      <c r="A20" s="2">
        <f t="shared" si="0"/>
        <v>8</v>
      </c>
      <c r="B20" s="93" t="s">
        <v>1394</v>
      </c>
      <c r="C20" s="94" t="s">
        <v>1395</v>
      </c>
      <c r="D20" s="90" t="s">
        <v>750</v>
      </c>
      <c r="E20" s="95">
        <v>262338</v>
      </c>
      <c r="F20" s="96">
        <v>1937.63</v>
      </c>
      <c r="G20" s="120">
        <v>4.2</v>
      </c>
    </row>
    <row r="21" spans="1:7" ht="13" customHeight="1">
      <c r="A21" s="2">
        <f t="shared" si="0"/>
        <v>9</v>
      </c>
      <c r="B21" s="93" t="s">
        <v>1413</v>
      </c>
      <c r="C21" s="94" t="s">
        <v>1414</v>
      </c>
      <c r="D21" s="90" t="s">
        <v>750</v>
      </c>
      <c r="E21" s="95">
        <v>46542</v>
      </c>
      <c r="F21" s="96">
        <v>1676.26</v>
      </c>
      <c r="G21" s="120">
        <v>3.63</v>
      </c>
    </row>
    <row r="22" spans="1:7" ht="13" customHeight="1">
      <c r="A22" s="2">
        <f t="shared" si="0"/>
        <v>10</v>
      </c>
      <c r="B22" s="93" t="s">
        <v>921</v>
      </c>
      <c r="C22" s="94" t="s">
        <v>922</v>
      </c>
      <c r="D22" s="90" t="s">
        <v>750</v>
      </c>
      <c r="E22" s="95">
        <v>666692</v>
      </c>
      <c r="F22" s="96">
        <v>1433.32</v>
      </c>
      <c r="G22" s="120">
        <v>3.11</v>
      </c>
    </row>
    <row r="23" spans="1:7" ht="13" customHeight="1">
      <c r="A23" s="2">
        <f t="shared" si="0"/>
        <v>11</v>
      </c>
      <c r="B23" s="93" t="s">
        <v>925</v>
      </c>
      <c r="C23" s="94" t="s">
        <v>926</v>
      </c>
      <c r="D23" s="90" t="s">
        <v>750</v>
      </c>
      <c r="E23" s="95">
        <v>169971</v>
      </c>
      <c r="F23" s="96">
        <v>1360.19</v>
      </c>
      <c r="G23" s="120">
        <v>2.95</v>
      </c>
    </row>
    <row r="24" spans="1:7" ht="13" customHeight="1">
      <c r="A24" s="2">
        <f t="shared" si="0"/>
        <v>12</v>
      </c>
      <c r="B24" s="93" t="s">
        <v>1443</v>
      </c>
      <c r="C24" s="94" t="s">
        <v>1444</v>
      </c>
      <c r="D24" s="90" t="s">
        <v>750</v>
      </c>
      <c r="E24" s="95">
        <v>145659</v>
      </c>
      <c r="F24" s="96">
        <v>1304.67</v>
      </c>
      <c r="G24" s="120">
        <v>2.83</v>
      </c>
    </row>
    <row r="25" spans="1:7" ht="13" customHeight="1">
      <c r="A25" s="2">
        <f t="shared" si="0"/>
        <v>13</v>
      </c>
      <c r="B25" s="93" t="s">
        <v>931</v>
      </c>
      <c r="C25" s="94" t="s">
        <v>932</v>
      </c>
      <c r="D25" s="90" t="s">
        <v>750</v>
      </c>
      <c r="E25" s="95">
        <v>38099</v>
      </c>
      <c r="F25" s="96">
        <v>1253.53</v>
      </c>
      <c r="G25" s="120">
        <v>2.72</v>
      </c>
    </row>
    <row r="26" spans="1:7" ht="13" customHeight="1">
      <c r="A26" s="2">
        <f t="shared" si="0"/>
        <v>14</v>
      </c>
      <c r="B26" s="93" t="s">
        <v>1480</v>
      </c>
      <c r="C26" s="94" t="s">
        <v>1481</v>
      </c>
      <c r="D26" s="90" t="s">
        <v>750</v>
      </c>
      <c r="E26" s="95">
        <v>84000</v>
      </c>
      <c r="F26" s="96">
        <v>1114.26</v>
      </c>
      <c r="G26" s="120">
        <v>2.42</v>
      </c>
    </row>
    <row r="27" spans="1:7" ht="13" customHeight="1">
      <c r="A27" s="2">
        <f t="shared" si="0"/>
        <v>15</v>
      </c>
      <c r="B27" s="93" t="s">
        <v>1490</v>
      </c>
      <c r="C27" s="94" t="s">
        <v>1491</v>
      </c>
      <c r="D27" s="90" t="s">
        <v>750</v>
      </c>
      <c r="E27" s="95">
        <v>867508</v>
      </c>
      <c r="F27" s="96">
        <v>1086.03</v>
      </c>
      <c r="G27" s="120">
        <v>2.35</v>
      </c>
    </row>
    <row r="28" spans="1:7" ht="13" customHeight="1">
      <c r="A28" s="2">
        <f t="shared" si="0"/>
        <v>16</v>
      </c>
      <c r="B28" s="93" t="s">
        <v>1562</v>
      </c>
      <c r="C28" s="94" t="s">
        <v>1563</v>
      </c>
      <c r="D28" s="90" t="s">
        <v>750</v>
      </c>
      <c r="E28" s="95">
        <v>79434</v>
      </c>
      <c r="F28" s="96">
        <v>806.41</v>
      </c>
      <c r="G28" s="120">
        <v>1.75</v>
      </c>
    </row>
    <row r="29" spans="1:7" ht="13" customHeight="1">
      <c r="A29" s="2">
        <f t="shared" si="0"/>
        <v>17</v>
      </c>
      <c r="B29" s="93" t="s">
        <v>1759</v>
      </c>
      <c r="C29" s="94" t="s">
        <v>1760</v>
      </c>
      <c r="D29" s="90" t="s">
        <v>750</v>
      </c>
      <c r="E29" s="95">
        <v>45856</v>
      </c>
      <c r="F29" s="96">
        <v>435.63</v>
      </c>
      <c r="G29" s="120">
        <v>0.94</v>
      </c>
    </row>
    <row r="30" spans="1:7" ht="13" customHeight="1">
      <c r="A30" s="2"/>
      <c r="B30" s="89" t="s">
        <v>106</v>
      </c>
      <c r="C30" s="90"/>
      <c r="D30" s="90"/>
      <c r="E30" s="90"/>
      <c r="F30" s="97">
        <v>46301.16</v>
      </c>
      <c r="G30" s="121">
        <v>100.36</v>
      </c>
    </row>
    <row r="31" spans="1:7" ht="13" customHeight="1">
      <c r="A31" s="2"/>
      <c r="B31" s="98" t="s">
        <v>942</v>
      </c>
      <c r="C31" s="99"/>
      <c r="D31" s="99"/>
      <c r="E31" s="100"/>
      <c r="F31" s="101" t="s">
        <v>113</v>
      </c>
      <c r="G31" s="102" t="s">
        <v>113</v>
      </c>
    </row>
    <row r="32" spans="1:7" ht="13" customHeight="1">
      <c r="A32" s="11"/>
      <c r="B32" s="103" t="s">
        <v>106</v>
      </c>
      <c r="C32" s="104"/>
      <c r="D32" s="104"/>
      <c r="E32" s="101"/>
      <c r="F32" s="101" t="s">
        <v>113</v>
      </c>
      <c r="G32" s="102" t="s">
        <v>113</v>
      </c>
    </row>
    <row r="33" spans="1:7" ht="13" customHeight="1">
      <c r="A33" s="11"/>
      <c r="B33" s="98" t="s">
        <v>108</v>
      </c>
      <c r="C33" s="99"/>
      <c r="D33" s="99"/>
      <c r="E33" s="105"/>
      <c r="F33" s="97">
        <v>46301.16</v>
      </c>
      <c r="G33" s="121">
        <v>100.36</v>
      </c>
    </row>
    <row r="34" spans="1:7" ht="13" customHeight="1">
      <c r="A34" s="11" t="s">
        <v>191</v>
      </c>
      <c r="B34" s="89" t="s">
        <v>138</v>
      </c>
      <c r="C34" s="90"/>
      <c r="D34" s="90"/>
      <c r="E34" s="90"/>
      <c r="F34" s="90"/>
      <c r="G34" s="91"/>
    </row>
    <row r="35" spans="1:7" ht="13" customHeight="1">
      <c r="A35" s="11" t="s">
        <v>188</v>
      </c>
      <c r="B35" s="89" t="s">
        <v>139</v>
      </c>
      <c r="C35" s="92"/>
      <c r="D35" s="92"/>
      <c r="E35" s="90"/>
      <c r="F35" s="90"/>
      <c r="G35" s="91"/>
    </row>
    <row r="36" spans="1:7" ht="13" customHeight="1">
      <c r="A36" s="2">
        <v>1</v>
      </c>
      <c r="B36" s="93" t="s">
        <v>140</v>
      </c>
      <c r="C36" s="94"/>
      <c r="D36" s="90"/>
      <c r="E36" s="95"/>
      <c r="F36" s="96">
        <v>250.89</v>
      </c>
      <c r="G36" s="120">
        <v>0.54</v>
      </c>
    </row>
    <row r="37" spans="1:7" ht="13" customHeight="1">
      <c r="A37" s="2"/>
      <c r="B37" s="89" t="s">
        <v>106</v>
      </c>
      <c r="C37" s="90"/>
      <c r="D37" s="90"/>
      <c r="E37" s="90"/>
      <c r="F37" s="97">
        <v>250.89</v>
      </c>
      <c r="G37" s="121">
        <v>0.54</v>
      </c>
    </row>
    <row r="38" spans="1:7" ht="13" customHeight="1">
      <c r="A38" s="2"/>
      <c r="B38" s="98" t="s">
        <v>108</v>
      </c>
      <c r="C38" s="99"/>
      <c r="D38" s="99"/>
      <c r="E38" s="105"/>
      <c r="F38" s="97">
        <v>250.89</v>
      </c>
      <c r="G38" s="121">
        <v>0.54</v>
      </c>
    </row>
    <row r="39" spans="1:7" ht="13" customHeight="1">
      <c r="A39" s="11" t="s">
        <v>195</v>
      </c>
      <c r="B39" s="89" t="s">
        <v>141</v>
      </c>
      <c r="C39" s="90"/>
      <c r="D39" s="90"/>
      <c r="E39" s="90"/>
      <c r="F39" s="90"/>
      <c r="G39" s="91"/>
    </row>
    <row r="40" spans="1:7" ht="13" customHeight="1">
      <c r="A40" s="11" t="s">
        <v>188</v>
      </c>
      <c r="B40" s="89" t="s">
        <v>142</v>
      </c>
      <c r="C40" s="92"/>
      <c r="D40" s="92"/>
      <c r="E40" s="90"/>
      <c r="F40" s="90"/>
      <c r="G40" s="91"/>
    </row>
    <row r="41" spans="1:7" ht="13" customHeight="1">
      <c r="A41" s="2">
        <v>1</v>
      </c>
      <c r="B41" s="93" t="s">
        <v>1851</v>
      </c>
      <c r="C41" s="94"/>
      <c r="D41" s="90"/>
      <c r="E41" s="95">
        <v>22500</v>
      </c>
      <c r="F41" s="96">
        <v>-1.36</v>
      </c>
      <c r="G41" s="106" t="s">
        <v>107</v>
      </c>
    </row>
    <row r="42" spans="1:7" ht="13" customHeight="1">
      <c r="A42" s="44">
        <v>2</v>
      </c>
      <c r="B42" s="93" t="s">
        <v>1854</v>
      </c>
      <c r="C42" s="94"/>
      <c r="D42" s="90"/>
      <c r="E42" s="95">
        <v>20000</v>
      </c>
      <c r="F42" s="96">
        <v>-4.0599999999999996</v>
      </c>
      <c r="G42" s="120">
        <v>-0.01</v>
      </c>
    </row>
    <row r="43" spans="1:7" ht="13" customHeight="1">
      <c r="A43" s="44"/>
      <c r="B43" s="89" t="s">
        <v>106</v>
      </c>
      <c r="C43" s="90"/>
      <c r="D43" s="90"/>
      <c r="E43" s="90"/>
      <c r="F43" s="97">
        <v>-5.42</v>
      </c>
      <c r="G43" s="121">
        <v>-0.01</v>
      </c>
    </row>
    <row r="44" spans="1:7" ht="13" customHeight="1">
      <c r="A44" s="44"/>
      <c r="B44" s="98" t="s">
        <v>108</v>
      </c>
      <c r="C44" s="99"/>
      <c r="D44" s="99"/>
      <c r="E44" s="105"/>
      <c r="F44" s="97">
        <v>-5.42</v>
      </c>
      <c r="G44" s="121">
        <v>-0.01</v>
      </c>
    </row>
    <row r="45" spans="1:7" ht="13" customHeight="1">
      <c r="A45" s="44"/>
      <c r="B45" s="98" t="s">
        <v>109</v>
      </c>
      <c r="C45" s="99"/>
      <c r="D45" s="99"/>
      <c r="E45" s="90"/>
      <c r="F45" s="97">
        <v>-410.22</v>
      </c>
      <c r="G45" s="121">
        <v>-0.89</v>
      </c>
    </row>
    <row r="46" spans="1:7" ht="13" customHeight="1" thickBot="1">
      <c r="A46" s="44"/>
      <c r="B46" s="36" t="s">
        <v>110</v>
      </c>
      <c r="C46" s="108"/>
      <c r="D46" s="108"/>
      <c r="E46" s="108"/>
      <c r="F46" s="109">
        <v>46136.41</v>
      </c>
      <c r="G46" s="122">
        <v>100</v>
      </c>
    </row>
    <row r="47" spans="1:7" ht="13" customHeight="1">
      <c r="A47" s="44"/>
      <c r="B47" s="45"/>
      <c r="C47" s="61"/>
      <c r="D47" s="61"/>
      <c r="E47" s="61"/>
      <c r="F47" s="15"/>
      <c r="G47" s="65"/>
    </row>
    <row r="48" spans="1:7" ht="13" customHeight="1">
      <c r="A48" s="1"/>
      <c r="B48" s="290" t="s">
        <v>111</v>
      </c>
      <c r="C48" s="290"/>
      <c r="D48" s="290"/>
      <c r="E48" s="290"/>
      <c r="F48" s="1"/>
      <c r="G48" s="1"/>
    </row>
    <row r="49" spans="1:7" ht="13" customHeight="1">
      <c r="A49" s="1"/>
      <c r="B49" s="227" t="s">
        <v>112</v>
      </c>
      <c r="C49" s="227"/>
      <c r="D49" s="227"/>
      <c r="E49" s="227"/>
      <c r="F49" s="1"/>
      <c r="G49" s="1"/>
    </row>
    <row r="50" spans="1:7" ht="13" customHeight="1">
      <c r="A50" s="1"/>
      <c r="B50" s="227" t="s">
        <v>178</v>
      </c>
      <c r="C50" s="227"/>
      <c r="D50" s="227"/>
      <c r="E50" s="227"/>
      <c r="F50" s="1"/>
      <c r="G50" s="1"/>
    </row>
    <row r="51" spans="1:7" ht="13" customHeight="1">
      <c r="A51" s="1"/>
      <c r="B51" s="61"/>
      <c r="C51" s="61"/>
      <c r="D51" s="61"/>
      <c r="E51" s="61"/>
      <c r="F51" s="1"/>
      <c r="G51" s="1"/>
    </row>
    <row r="52" spans="1:7">
      <c r="B52" s="47" t="s">
        <v>212</v>
      </c>
      <c r="C52" s="61"/>
      <c r="D52" s="61"/>
      <c r="E52" s="61"/>
    </row>
    <row r="53" spans="1:7">
      <c r="B53" s="22" t="s">
        <v>213</v>
      </c>
      <c r="C53" s="22"/>
      <c r="D53" s="20"/>
      <c r="E53" s="21" t="s">
        <v>113</v>
      </c>
    </row>
    <row r="54" spans="1:7">
      <c r="B54" s="22" t="s">
        <v>214</v>
      </c>
      <c r="C54" s="22"/>
      <c r="D54" s="20"/>
      <c r="E54" s="21" t="s">
        <v>113</v>
      </c>
    </row>
    <row r="55" spans="1:7">
      <c r="B55" s="22" t="s">
        <v>738</v>
      </c>
      <c r="C55" s="22"/>
      <c r="D55" s="20"/>
      <c r="E55" s="21"/>
    </row>
    <row r="56" spans="1:7">
      <c r="B56" s="22" t="s">
        <v>485</v>
      </c>
      <c r="C56" s="22"/>
      <c r="D56" s="20"/>
      <c r="E56" s="37">
        <v>10.102399999999999</v>
      </c>
    </row>
    <row r="57" spans="1:7">
      <c r="B57" s="22" t="s">
        <v>487</v>
      </c>
      <c r="C57" s="22"/>
      <c r="D57" s="20"/>
      <c r="E57" s="37">
        <v>10.0166</v>
      </c>
    </row>
    <row r="58" spans="1:7">
      <c r="B58" s="22" t="s">
        <v>735</v>
      </c>
      <c r="C58" s="22"/>
      <c r="D58" s="20"/>
      <c r="E58" s="26"/>
    </row>
    <row r="59" spans="1:7">
      <c r="A59" s="152">
        <v>153138</v>
      </c>
      <c r="B59" s="22" t="s">
        <v>216</v>
      </c>
      <c r="C59" s="22"/>
      <c r="D59" s="20"/>
      <c r="E59" s="37">
        <v>12.4397</v>
      </c>
    </row>
    <row r="60" spans="1:7">
      <c r="A60" s="152">
        <v>153137</v>
      </c>
      <c r="B60" s="22" t="s">
        <v>218</v>
      </c>
      <c r="C60" s="22"/>
      <c r="D60" s="20"/>
      <c r="E60" s="37">
        <v>12.327999999999999</v>
      </c>
    </row>
    <row r="61" spans="1:7">
      <c r="B61" s="22" t="s">
        <v>727</v>
      </c>
      <c r="C61" s="22"/>
      <c r="D61" s="20"/>
      <c r="E61" s="21" t="s">
        <v>113</v>
      </c>
    </row>
    <row r="62" spans="1:7">
      <c r="B62" s="22" t="s">
        <v>728</v>
      </c>
      <c r="C62" s="22"/>
      <c r="D62" s="20"/>
      <c r="E62" s="21" t="s">
        <v>113</v>
      </c>
    </row>
    <row r="63" spans="1:7">
      <c r="B63" s="19" t="s">
        <v>215</v>
      </c>
      <c r="C63" s="22"/>
      <c r="D63" s="20"/>
      <c r="E63" s="21">
        <v>0.43</v>
      </c>
    </row>
    <row r="64" spans="1:7">
      <c r="B64" s="19" t="s">
        <v>729</v>
      </c>
      <c r="C64" s="19"/>
      <c r="D64" s="20"/>
      <c r="E64" s="25" t="s">
        <v>113</v>
      </c>
    </row>
    <row r="65" spans="1:7">
      <c r="B65" s="246"/>
      <c r="C65" s="246"/>
      <c r="D65" s="246"/>
      <c r="E65" s="25"/>
    </row>
    <row r="66" spans="1:7" ht="13" customHeight="1">
      <c r="A66" s="1"/>
      <c r="B66" s="227"/>
      <c r="C66" s="227"/>
      <c r="D66" s="227"/>
      <c r="E66" s="227"/>
      <c r="F66" s="1"/>
      <c r="G66" s="1"/>
    </row>
    <row r="67" spans="1:7">
      <c r="F67" s="50"/>
    </row>
    <row r="68" spans="1:7">
      <c r="B68" s="50"/>
      <c r="F68" s="50"/>
    </row>
    <row r="69" spans="1:7">
      <c r="F69" s="50" t="s">
        <v>582</v>
      </c>
    </row>
    <row r="70" spans="1:7">
      <c r="B70" s="50" t="s">
        <v>538</v>
      </c>
      <c r="F70" s="50" t="s">
        <v>540</v>
      </c>
    </row>
  </sheetData>
  <mergeCells count="13">
    <mergeCell ref="A7:G7"/>
    <mergeCell ref="A2:G2"/>
    <mergeCell ref="A3:G3"/>
    <mergeCell ref="A4:G4"/>
    <mergeCell ref="A5:G5"/>
    <mergeCell ref="A6:G6"/>
    <mergeCell ref="B66:E66"/>
    <mergeCell ref="B65:D65"/>
    <mergeCell ref="A8:G8"/>
    <mergeCell ref="A9:G9"/>
    <mergeCell ref="B48:E48"/>
    <mergeCell ref="B49:E49"/>
    <mergeCell ref="B50:E50"/>
  </mergeCells>
  <hyperlinks>
    <hyperlink ref="A1" location="INDEX!A1" display="Back to Index" xr:uid="{FAA1CEE7-B336-49D4-A60B-E6C15EBCD7F6}"/>
  </hyperlink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G434"/>
  <sheetViews>
    <sheetView showGridLines="0" zoomScale="97" zoomScaleNormal="97" workbookViewId="0"/>
  </sheetViews>
  <sheetFormatPr defaultColWidth="8.81640625" defaultRowHeight="14.5"/>
  <cols>
    <col min="1" max="1" width="8.179687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423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418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3</v>
      </c>
      <c r="C13" s="94" t="s">
        <v>4</v>
      </c>
      <c r="D13" s="90" t="s">
        <v>5</v>
      </c>
      <c r="E13" s="95">
        <v>1123000</v>
      </c>
      <c r="F13" s="96">
        <v>16067.88</v>
      </c>
      <c r="G13" s="120">
        <v>6.6</v>
      </c>
    </row>
    <row r="14" spans="1:7" ht="13" customHeight="1">
      <c r="A14" s="2">
        <f>A13+1</f>
        <v>2</v>
      </c>
      <c r="B14" s="93" t="s">
        <v>6</v>
      </c>
      <c r="C14" s="94" t="s">
        <v>7</v>
      </c>
      <c r="D14" s="90" t="s">
        <v>8</v>
      </c>
      <c r="E14" s="95">
        <v>1644500</v>
      </c>
      <c r="F14" s="96">
        <v>12690.61</v>
      </c>
      <c r="G14" s="120">
        <v>5.22</v>
      </c>
    </row>
    <row r="15" spans="1:7" ht="13" customHeight="1">
      <c r="A15" s="2">
        <f t="shared" ref="A15:A78" si="0">A14+1</f>
        <v>3</v>
      </c>
      <c r="B15" s="93" t="s">
        <v>1870</v>
      </c>
      <c r="C15" s="94" t="s">
        <v>1871</v>
      </c>
      <c r="D15" s="90" t="s">
        <v>14</v>
      </c>
      <c r="E15" s="95">
        <v>707500</v>
      </c>
      <c r="F15" s="96">
        <v>11057.52</v>
      </c>
      <c r="G15" s="120">
        <v>4.54</v>
      </c>
    </row>
    <row r="16" spans="1:7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576175</v>
      </c>
      <c r="F16" s="96">
        <v>10871.27</v>
      </c>
      <c r="G16" s="120">
        <v>4.47</v>
      </c>
    </row>
    <row r="17" spans="1:7" ht="13" customHeight="1">
      <c r="A17" s="2">
        <f t="shared" si="0"/>
        <v>5</v>
      </c>
      <c r="B17" s="93" t="s">
        <v>131</v>
      </c>
      <c r="C17" s="94" t="s">
        <v>842</v>
      </c>
      <c r="D17" s="90" t="s">
        <v>14</v>
      </c>
      <c r="E17" s="95">
        <v>2005700</v>
      </c>
      <c r="F17" s="96">
        <v>6929.69</v>
      </c>
      <c r="G17" s="120">
        <v>2.85</v>
      </c>
    </row>
    <row r="18" spans="1:7" ht="13" customHeight="1">
      <c r="A18" s="2">
        <f t="shared" si="0"/>
        <v>6</v>
      </c>
      <c r="B18" s="93" t="s">
        <v>596</v>
      </c>
      <c r="C18" s="94" t="s">
        <v>597</v>
      </c>
      <c r="D18" s="90" t="s">
        <v>8</v>
      </c>
      <c r="E18" s="95">
        <v>1678000</v>
      </c>
      <c r="F18" s="96">
        <v>6431.77</v>
      </c>
      <c r="G18" s="120">
        <v>2.64</v>
      </c>
    </row>
    <row r="19" spans="1:7" ht="13" customHeight="1">
      <c r="A19" s="2">
        <f t="shared" si="0"/>
        <v>7</v>
      </c>
      <c r="B19" s="93" t="s">
        <v>55</v>
      </c>
      <c r="C19" s="94" t="s">
        <v>759</v>
      </c>
      <c r="D19" s="90" t="s">
        <v>8</v>
      </c>
      <c r="E19" s="95">
        <v>653800</v>
      </c>
      <c r="F19" s="96">
        <v>5989.13</v>
      </c>
      <c r="G19" s="120">
        <v>2.46</v>
      </c>
    </row>
    <row r="20" spans="1:7" ht="13" customHeight="1">
      <c r="A20" s="2">
        <f t="shared" si="0"/>
        <v>8</v>
      </c>
      <c r="B20" s="93" t="s">
        <v>326</v>
      </c>
      <c r="C20" s="94" t="s">
        <v>1496</v>
      </c>
      <c r="D20" s="90" t="s">
        <v>756</v>
      </c>
      <c r="E20" s="95">
        <v>5888025</v>
      </c>
      <c r="F20" s="96">
        <v>5943.96</v>
      </c>
      <c r="G20" s="120">
        <v>2.44</v>
      </c>
    </row>
    <row r="21" spans="1:7" ht="13" customHeight="1">
      <c r="A21" s="2">
        <f t="shared" si="0"/>
        <v>9</v>
      </c>
      <c r="B21" s="93" t="s">
        <v>30</v>
      </c>
      <c r="C21" s="94" t="s">
        <v>31</v>
      </c>
      <c r="D21" s="90" t="s">
        <v>8</v>
      </c>
      <c r="E21" s="95">
        <v>455625</v>
      </c>
      <c r="F21" s="96">
        <v>5778.69</v>
      </c>
      <c r="G21" s="120">
        <v>2.38</v>
      </c>
    </row>
    <row r="22" spans="1:7" ht="13" customHeight="1">
      <c r="A22" s="2">
        <f t="shared" si="0"/>
        <v>10</v>
      </c>
      <c r="B22" s="93" t="s">
        <v>176</v>
      </c>
      <c r="C22" s="94" t="s">
        <v>781</v>
      </c>
      <c r="D22" s="90" t="s">
        <v>763</v>
      </c>
      <c r="E22" s="95">
        <v>403825</v>
      </c>
      <c r="F22" s="96">
        <v>4425.1099999999997</v>
      </c>
      <c r="G22" s="120">
        <v>1.82</v>
      </c>
    </row>
    <row r="23" spans="1:7" ht="13" customHeight="1">
      <c r="A23" s="2">
        <f t="shared" si="0"/>
        <v>11</v>
      </c>
      <c r="B23" s="93" t="s">
        <v>133</v>
      </c>
      <c r="C23" s="94" t="s">
        <v>843</v>
      </c>
      <c r="D23" s="90" t="s">
        <v>29</v>
      </c>
      <c r="E23" s="95">
        <v>42813525</v>
      </c>
      <c r="F23" s="96">
        <v>4375.54</v>
      </c>
      <c r="G23" s="120">
        <v>1.8</v>
      </c>
    </row>
    <row r="24" spans="1:7" ht="13" customHeight="1">
      <c r="A24" s="2">
        <f t="shared" si="0"/>
        <v>12</v>
      </c>
      <c r="B24" s="93" t="s">
        <v>372</v>
      </c>
      <c r="C24" s="94" t="s">
        <v>1461</v>
      </c>
      <c r="D24" s="90" t="s">
        <v>14</v>
      </c>
      <c r="E24" s="95">
        <v>2936900</v>
      </c>
      <c r="F24" s="96">
        <v>4247.05</v>
      </c>
      <c r="G24" s="120">
        <v>1.75</v>
      </c>
    </row>
    <row r="25" spans="1:7" ht="13" customHeight="1">
      <c r="A25" s="2">
        <f t="shared" si="0"/>
        <v>13</v>
      </c>
      <c r="B25" s="93" t="s">
        <v>38</v>
      </c>
      <c r="C25" s="94" t="s">
        <v>39</v>
      </c>
      <c r="D25" s="90" t="s">
        <v>37</v>
      </c>
      <c r="E25" s="95">
        <v>29500</v>
      </c>
      <c r="F25" s="96">
        <v>3927.63</v>
      </c>
      <c r="G25" s="120">
        <v>1.61</v>
      </c>
    </row>
    <row r="26" spans="1:7" ht="13" customHeight="1">
      <c r="A26" s="2">
        <f t="shared" si="0"/>
        <v>14</v>
      </c>
      <c r="B26" s="93" t="s">
        <v>452</v>
      </c>
      <c r="C26" s="94" t="s">
        <v>143</v>
      </c>
      <c r="D26" s="90" t="s">
        <v>116</v>
      </c>
      <c r="E26" s="95">
        <v>1585950</v>
      </c>
      <c r="F26" s="96">
        <v>3917.77</v>
      </c>
      <c r="G26" s="120">
        <v>1.61</v>
      </c>
    </row>
    <row r="27" spans="1:7" ht="13" customHeight="1">
      <c r="A27" s="2">
        <f t="shared" si="0"/>
        <v>15</v>
      </c>
      <c r="B27" s="93" t="s">
        <v>35</v>
      </c>
      <c r="C27" s="94" t="s">
        <v>36</v>
      </c>
      <c r="D27" s="90" t="s">
        <v>37</v>
      </c>
      <c r="E27" s="95">
        <v>126200</v>
      </c>
      <c r="F27" s="96">
        <v>3909.05</v>
      </c>
      <c r="G27" s="120">
        <v>1.61</v>
      </c>
    </row>
    <row r="28" spans="1:7" ht="13" customHeight="1">
      <c r="A28" s="2">
        <f t="shared" si="0"/>
        <v>16</v>
      </c>
      <c r="B28" s="93" t="s">
        <v>69</v>
      </c>
      <c r="C28" s="94" t="s">
        <v>70</v>
      </c>
      <c r="D28" s="90" t="s">
        <v>64</v>
      </c>
      <c r="E28" s="95">
        <v>113000</v>
      </c>
      <c r="F28" s="96">
        <v>3157.79</v>
      </c>
      <c r="G28" s="120">
        <v>1.3</v>
      </c>
    </row>
    <row r="29" spans="1:7" ht="13" customHeight="1">
      <c r="A29" s="2">
        <f t="shared" si="0"/>
        <v>17</v>
      </c>
      <c r="B29" s="93" t="s">
        <v>1220</v>
      </c>
      <c r="C29" s="94" t="s">
        <v>1221</v>
      </c>
      <c r="D29" s="90" t="s">
        <v>37</v>
      </c>
      <c r="E29" s="95">
        <v>88725</v>
      </c>
      <c r="F29" s="96">
        <v>3099.08</v>
      </c>
      <c r="G29" s="120">
        <v>1.27</v>
      </c>
    </row>
    <row r="30" spans="1:7" ht="13" customHeight="1">
      <c r="A30" s="2">
        <f t="shared" si="0"/>
        <v>18</v>
      </c>
      <c r="B30" s="93" t="s">
        <v>147</v>
      </c>
      <c r="C30" s="94" t="s">
        <v>1198</v>
      </c>
      <c r="D30" s="90" t="s">
        <v>756</v>
      </c>
      <c r="E30" s="95">
        <v>366350</v>
      </c>
      <c r="F30" s="96">
        <v>2979.71</v>
      </c>
      <c r="G30" s="120">
        <v>1.22</v>
      </c>
    </row>
    <row r="31" spans="1:7" ht="13" customHeight="1">
      <c r="A31" s="2">
        <f t="shared" si="0"/>
        <v>19</v>
      </c>
      <c r="B31" s="93" t="s">
        <v>160</v>
      </c>
      <c r="C31" s="94" t="s">
        <v>1390</v>
      </c>
      <c r="D31" s="90" t="s">
        <v>14</v>
      </c>
      <c r="E31" s="95">
        <v>258050</v>
      </c>
      <c r="F31" s="96">
        <v>2698.3</v>
      </c>
      <c r="G31" s="120">
        <v>1.1100000000000001</v>
      </c>
    </row>
    <row r="32" spans="1:7" ht="13" customHeight="1">
      <c r="A32" s="2">
        <f t="shared" si="0"/>
        <v>20</v>
      </c>
      <c r="B32" s="93" t="s">
        <v>130</v>
      </c>
      <c r="C32" s="94" t="s">
        <v>910</v>
      </c>
      <c r="D32" s="90" t="s">
        <v>95</v>
      </c>
      <c r="E32" s="95">
        <v>586800</v>
      </c>
      <c r="F32" s="96">
        <v>2696.05</v>
      </c>
      <c r="G32" s="120">
        <v>1.1100000000000001</v>
      </c>
    </row>
    <row r="33" spans="1:7" ht="13" customHeight="1">
      <c r="A33" s="2">
        <f t="shared" si="0"/>
        <v>21</v>
      </c>
      <c r="B33" s="93" t="s">
        <v>164</v>
      </c>
      <c r="C33" s="94" t="s">
        <v>165</v>
      </c>
      <c r="D33" s="90" t="s">
        <v>150</v>
      </c>
      <c r="E33" s="95">
        <v>567150</v>
      </c>
      <c r="F33" s="96">
        <v>2446.12</v>
      </c>
      <c r="G33" s="120">
        <v>1.01</v>
      </c>
    </row>
    <row r="34" spans="1:7" ht="13" customHeight="1">
      <c r="A34" s="2">
        <f t="shared" si="0"/>
        <v>22</v>
      </c>
      <c r="B34" s="93" t="s">
        <v>322</v>
      </c>
      <c r="C34" s="94" t="s">
        <v>323</v>
      </c>
      <c r="D34" s="90" t="s">
        <v>14</v>
      </c>
      <c r="E34" s="95">
        <v>869500</v>
      </c>
      <c r="F34" s="96">
        <v>2142.19</v>
      </c>
      <c r="G34" s="120">
        <v>0.88</v>
      </c>
    </row>
    <row r="35" spans="1:7" ht="13" customHeight="1">
      <c r="A35" s="2">
        <f t="shared" si="0"/>
        <v>23</v>
      </c>
      <c r="B35" s="93" t="s">
        <v>129</v>
      </c>
      <c r="C35" s="94" t="s">
        <v>796</v>
      </c>
      <c r="D35" s="90" t="s">
        <v>13</v>
      </c>
      <c r="E35" s="95">
        <v>178125</v>
      </c>
      <c r="F35" s="96">
        <v>2130.1999999999998</v>
      </c>
      <c r="G35" s="120">
        <v>0.88</v>
      </c>
    </row>
    <row r="36" spans="1:7" ht="13" customHeight="1">
      <c r="A36" s="2">
        <f t="shared" si="0"/>
        <v>24</v>
      </c>
      <c r="B36" s="93" t="s">
        <v>137</v>
      </c>
      <c r="C36" s="94" t="s">
        <v>762</v>
      </c>
      <c r="D36" s="90" t="s">
        <v>763</v>
      </c>
      <c r="E36" s="95">
        <v>119700</v>
      </c>
      <c r="F36" s="96">
        <v>1994.44</v>
      </c>
      <c r="G36" s="120">
        <v>0.82</v>
      </c>
    </row>
    <row r="37" spans="1:7" ht="13" customHeight="1">
      <c r="A37" s="2">
        <f t="shared" si="0"/>
        <v>25</v>
      </c>
      <c r="B37" s="93" t="s">
        <v>9</v>
      </c>
      <c r="C37" s="94" t="s">
        <v>10</v>
      </c>
      <c r="D37" s="90" t="s">
        <v>8</v>
      </c>
      <c r="E37" s="95">
        <v>148400</v>
      </c>
      <c r="F37" s="96">
        <v>1874.89</v>
      </c>
      <c r="G37" s="120">
        <v>0.77</v>
      </c>
    </row>
    <row r="38" spans="1:7" ht="13" customHeight="1">
      <c r="A38" s="2">
        <f t="shared" si="0"/>
        <v>26</v>
      </c>
      <c r="B38" s="93" t="s">
        <v>42</v>
      </c>
      <c r="C38" s="94" t="s">
        <v>43</v>
      </c>
      <c r="D38" s="90" t="s">
        <v>44</v>
      </c>
      <c r="E38" s="95">
        <v>95200</v>
      </c>
      <c r="F38" s="96">
        <v>1721.5</v>
      </c>
      <c r="G38" s="120">
        <v>0.71</v>
      </c>
    </row>
    <row r="39" spans="1:7" ht="13" customHeight="1">
      <c r="A39" s="2">
        <f t="shared" si="0"/>
        <v>27</v>
      </c>
      <c r="B39" s="93" t="s">
        <v>171</v>
      </c>
      <c r="C39" s="94" t="s">
        <v>172</v>
      </c>
      <c r="D39" s="90" t="s">
        <v>120</v>
      </c>
      <c r="E39" s="95">
        <v>39900</v>
      </c>
      <c r="F39" s="96">
        <v>1713.82</v>
      </c>
      <c r="G39" s="120">
        <v>0.7</v>
      </c>
    </row>
    <row r="40" spans="1:7" ht="13" customHeight="1">
      <c r="A40" s="2">
        <f t="shared" si="0"/>
        <v>28</v>
      </c>
      <c r="B40" s="93" t="s">
        <v>158</v>
      </c>
      <c r="C40" s="94" t="s">
        <v>751</v>
      </c>
      <c r="D40" s="90" t="s">
        <v>750</v>
      </c>
      <c r="E40" s="95">
        <v>57500</v>
      </c>
      <c r="F40" s="96">
        <v>1708.61</v>
      </c>
      <c r="G40" s="120">
        <v>0.7</v>
      </c>
    </row>
    <row r="41" spans="1:7" ht="13" customHeight="1">
      <c r="A41" s="2">
        <f t="shared" si="0"/>
        <v>29</v>
      </c>
      <c r="B41" s="93" t="s">
        <v>17</v>
      </c>
      <c r="C41" s="94" t="s">
        <v>18</v>
      </c>
      <c r="D41" s="90" t="s">
        <v>19</v>
      </c>
      <c r="E41" s="95">
        <v>537600</v>
      </c>
      <c r="F41" s="96">
        <v>1692.9</v>
      </c>
      <c r="G41" s="120">
        <v>0.7</v>
      </c>
    </row>
    <row r="42" spans="1:7" ht="13" customHeight="1">
      <c r="A42" s="2">
        <f t="shared" si="0"/>
        <v>30</v>
      </c>
      <c r="B42" s="93" t="s">
        <v>279</v>
      </c>
      <c r="C42" s="94" t="s">
        <v>385</v>
      </c>
      <c r="D42" s="90" t="s">
        <v>14</v>
      </c>
      <c r="E42" s="95">
        <v>165825</v>
      </c>
      <c r="F42" s="96">
        <v>1554.36</v>
      </c>
      <c r="G42" s="120">
        <v>0.64</v>
      </c>
    </row>
    <row r="43" spans="1:7" ht="13" customHeight="1">
      <c r="A43" s="2">
        <f t="shared" si="0"/>
        <v>31</v>
      </c>
      <c r="B43" s="93" t="s">
        <v>97</v>
      </c>
      <c r="C43" s="94" t="s">
        <v>1869</v>
      </c>
      <c r="D43" s="90" t="s">
        <v>66</v>
      </c>
      <c r="E43" s="95">
        <v>25375</v>
      </c>
      <c r="F43" s="96">
        <v>1452.97</v>
      </c>
      <c r="G43" s="120">
        <v>0.6</v>
      </c>
    </row>
    <row r="44" spans="1:7" ht="13" customHeight="1">
      <c r="A44" s="2">
        <f t="shared" si="0"/>
        <v>32</v>
      </c>
      <c r="B44" s="93" t="s">
        <v>25</v>
      </c>
      <c r="C44" s="94" t="s">
        <v>26</v>
      </c>
      <c r="D44" s="90" t="s">
        <v>8</v>
      </c>
      <c r="E44" s="95">
        <v>131250</v>
      </c>
      <c r="F44" s="96">
        <v>1402.34</v>
      </c>
      <c r="G44" s="120">
        <v>0.57999999999999996</v>
      </c>
    </row>
    <row r="45" spans="1:7" ht="13" customHeight="1">
      <c r="A45" s="2">
        <f t="shared" si="0"/>
        <v>33</v>
      </c>
      <c r="B45" s="93" t="s">
        <v>71</v>
      </c>
      <c r="C45" s="94" t="s">
        <v>72</v>
      </c>
      <c r="D45" s="90" t="s">
        <v>44</v>
      </c>
      <c r="E45" s="95">
        <v>102375</v>
      </c>
      <c r="F45" s="96">
        <v>1340.7</v>
      </c>
      <c r="G45" s="120">
        <v>0.55000000000000004</v>
      </c>
    </row>
    <row r="46" spans="1:7" ht="13" customHeight="1">
      <c r="A46" s="2">
        <f t="shared" si="0"/>
        <v>34</v>
      </c>
      <c r="B46" s="93" t="s">
        <v>40</v>
      </c>
      <c r="C46" s="94" t="s">
        <v>41</v>
      </c>
      <c r="D46" s="90" t="s">
        <v>34</v>
      </c>
      <c r="E46" s="95">
        <v>29925</v>
      </c>
      <c r="F46" s="96">
        <v>1312.27</v>
      </c>
      <c r="G46" s="120">
        <v>0.54</v>
      </c>
    </row>
    <row r="47" spans="1:7" ht="13" customHeight="1">
      <c r="A47" s="2">
        <f t="shared" si="0"/>
        <v>35</v>
      </c>
      <c r="B47" s="93" t="s">
        <v>874</v>
      </c>
      <c r="C47" s="94" t="s">
        <v>875</v>
      </c>
      <c r="D47" s="90" t="s">
        <v>788</v>
      </c>
      <c r="E47" s="95">
        <v>33075</v>
      </c>
      <c r="F47" s="96">
        <v>1198.17</v>
      </c>
      <c r="G47" s="120">
        <v>0.49</v>
      </c>
    </row>
    <row r="48" spans="1:7" ht="13" customHeight="1">
      <c r="A48" s="2">
        <f t="shared" si="0"/>
        <v>36</v>
      </c>
      <c r="B48" s="93" t="s">
        <v>855</v>
      </c>
      <c r="C48" s="94" t="s">
        <v>856</v>
      </c>
      <c r="D48" s="90" t="s">
        <v>54</v>
      </c>
      <c r="E48" s="95">
        <v>643900</v>
      </c>
      <c r="F48" s="96">
        <v>1188.77</v>
      </c>
      <c r="G48" s="120">
        <v>0.49</v>
      </c>
    </row>
    <row r="49" spans="1:7" ht="13" customHeight="1">
      <c r="A49" s="2">
        <f t="shared" si="0"/>
        <v>37</v>
      </c>
      <c r="B49" s="93" t="s">
        <v>157</v>
      </c>
      <c r="C49" s="94" t="s">
        <v>1387</v>
      </c>
      <c r="D49" s="90" t="s">
        <v>8</v>
      </c>
      <c r="E49" s="95">
        <v>346075</v>
      </c>
      <c r="F49" s="96">
        <v>1164.72</v>
      </c>
      <c r="G49" s="120">
        <v>0.48</v>
      </c>
    </row>
    <row r="50" spans="1:7" ht="13" customHeight="1">
      <c r="A50" s="2">
        <f t="shared" si="0"/>
        <v>38</v>
      </c>
      <c r="B50" s="93" t="s">
        <v>757</v>
      </c>
      <c r="C50" s="94" t="s">
        <v>758</v>
      </c>
      <c r="D50" s="90" t="s">
        <v>37</v>
      </c>
      <c r="E50" s="95">
        <v>21000</v>
      </c>
      <c r="F50" s="96">
        <v>1070.79</v>
      </c>
      <c r="G50" s="120">
        <v>0.44</v>
      </c>
    </row>
    <row r="51" spans="1:7" ht="13" customHeight="1">
      <c r="A51" s="2">
        <f t="shared" si="0"/>
        <v>39</v>
      </c>
      <c r="B51" s="93" t="s">
        <v>853</v>
      </c>
      <c r="C51" s="94" t="s">
        <v>854</v>
      </c>
      <c r="D51" s="90" t="s">
        <v>92</v>
      </c>
      <c r="E51" s="95">
        <v>201600</v>
      </c>
      <c r="F51" s="96">
        <v>989.45</v>
      </c>
      <c r="G51" s="120">
        <v>0.41</v>
      </c>
    </row>
    <row r="52" spans="1:7" ht="13" customHeight="1">
      <c r="A52" s="2">
        <f t="shared" si="0"/>
        <v>40</v>
      </c>
      <c r="B52" s="93" t="s">
        <v>49</v>
      </c>
      <c r="C52" s="94" t="s">
        <v>50</v>
      </c>
      <c r="D52" s="90" t="s">
        <v>51</v>
      </c>
      <c r="E52" s="95">
        <v>39861</v>
      </c>
      <c r="F52" s="96">
        <v>960.01</v>
      </c>
      <c r="G52" s="120">
        <v>0.39</v>
      </c>
    </row>
    <row r="53" spans="1:7" ht="13" customHeight="1">
      <c r="A53" s="2">
        <f t="shared" si="0"/>
        <v>41</v>
      </c>
      <c r="B53" s="93" t="s">
        <v>162</v>
      </c>
      <c r="C53" s="94" t="s">
        <v>1895</v>
      </c>
      <c r="D53" s="90" t="s">
        <v>58</v>
      </c>
      <c r="E53" s="95">
        <v>78000</v>
      </c>
      <c r="F53" s="96">
        <v>957.18</v>
      </c>
      <c r="G53" s="120">
        <v>0.39</v>
      </c>
    </row>
    <row r="54" spans="1:7" ht="13" customHeight="1">
      <c r="A54" s="2">
        <f t="shared" si="0"/>
        <v>42</v>
      </c>
      <c r="B54" s="93" t="s">
        <v>73</v>
      </c>
      <c r="C54" s="94" t="s">
        <v>74</v>
      </c>
      <c r="D54" s="90" t="s">
        <v>54</v>
      </c>
      <c r="E54" s="95">
        <v>75600</v>
      </c>
      <c r="F54" s="96">
        <v>955.96</v>
      </c>
      <c r="G54" s="120">
        <v>0.39</v>
      </c>
    </row>
    <row r="55" spans="1:7" ht="13" customHeight="1">
      <c r="A55" s="2">
        <f t="shared" si="0"/>
        <v>43</v>
      </c>
      <c r="B55" s="93" t="s">
        <v>45</v>
      </c>
      <c r="C55" s="94" t="s">
        <v>46</v>
      </c>
      <c r="D55" s="90" t="s">
        <v>14</v>
      </c>
      <c r="E55" s="95">
        <v>46500</v>
      </c>
      <c r="F55" s="96">
        <v>812.45</v>
      </c>
      <c r="G55" s="120">
        <v>0.33</v>
      </c>
    </row>
    <row r="56" spans="1:7" ht="13" customHeight="1">
      <c r="A56" s="2">
        <f t="shared" si="0"/>
        <v>44</v>
      </c>
      <c r="B56" s="93" t="s">
        <v>450</v>
      </c>
      <c r="C56" s="94" t="s">
        <v>451</v>
      </c>
      <c r="D56" s="90" t="s">
        <v>14</v>
      </c>
      <c r="E56" s="95">
        <v>86250</v>
      </c>
      <c r="F56" s="96">
        <v>808.16</v>
      </c>
      <c r="G56" s="120">
        <v>0.33</v>
      </c>
    </row>
    <row r="57" spans="1:7" ht="13" customHeight="1">
      <c r="A57" s="2">
        <f t="shared" si="0"/>
        <v>45</v>
      </c>
      <c r="B57" s="93" t="s">
        <v>173</v>
      </c>
      <c r="C57" s="94" t="s">
        <v>768</v>
      </c>
      <c r="D57" s="90" t="s">
        <v>29</v>
      </c>
      <c r="E57" s="95">
        <v>192100</v>
      </c>
      <c r="F57" s="96">
        <v>787.51</v>
      </c>
      <c r="G57" s="120">
        <v>0.32</v>
      </c>
    </row>
    <row r="58" spans="1:7" ht="13" customHeight="1">
      <c r="A58" s="2">
        <f t="shared" si="0"/>
        <v>46</v>
      </c>
      <c r="B58" s="93" t="s">
        <v>169</v>
      </c>
      <c r="C58" s="94" t="s">
        <v>1903</v>
      </c>
      <c r="D58" s="90" t="s">
        <v>822</v>
      </c>
      <c r="E58" s="95">
        <v>132000</v>
      </c>
      <c r="F58" s="96">
        <v>774.84</v>
      </c>
      <c r="G58" s="120">
        <v>0.32</v>
      </c>
    </row>
    <row r="59" spans="1:7" ht="13" customHeight="1">
      <c r="A59" s="2">
        <f t="shared" si="0"/>
        <v>47</v>
      </c>
      <c r="B59" s="93" t="s">
        <v>119</v>
      </c>
      <c r="C59" s="94" t="s">
        <v>816</v>
      </c>
      <c r="D59" s="90" t="s">
        <v>8</v>
      </c>
      <c r="E59" s="95">
        <v>3763100</v>
      </c>
      <c r="F59" s="96">
        <v>749.99</v>
      </c>
      <c r="G59" s="120">
        <v>0.31</v>
      </c>
    </row>
    <row r="60" spans="1:7" ht="13" customHeight="1">
      <c r="A60" s="2">
        <f t="shared" si="0"/>
        <v>48</v>
      </c>
      <c r="B60" s="93" t="s">
        <v>388</v>
      </c>
      <c r="C60" s="94" t="s">
        <v>841</v>
      </c>
      <c r="D60" s="90" t="s">
        <v>756</v>
      </c>
      <c r="E60" s="95">
        <v>23625</v>
      </c>
      <c r="F60" s="96">
        <v>736.82</v>
      </c>
      <c r="G60" s="120">
        <v>0.3</v>
      </c>
    </row>
    <row r="61" spans="1:7" ht="13" customHeight="1">
      <c r="A61" s="2">
        <f t="shared" si="0"/>
        <v>49</v>
      </c>
      <c r="B61" s="93" t="s">
        <v>86</v>
      </c>
      <c r="C61" s="94" t="s">
        <v>87</v>
      </c>
      <c r="D61" s="90" t="s">
        <v>37</v>
      </c>
      <c r="E61" s="95">
        <v>10100</v>
      </c>
      <c r="F61" s="96">
        <v>718.01</v>
      </c>
      <c r="G61" s="120">
        <v>0.3</v>
      </c>
    </row>
    <row r="62" spans="1:7" ht="13" customHeight="1">
      <c r="A62" s="2">
        <f t="shared" si="0"/>
        <v>50</v>
      </c>
      <c r="B62" s="93" t="s">
        <v>32</v>
      </c>
      <c r="C62" s="94" t="s">
        <v>33</v>
      </c>
      <c r="D62" s="90" t="s">
        <v>34</v>
      </c>
      <c r="E62" s="95">
        <v>29250</v>
      </c>
      <c r="F62" s="96">
        <v>715.02</v>
      </c>
      <c r="G62" s="120">
        <v>0.28999999999999998</v>
      </c>
    </row>
    <row r="63" spans="1:7" ht="13" customHeight="1">
      <c r="A63" s="2">
        <f t="shared" si="0"/>
        <v>51</v>
      </c>
      <c r="B63" s="93" t="s">
        <v>96</v>
      </c>
      <c r="C63" s="94" t="s">
        <v>1860</v>
      </c>
      <c r="D63" s="90" t="s">
        <v>44</v>
      </c>
      <c r="E63" s="95">
        <v>10600</v>
      </c>
      <c r="F63" s="96">
        <v>689.27</v>
      </c>
      <c r="G63" s="120">
        <v>0.28000000000000003</v>
      </c>
    </row>
    <row r="64" spans="1:7" ht="13" customHeight="1">
      <c r="A64" s="2">
        <f t="shared" si="0"/>
        <v>52</v>
      </c>
      <c r="B64" s="93" t="s">
        <v>118</v>
      </c>
      <c r="C64" s="94" t="s">
        <v>1400</v>
      </c>
      <c r="D64" s="90" t="s">
        <v>34</v>
      </c>
      <c r="E64" s="95">
        <v>248400</v>
      </c>
      <c r="F64" s="96">
        <v>676.54</v>
      </c>
      <c r="G64" s="120">
        <v>0.28000000000000003</v>
      </c>
    </row>
    <row r="65" spans="1:7" ht="13" customHeight="1">
      <c r="A65" s="2">
        <f t="shared" si="0"/>
        <v>53</v>
      </c>
      <c r="B65" s="93" t="s">
        <v>52</v>
      </c>
      <c r="C65" s="94" t="s">
        <v>53</v>
      </c>
      <c r="D65" s="90" t="s">
        <v>54</v>
      </c>
      <c r="E65" s="95">
        <v>319000</v>
      </c>
      <c r="F65" s="96">
        <v>674.24</v>
      </c>
      <c r="G65" s="120">
        <v>0.28000000000000003</v>
      </c>
    </row>
    <row r="66" spans="1:7" ht="13" customHeight="1">
      <c r="A66" s="2">
        <f t="shared" si="0"/>
        <v>54</v>
      </c>
      <c r="B66" s="93" t="s">
        <v>134</v>
      </c>
      <c r="C66" s="94" t="s">
        <v>1917</v>
      </c>
      <c r="D66" s="90" t="s">
        <v>82</v>
      </c>
      <c r="E66" s="95">
        <v>110250</v>
      </c>
      <c r="F66" s="96">
        <v>657.03</v>
      </c>
      <c r="G66" s="120">
        <v>0.27</v>
      </c>
    </row>
    <row r="67" spans="1:7" ht="13" customHeight="1">
      <c r="A67" s="2">
        <f t="shared" si="0"/>
        <v>55</v>
      </c>
      <c r="B67" s="93" t="s">
        <v>126</v>
      </c>
      <c r="C67" s="94" t="s">
        <v>847</v>
      </c>
      <c r="D67" s="90" t="s">
        <v>822</v>
      </c>
      <c r="E67" s="95">
        <v>35750</v>
      </c>
      <c r="F67" s="96">
        <v>656.08</v>
      </c>
      <c r="G67" s="120">
        <v>0.27</v>
      </c>
    </row>
    <row r="68" spans="1:7" ht="13" customHeight="1">
      <c r="A68" s="2">
        <f t="shared" si="0"/>
        <v>56</v>
      </c>
      <c r="B68" s="93" t="s">
        <v>166</v>
      </c>
      <c r="C68" s="94" t="s">
        <v>1887</v>
      </c>
      <c r="D68" s="90" t="s">
        <v>14</v>
      </c>
      <c r="E68" s="95">
        <v>5400</v>
      </c>
      <c r="F68" s="96">
        <v>554.41999999999996</v>
      </c>
      <c r="G68" s="120">
        <v>0.23</v>
      </c>
    </row>
    <row r="69" spans="1:7" ht="13" customHeight="1">
      <c r="A69" s="2">
        <f t="shared" si="0"/>
        <v>57</v>
      </c>
      <c r="B69" s="93" t="s">
        <v>135</v>
      </c>
      <c r="C69" s="94" t="s">
        <v>870</v>
      </c>
      <c r="D69" s="90" t="s">
        <v>822</v>
      </c>
      <c r="E69" s="95">
        <v>39150</v>
      </c>
      <c r="F69" s="96">
        <v>553.74</v>
      </c>
      <c r="G69" s="120">
        <v>0.23</v>
      </c>
    </row>
    <row r="70" spans="1:7" ht="13" customHeight="1">
      <c r="A70" s="2">
        <f t="shared" si="0"/>
        <v>58</v>
      </c>
      <c r="B70" s="93" t="s">
        <v>1227</v>
      </c>
      <c r="C70" s="94" t="s">
        <v>1228</v>
      </c>
      <c r="D70" s="90" t="s">
        <v>34</v>
      </c>
      <c r="E70" s="95">
        <v>99750</v>
      </c>
      <c r="F70" s="96">
        <v>532.66999999999996</v>
      </c>
      <c r="G70" s="120">
        <v>0.22</v>
      </c>
    </row>
    <row r="71" spans="1:7" ht="13" customHeight="1">
      <c r="A71" s="2">
        <f t="shared" si="0"/>
        <v>59</v>
      </c>
      <c r="B71" s="93" t="s">
        <v>170</v>
      </c>
      <c r="C71" s="94" t="s">
        <v>1393</v>
      </c>
      <c r="D71" s="90" t="s">
        <v>8</v>
      </c>
      <c r="E71" s="95">
        <v>237600</v>
      </c>
      <c r="F71" s="96">
        <v>474.53</v>
      </c>
      <c r="G71" s="120">
        <v>0.2</v>
      </c>
    </row>
    <row r="72" spans="1:7" ht="13" customHeight="1">
      <c r="A72" s="2">
        <f t="shared" si="0"/>
        <v>60</v>
      </c>
      <c r="B72" s="93" t="s">
        <v>132</v>
      </c>
      <c r="C72" s="94" t="s">
        <v>771</v>
      </c>
      <c r="D72" s="90" t="s">
        <v>756</v>
      </c>
      <c r="E72" s="95">
        <v>133875</v>
      </c>
      <c r="F72" s="96">
        <v>471.79</v>
      </c>
      <c r="G72" s="120">
        <v>0.19</v>
      </c>
    </row>
    <row r="73" spans="1:7" ht="13" customHeight="1">
      <c r="A73" s="2">
        <f t="shared" si="0"/>
        <v>61</v>
      </c>
      <c r="B73" s="93" t="s">
        <v>22</v>
      </c>
      <c r="C73" s="94" t="s">
        <v>23</v>
      </c>
      <c r="D73" s="90" t="s">
        <v>24</v>
      </c>
      <c r="E73" s="95">
        <v>11725</v>
      </c>
      <c r="F73" s="96">
        <v>470.64</v>
      </c>
      <c r="G73" s="120">
        <v>0.19</v>
      </c>
    </row>
    <row r="74" spans="1:7" ht="13" customHeight="1">
      <c r="A74" s="2">
        <f t="shared" si="0"/>
        <v>62</v>
      </c>
      <c r="B74" s="93" t="s">
        <v>161</v>
      </c>
      <c r="C74" s="94" t="s">
        <v>911</v>
      </c>
      <c r="D74" s="90" t="s">
        <v>34</v>
      </c>
      <c r="E74" s="95">
        <v>108100</v>
      </c>
      <c r="F74" s="96">
        <v>446.18</v>
      </c>
      <c r="G74" s="120">
        <v>0.18</v>
      </c>
    </row>
    <row r="75" spans="1:7" ht="13" customHeight="1">
      <c r="A75" s="2">
        <f t="shared" si="0"/>
        <v>63</v>
      </c>
      <c r="B75" s="93" t="s">
        <v>167</v>
      </c>
      <c r="C75" s="94" t="s">
        <v>1879</v>
      </c>
      <c r="D75" s="90" t="s">
        <v>8</v>
      </c>
      <c r="E75" s="95">
        <v>163800</v>
      </c>
      <c r="F75" s="96">
        <v>431.55</v>
      </c>
      <c r="G75" s="120">
        <v>0.18</v>
      </c>
    </row>
    <row r="76" spans="1:7" ht="13" customHeight="1">
      <c r="A76" s="2">
        <f t="shared" si="0"/>
        <v>64</v>
      </c>
      <c r="B76" s="93" t="s">
        <v>148</v>
      </c>
      <c r="C76" s="94" t="s">
        <v>1914</v>
      </c>
      <c r="D76" s="90" t="s">
        <v>64</v>
      </c>
      <c r="E76" s="95">
        <v>96600</v>
      </c>
      <c r="F76" s="96">
        <v>429.1</v>
      </c>
      <c r="G76" s="120">
        <v>0.18</v>
      </c>
    </row>
    <row r="77" spans="1:7" ht="13" customHeight="1">
      <c r="A77" s="2">
        <f t="shared" si="0"/>
        <v>65</v>
      </c>
      <c r="B77" s="93" t="s">
        <v>125</v>
      </c>
      <c r="C77" s="94" t="s">
        <v>780</v>
      </c>
      <c r="D77" s="90" t="s">
        <v>8</v>
      </c>
      <c r="E77" s="95">
        <v>584325</v>
      </c>
      <c r="F77" s="96">
        <v>406.92</v>
      </c>
      <c r="G77" s="120">
        <v>0.17</v>
      </c>
    </row>
    <row r="78" spans="1:7" ht="13" customHeight="1">
      <c r="A78" s="2">
        <f t="shared" si="0"/>
        <v>66</v>
      </c>
      <c r="B78" s="93" t="s">
        <v>144</v>
      </c>
      <c r="C78" s="94" t="s">
        <v>1898</v>
      </c>
      <c r="D78" s="90" t="s">
        <v>852</v>
      </c>
      <c r="E78" s="95">
        <v>30000</v>
      </c>
      <c r="F78" s="96">
        <v>397.68</v>
      </c>
      <c r="G78" s="120">
        <v>0.16</v>
      </c>
    </row>
    <row r="79" spans="1:7" ht="13" customHeight="1">
      <c r="A79" s="2">
        <f t="shared" ref="A79:A142" si="1">A78+1</f>
        <v>67</v>
      </c>
      <c r="B79" s="93" t="s">
        <v>88</v>
      </c>
      <c r="C79" s="94" t="s">
        <v>89</v>
      </c>
      <c r="D79" s="90" t="s">
        <v>85</v>
      </c>
      <c r="E79" s="95">
        <v>64900</v>
      </c>
      <c r="F79" s="96">
        <v>380.9</v>
      </c>
      <c r="G79" s="120">
        <v>0.16</v>
      </c>
    </row>
    <row r="80" spans="1:7" ht="13" customHeight="1">
      <c r="A80" s="2">
        <f t="shared" si="1"/>
        <v>68</v>
      </c>
      <c r="B80" s="93" t="s">
        <v>124</v>
      </c>
      <c r="C80" s="94" t="s">
        <v>1864</v>
      </c>
      <c r="D80" s="90" t="s">
        <v>788</v>
      </c>
      <c r="E80" s="95">
        <v>7200</v>
      </c>
      <c r="F80" s="96">
        <v>379.18</v>
      </c>
      <c r="G80" s="120">
        <v>0.16</v>
      </c>
    </row>
    <row r="81" spans="1:7" ht="13" customHeight="1">
      <c r="A81" s="2">
        <f t="shared" si="1"/>
        <v>69</v>
      </c>
      <c r="B81" s="93" t="s">
        <v>127</v>
      </c>
      <c r="C81" s="94" t="s">
        <v>905</v>
      </c>
      <c r="D81" s="90" t="s">
        <v>14</v>
      </c>
      <c r="E81" s="95">
        <v>62000</v>
      </c>
      <c r="F81" s="96">
        <v>343.91</v>
      </c>
      <c r="G81" s="120">
        <v>0.14000000000000001</v>
      </c>
    </row>
    <row r="82" spans="1:7" ht="13" customHeight="1">
      <c r="A82" s="2">
        <f t="shared" si="1"/>
        <v>70</v>
      </c>
      <c r="B82" s="93" t="s">
        <v>121</v>
      </c>
      <c r="C82" s="94" t="s">
        <v>122</v>
      </c>
      <c r="D82" s="90" t="s">
        <v>102</v>
      </c>
      <c r="E82" s="95">
        <v>33600</v>
      </c>
      <c r="F82" s="96">
        <v>333.66</v>
      </c>
      <c r="G82" s="120">
        <v>0.14000000000000001</v>
      </c>
    </row>
    <row r="83" spans="1:7" ht="13" customHeight="1">
      <c r="A83" s="2">
        <f t="shared" si="1"/>
        <v>71</v>
      </c>
      <c r="B83" s="93" t="s">
        <v>174</v>
      </c>
      <c r="C83" s="94" t="s">
        <v>865</v>
      </c>
      <c r="D83" s="90" t="s">
        <v>44</v>
      </c>
      <c r="E83" s="95">
        <v>90000</v>
      </c>
      <c r="F83" s="96">
        <v>323.69</v>
      </c>
      <c r="G83" s="120">
        <v>0.13</v>
      </c>
    </row>
    <row r="84" spans="1:7" ht="13" customHeight="1">
      <c r="A84" s="2">
        <f t="shared" si="1"/>
        <v>72</v>
      </c>
      <c r="B84" s="93" t="s">
        <v>75</v>
      </c>
      <c r="C84" s="94" t="s">
        <v>76</v>
      </c>
      <c r="D84" s="90" t="s">
        <v>77</v>
      </c>
      <c r="E84" s="95">
        <v>19000</v>
      </c>
      <c r="F84" s="96">
        <v>314.89</v>
      </c>
      <c r="G84" s="120">
        <v>0.13</v>
      </c>
    </row>
    <row r="85" spans="1:7" ht="13" customHeight="1">
      <c r="A85" s="2">
        <f t="shared" si="1"/>
        <v>73</v>
      </c>
      <c r="B85" s="93" t="s">
        <v>760</v>
      </c>
      <c r="C85" s="94" t="s">
        <v>761</v>
      </c>
      <c r="D85" s="90" t="s">
        <v>8</v>
      </c>
      <c r="E85" s="95">
        <v>29000</v>
      </c>
      <c r="F85" s="96">
        <v>294.63</v>
      </c>
      <c r="G85" s="120">
        <v>0.12</v>
      </c>
    </row>
    <row r="86" spans="1:7" ht="13" customHeight="1">
      <c r="A86" s="2">
        <f t="shared" si="1"/>
        <v>74</v>
      </c>
      <c r="B86" s="93" t="s">
        <v>128</v>
      </c>
      <c r="C86" s="94" t="s">
        <v>834</v>
      </c>
      <c r="D86" s="90" t="s">
        <v>58</v>
      </c>
      <c r="E86" s="95">
        <v>50000</v>
      </c>
      <c r="F86" s="96">
        <v>280.58</v>
      </c>
      <c r="G86" s="120">
        <v>0.12</v>
      </c>
    </row>
    <row r="87" spans="1:7" ht="13" customHeight="1">
      <c r="A87" s="2">
        <f t="shared" si="1"/>
        <v>75</v>
      </c>
      <c r="B87" s="93" t="s">
        <v>175</v>
      </c>
      <c r="C87" s="94" t="s">
        <v>1224</v>
      </c>
      <c r="D87" s="90" t="s">
        <v>750</v>
      </c>
      <c r="E87" s="95">
        <v>10200</v>
      </c>
      <c r="F87" s="96">
        <v>276.69</v>
      </c>
      <c r="G87" s="120">
        <v>0.11</v>
      </c>
    </row>
    <row r="88" spans="1:7" ht="13" customHeight="1">
      <c r="A88" s="2">
        <f t="shared" si="1"/>
        <v>76</v>
      </c>
      <c r="B88" s="93" t="s">
        <v>1867</v>
      </c>
      <c r="C88" s="94" t="s">
        <v>1868</v>
      </c>
      <c r="D88" s="90" t="s">
        <v>116</v>
      </c>
      <c r="E88" s="95">
        <v>6000</v>
      </c>
      <c r="F88" s="96">
        <v>275.14999999999998</v>
      </c>
      <c r="G88" s="120">
        <v>0.11</v>
      </c>
    </row>
    <row r="89" spans="1:7" ht="13" customHeight="1">
      <c r="A89" s="2">
        <f t="shared" si="1"/>
        <v>77</v>
      </c>
      <c r="B89" s="93" t="s">
        <v>117</v>
      </c>
      <c r="C89" s="94" t="s">
        <v>1876</v>
      </c>
      <c r="D89" s="90" t="s">
        <v>891</v>
      </c>
      <c r="E89" s="95">
        <v>38000</v>
      </c>
      <c r="F89" s="96">
        <v>241.62</v>
      </c>
      <c r="G89" s="120">
        <v>0.1</v>
      </c>
    </row>
    <row r="90" spans="1:7" ht="13" customHeight="1">
      <c r="A90" s="2">
        <f t="shared" si="1"/>
        <v>78</v>
      </c>
      <c r="B90" s="93" t="s">
        <v>123</v>
      </c>
      <c r="C90" s="94" t="s">
        <v>793</v>
      </c>
      <c r="D90" s="90" t="s">
        <v>85</v>
      </c>
      <c r="E90" s="95">
        <v>11600</v>
      </c>
      <c r="F90" s="96">
        <v>183.94</v>
      </c>
      <c r="G90" s="120">
        <v>0.08</v>
      </c>
    </row>
    <row r="91" spans="1:7" ht="13" customHeight="1">
      <c r="A91" s="2">
        <f t="shared" si="1"/>
        <v>79</v>
      </c>
      <c r="B91" s="93" t="s">
        <v>754</v>
      </c>
      <c r="C91" s="94" t="s">
        <v>755</v>
      </c>
      <c r="D91" s="90" t="s">
        <v>756</v>
      </c>
      <c r="E91" s="95">
        <v>324900</v>
      </c>
      <c r="F91" s="96">
        <v>180.58</v>
      </c>
      <c r="G91" s="120">
        <v>7.0000000000000007E-2</v>
      </c>
    </row>
    <row r="92" spans="1:7" ht="13" customHeight="1">
      <c r="A92" s="2">
        <f t="shared" si="1"/>
        <v>80</v>
      </c>
      <c r="B92" s="93" t="s">
        <v>469</v>
      </c>
      <c r="C92" s="94" t="s">
        <v>1918</v>
      </c>
      <c r="D92" s="90" t="s">
        <v>822</v>
      </c>
      <c r="E92" s="95">
        <v>19350</v>
      </c>
      <c r="F92" s="96">
        <v>173.74</v>
      </c>
      <c r="G92" s="120">
        <v>7.0000000000000007E-2</v>
      </c>
    </row>
    <row r="93" spans="1:7" ht="13" customHeight="1">
      <c r="A93" s="2">
        <f t="shared" si="1"/>
        <v>81</v>
      </c>
      <c r="B93" s="93" t="s">
        <v>149</v>
      </c>
      <c r="C93" s="94" t="s">
        <v>817</v>
      </c>
      <c r="D93" s="90" t="s">
        <v>788</v>
      </c>
      <c r="E93" s="95">
        <v>9100</v>
      </c>
      <c r="F93" s="96">
        <v>173.36</v>
      </c>
      <c r="G93" s="120">
        <v>7.0000000000000007E-2</v>
      </c>
    </row>
    <row r="94" spans="1:7" ht="13" customHeight="1">
      <c r="A94" s="2">
        <f t="shared" si="1"/>
        <v>82</v>
      </c>
      <c r="B94" s="93" t="s">
        <v>827</v>
      </c>
      <c r="C94" s="94" t="s">
        <v>828</v>
      </c>
      <c r="D94" s="90" t="s">
        <v>774</v>
      </c>
      <c r="E94" s="95">
        <v>5600</v>
      </c>
      <c r="F94" s="96">
        <v>165.08</v>
      </c>
      <c r="G94" s="120">
        <v>7.0000000000000007E-2</v>
      </c>
    </row>
    <row r="95" spans="1:7" ht="13" customHeight="1">
      <c r="A95" s="2">
        <f t="shared" si="1"/>
        <v>83</v>
      </c>
      <c r="B95" s="93" t="s">
        <v>320</v>
      </c>
      <c r="C95" s="94" t="s">
        <v>1880</v>
      </c>
      <c r="D95" s="90" t="s">
        <v>58</v>
      </c>
      <c r="E95" s="95">
        <v>11475</v>
      </c>
      <c r="F95" s="96">
        <v>154.02000000000001</v>
      </c>
      <c r="G95" s="120">
        <v>0.06</v>
      </c>
    </row>
    <row r="96" spans="1:7" ht="13" customHeight="1">
      <c r="A96" s="2">
        <f t="shared" si="1"/>
        <v>84</v>
      </c>
      <c r="B96" s="93" t="s">
        <v>62</v>
      </c>
      <c r="C96" s="94" t="s">
        <v>63</v>
      </c>
      <c r="D96" s="90" t="s">
        <v>64</v>
      </c>
      <c r="E96" s="95">
        <v>1300</v>
      </c>
      <c r="F96" s="96">
        <v>150.62</v>
      </c>
      <c r="G96" s="120">
        <v>0.06</v>
      </c>
    </row>
    <row r="97" spans="1:7" ht="13" customHeight="1">
      <c r="A97" s="2">
        <f t="shared" si="1"/>
        <v>85</v>
      </c>
      <c r="B97" s="93" t="s">
        <v>799</v>
      </c>
      <c r="C97" s="94" t="s">
        <v>800</v>
      </c>
      <c r="D97" s="90" t="s">
        <v>116</v>
      </c>
      <c r="E97" s="95">
        <v>13125</v>
      </c>
      <c r="F97" s="96">
        <v>127.69</v>
      </c>
      <c r="G97" s="120">
        <v>0.05</v>
      </c>
    </row>
    <row r="98" spans="1:7" ht="13" customHeight="1">
      <c r="A98" s="2">
        <f t="shared" si="1"/>
        <v>86</v>
      </c>
      <c r="B98" s="93" t="s">
        <v>136</v>
      </c>
      <c r="C98" s="94" t="s">
        <v>1382</v>
      </c>
      <c r="D98" s="90" t="s">
        <v>120</v>
      </c>
      <c r="E98" s="95">
        <v>18675</v>
      </c>
      <c r="F98" s="96">
        <v>87.22</v>
      </c>
      <c r="G98" s="120">
        <v>0.04</v>
      </c>
    </row>
    <row r="99" spans="1:7" ht="13" customHeight="1">
      <c r="A99" s="2">
        <f t="shared" si="1"/>
        <v>87</v>
      </c>
      <c r="B99" s="93" t="s">
        <v>80</v>
      </c>
      <c r="C99" s="94" t="s">
        <v>81</v>
      </c>
      <c r="D99" s="90" t="s">
        <v>82</v>
      </c>
      <c r="E99" s="95">
        <v>7700</v>
      </c>
      <c r="F99" s="96">
        <v>79.930000000000007</v>
      </c>
      <c r="G99" s="120">
        <v>0.03</v>
      </c>
    </row>
    <row r="100" spans="1:7" ht="13" customHeight="1">
      <c r="A100" s="2">
        <f t="shared" si="1"/>
        <v>88</v>
      </c>
      <c r="B100" s="93" t="s">
        <v>1241</v>
      </c>
      <c r="C100" s="94" t="s">
        <v>1242</v>
      </c>
      <c r="D100" s="90" t="s">
        <v>14</v>
      </c>
      <c r="E100" s="95">
        <v>1925</v>
      </c>
      <c r="F100" s="96">
        <v>65.92</v>
      </c>
      <c r="G100" s="120">
        <v>0.03</v>
      </c>
    </row>
    <row r="101" spans="1:7" ht="13" customHeight="1">
      <c r="A101" s="2">
        <f t="shared" si="1"/>
        <v>89</v>
      </c>
      <c r="B101" s="93" t="s">
        <v>835</v>
      </c>
      <c r="C101" s="94" t="s">
        <v>836</v>
      </c>
      <c r="D101" s="90" t="s">
        <v>13</v>
      </c>
      <c r="E101" s="95">
        <v>2750</v>
      </c>
      <c r="F101" s="96">
        <v>62.61</v>
      </c>
      <c r="G101" s="120">
        <v>0.03</v>
      </c>
    </row>
    <row r="102" spans="1:7" ht="13" customHeight="1">
      <c r="A102" s="2">
        <f t="shared" si="1"/>
        <v>90</v>
      </c>
      <c r="B102" s="93" t="s">
        <v>20</v>
      </c>
      <c r="C102" s="94" t="s">
        <v>21</v>
      </c>
      <c r="D102" s="90" t="s">
        <v>19</v>
      </c>
      <c r="E102" s="95">
        <v>2700</v>
      </c>
      <c r="F102" s="96">
        <v>60.77</v>
      </c>
      <c r="G102" s="120">
        <v>0.02</v>
      </c>
    </row>
    <row r="103" spans="1:7" ht="13" customHeight="1">
      <c r="A103" s="2">
        <f t="shared" si="1"/>
        <v>91</v>
      </c>
      <c r="B103" s="93" t="s">
        <v>156</v>
      </c>
      <c r="C103" s="94" t="s">
        <v>749</v>
      </c>
      <c r="D103" s="90" t="s">
        <v>750</v>
      </c>
      <c r="E103" s="95">
        <v>1500</v>
      </c>
      <c r="F103" s="96">
        <v>54.61</v>
      </c>
      <c r="G103" s="120">
        <v>0.02</v>
      </c>
    </row>
    <row r="104" spans="1:7" ht="13" customHeight="1">
      <c r="A104" s="2">
        <f t="shared" si="1"/>
        <v>92</v>
      </c>
      <c r="B104" s="93" t="s">
        <v>752</v>
      </c>
      <c r="C104" s="94" t="s">
        <v>753</v>
      </c>
      <c r="D104" s="90" t="s">
        <v>8</v>
      </c>
      <c r="E104" s="95">
        <v>15000</v>
      </c>
      <c r="F104" s="96">
        <v>43.04</v>
      </c>
      <c r="G104" s="120">
        <v>0.02</v>
      </c>
    </row>
    <row r="105" spans="1:7" ht="13" customHeight="1">
      <c r="A105" s="2">
        <f t="shared" si="1"/>
        <v>93</v>
      </c>
      <c r="B105" s="93" t="s">
        <v>1861</v>
      </c>
      <c r="C105" s="94" t="s">
        <v>1862</v>
      </c>
      <c r="D105" s="90" t="s">
        <v>150</v>
      </c>
      <c r="E105" s="95">
        <v>900</v>
      </c>
      <c r="F105" s="96">
        <v>39.049999999999997</v>
      </c>
      <c r="G105" s="120">
        <v>0.02</v>
      </c>
    </row>
    <row r="106" spans="1:7" ht="13" customHeight="1">
      <c r="A106" s="2">
        <f t="shared" si="1"/>
        <v>94</v>
      </c>
      <c r="B106" s="93" t="s">
        <v>159</v>
      </c>
      <c r="C106" s="94" t="s">
        <v>806</v>
      </c>
      <c r="D106" s="90" t="s">
        <v>44</v>
      </c>
      <c r="E106" s="95">
        <v>1500</v>
      </c>
      <c r="F106" s="96">
        <v>36.090000000000003</v>
      </c>
      <c r="G106" s="120">
        <v>0.01</v>
      </c>
    </row>
    <row r="107" spans="1:7" ht="13" customHeight="1">
      <c r="A107" s="2">
        <f t="shared" si="1"/>
        <v>95</v>
      </c>
      <c r="B107" s="93" t="s">
        <v>90</v>
      </c>
      <c r="C107" s="94" t="s">
        <v>91</v>
      </c>
      <c r="D107" s="90" t="s">
        <v>92</v>
      </c>
      <c r="E107" s="95">
        <v>9000</v>
      </c>
      <c r="F107" s="96">
        <v>26.96</v>
      </c>
      <c r="G107" s="120">
        <v>0.01</v>
      </c>
    </row>
    <row r="108" spans="1:7" ht="13" customHeight="1">
      <c r="A108" s="2">
        <f t="shared" si="1"/>
        <v>96</v>
      </c>
      <c r="B108" s="93" t="s">
        <v>861</v>
      </c>
      <c r="C108" s="94" t="s">
        <v>862</v>
      </c>
      <c r="D108" s="90" t="s">
        <v>846</v>
      </c>
      <c r="E108" s="95">
        <v>2500</v>
      </c>
      <c r="F108" s="96">
        <v>11.04</v>
      </c>
      <c r="G108" s="106" t="s">
        <v>107</v>
      </c>
    </row>
    <row r="109" spans="1:7" ht="13" customHeight="1">
      <c r="A109" s="2">
        <f t="shared" si="1"/>
        <v>97</v>
      </c>
      <c r="B109" s="93" t="s">
        <v>598</v>
      </c>
      <c r="C109" s="94" t="s">
        <v>59</v>
      </c>
      <c r="D109" s="90" t="s">
        <v>37</v>
      </c>
      <c r="E109" s="95">
        <v>3200</v>
      </c>
      <c r="F109" s="96">
        <v>10.93</v>
      </c>
      <c r="G109" s="106" t="s">
        <v>107</v>
      </c>
    </row>
    <row r="110" spans="1:7" ht="13" customHeight="1">
      <c r="A110" s="2"/>
      <c r="B110" s="89" t="s">
        <v>106</v>
      </c>
      <c r="C110" s="90"/>
      <c r="D110" s="90"/>
      <c r="E110" s="90"/>
      <c r="F110" s="97">
        <v>174123.24</v>
      </c>
      <c r="G110" s="121">
        <v>71.56</v>
      </c>
    </row>
    <row r="111" spans="1:7" ht="13" customHeight="1">
      <c r="A111" s="11" t="s">
        <v>189</v>
      </c>
      <c r="B111" s="98" t="s">
        <v>454</v>
      </c>
      <c r="C111" s="99"/>
      <c r="D111" s="99"/>
      <c r="E111" s="100"/>
      <c r="F111" s="101" t="s">
        <v>113</v>
      </c>
      <c r="G111" s="102" t="s">
        <v>113</v>
      </c>
    </row>
    <row r="112" spans="1:7" ht="13" customHeight="1">
      <c r="A112" s="2"/>
      <c r="B112" s="103" t="s">
        <v>106</v>
      </c>
      <c r="C112" s="104"/>
      <c r="D112" s="104"/>
      <c r="E112" s="101"/>
      <c r="F112" s="101" t="s">
        <v>113</v>
      </c>
      <c r="G112" s="102" t="s">
        <v>113</v>
      </c>
    </row>
    <row r="113" spans="1:7" ht="13" customHeight="1" thickBot="1">
      <c r="A113" s="2"/>
      <c r="B113" s="98" t="s">
        <v>108</v>
      </c>
      <c r="C113" s="99"/>
      <c r="D113" s="99"/>
      <c r="E113" s="105"/>
      <c r="F113" s="97">
        <v>174123.24</v>
      </c>
      <c r="G113" s="121">
        <v>71.56</v>
      </c>
    </row>
    <row r="114" spans="1:7" ht="13" customHeight="1">
      <c r="A114" s="78" t="s">
        <v>191</v>
      </c>
      <c r="B114" s="89" t="s">
        <v>1262</v>
      </c>
      <c r="C114" s="90"/>
      <c r="D114" s="90"/>
      <c r="E114" s="90"/>
      <c r="F114" s="90"/>
      <c r="G114" s="91"/>
    </row>
    <row r="115" spans="1:7" ht="13" customHeight="1">
      <c r="A115" s="2"/>
      <c r="B115" s="89" t="s">
        <v>1263</v>
      </c>
      <c r="C115" s="92"/>
      <c r="D115" s="92"/>
      <c r="E115" s="90"/>
      <c r="F115" s="90"/>
      <c r="G115" s="91"/>
    </row>
    <row r="116" spans="1:7" ht="13" customHeight="1">
      <c r="A116" s="2">
        <f t="shared" si="1"/>
        <v>1</v>
      </c>
      <c r="B116" s="93" t="s">
        <v>3552</v>
      </c>
      <c r="C116" s="94"/>
      <c r="D116" s="90"/>
      <c r="E116" s="95">
        <v>-2000</v>
      </c>
      <c r="F116" s="96">
        <v>-7.76</v>
      </c>
      <c r="G116" s="106" t="s">
        <v>107</v>
      </c>
    </row>
    <row r="117" spans="1:7" ht="13" customHeight="1">
      <c r="A117" s="2">
        <f t="shared" si="1"/>
        <v>2</v>
      </c>
      <c r="B117" s="93" t="s">
        <v>3553</v>
      </c>
      <c r="C117" s="94"/>
      <c r="D117" s="90"/>
      <c r="E117" s="95">
        <v>-3200</v>
      </c>
      <c r="F117" s="96">
        <v>-10.98</v>
      </c>
      <c r="G117" s="106" t="s">
        <v>107</v>
      </c>
    </row>
    <row r="118" spans="1:7" ht="13" customHeight="1">
      <c r="A118" s="2">
        <f t="shared" si="1"/>
        <v>3</v>
      </c>
      <c r="B118" s="93" t="s">
        <v>3554</v>
      </c>
      <c r="C118" s="94"/>
      <c r="D118" s="90"/>
      <c r="E118" s="95">
        <v>-2500</v>
      </c>
      <c r="F118" s="96">
        <v>-11.1</v>
      </c>
      <c r="G118" s="106" t="s">
        <v>107</v>
      </c>
    </row>
    <row r="119" spans="1:7" ht="13" customHeight="1">
      <c r="A119" s="2">
        <f t="shared" si="1"/>
        <v>4</v>
      </c>
      <c r="B119" s="93" t="s">
        <v>3555</v>
      </c>
      <c r="C119" s="94"/>
      <c r="D119" s="90"/>
      <c r="E119" s="95">
        <v>-9000</v>
      </c>
      <c r="F119" s="96">
        <v>-27.09</v>
      </c>
      <c r="G119" s="120">
        <v>-0.01</v>
      </c>
    </row>
    <row r="120" spans="1:7" ht="13" customHeight="1">
      <c r="A120" s="2">
        <f t="shared" si="1"/>
        <v>5</v>
      </c>
      <c r="B120" s="93" t="s">
        <v>3556</v>
      </c>
      <c r="C120" s="94"/>
      <c r="D120" s="90"/>
      <c r="E120" s="95">
        <v>-1500</v>
      </c>
      <c r="F120" s="96">
        <v>-36.31</v>
      </c>
      <c r="G120" s="120">
        <v>-0.01</v>
      </c>
    </row>
    <row r="121" spans="1:7" ht="13" customHeight="1">
      <c r="A121" s="2">
        <f t="shared" si="1"/>
        <v>6</v>
      </c>
      <c r="B121" s="93" t="s">
        <v>3557</v>
      </c>
      <c r="C121" s="94"/>
      <c r="D121" s="90"/>
      <c r="E121" s="95">
        <v>-900</v>
      </c>
      <c r="F121" s="96">
        <v>-39.28</v>
      </c>
      <c r="G121" s="120">
        <v>-0.02</v>
      </c>
    </row>
    <row r="122" spans="1:7" ht="13" customHeight="1">
      <c r="A122" s="2">
        <f t="shared" si="1"/>
        <v>7</v>
      </c>
      <c r="B122" s="93" t="s">
        <v>3558</v>
      </c>
      <c r="C122" s="94"/>
      <c r="D122" s="90"/>
      <c r="E122" s="95">
        <v>-300</v>
      </c>
      <c r="F122" s="96">
        <v>-40.39</v>
      </c>
      <c r="G122" s="120">
        <v>-0.02</v>
      </c>
    </row>
    <row r="123" spans="1:7" ht="13" customHeight="1">
      <c r="A123" s="2">
        <f t="shared" si="1"/>
        <v>8</v>
      </c>
      <c r="B123" s="93" t="s">
        <v>3559</v>
      </c>
      <c r="C123" s="94"/>
      <c r="D123" s="90"/>
      <c r="E123" s="95">
        <v>-15000</v>
      </c>
      <c r="F123" s="96">
        <v>-43.17</v>
      </c>
      <c r="G123" s="120">
        <v>-0.02</v>
      </c>
    </row>
    <row r="124" spans="1:7" ht="13" customHeight="1">
      <c r="A124" s="2">
        <f t="shared" si="1"/>
        <v>9</v>
      </c>
      <c r="B124" s="93" t="s">
        <v>3560</v>
      </c>
      <c r="C124" s="94"/>
      <c r="D124" s="90"/>
      <c r="E124" s="95">
        <v>-1500</v>
      </c>
      <c r="F124" s="96">
        <v>-54.87</v>
      </c>
      <c r="G124" s="120">
        <v>-0.02</v>
      </c>
    </row>
    <row r="125" spans="1:7" ht="13" customHeight="1">
      <c r="A125" s="2">
        <f t="shared" si="1"/>
        <v>10</v>
      </c>
      <c r="B125" s="93" t="s">
        <v>3561</v>
      </c>
      <c r="C125" s="94"/>
      <c r="D125" s="90"/>
      <c r="E125" s="95">
        <v>-2700</v>
      </c>
      <c r="F125" s="96">
        <v>-61.01</v>
      </c>
      <c r="G125" s="120">
        <v>-0.03</v>
      </c>
    </row>
    <row r="126" spans="1:7" ht="13" customHeight="1">
      <c r="A126" s="2">
        <f t="shared" si="1"/>
        <v>11</v>
      </c>
      <c r="B126" s="93" t="s">
        <v>3562</v>
      </c>
      <c r="C126" s="94"/>
      <c r="D126" s="90"/>
      <c r="E126" s="95">
        <v>-2750</v>
      </c>
      <c r="F126" s="96">
        <v>-62.94</v>
      </c>
      <c r="G126" s="120">
        <v>-0.03</v>
      </c>
    </row>
    <row r="127" spans="1:7" ht="13" customHeight="1">
      <c r="A127" s="2">
        <f t="shared" si="1"/>
        <v>12</v>
      </c>
      <c r="B127" s="93" t="s">
        <v>3563</v>
      </c>
      <c r="C127" s="94"/>
      <c r="D127" s="90"/>
      <c r="E127" s="95">
        <v>-1925</v>
      </c>
      <c r="F127" s="96">
        <v>-66.3</v>
      </c>
      <c r="G127" s="120">
        <v>-0.03</v>
      </c>
    </row>
    <row r="128" spans="1:7" ht="13" customHeight="1">
      <c r="A128" s="2">
        <f t="shared" si="1"/>
        <v>13</v>
      </c>
      <c r="B128" s="93" t="s">
        <v>3564</v>
      </c>
      <c r="C128" s="94"/>
      <c r="D128" s="90"/>
      <c r="E128" s="95">
        <v>-7700</v>
      </c>
      <c r="F128" s="96">
        <v>-80.260000000000005</v>
      </c>
      <c r="G128" s="120">
        <v>-0.03</v>
      </c>
    </row>
    <row r="129" spans="1:7" ht="13" customHeight="1">
      <c r="A129" s="2">
        <f t="shared" si="1"/>
        <v>14</v>
      </c>
      <c r="B129" s="93" t="s">
        <v>3565</v>
      </c>
      <c r="C129" s="94"/>
      <c r="D129" s="90"/>
      <c r="E129" s="95">
        <v>-18675</v>
      </c>
      <c r="F129" s="96">
        <v>-87.65</v>
      </c>
      <c r="G129" s="120">
        <v>-0.04</v>
      </c>
    </row>
    <row r="130" spans="1:7" ht="13" customHeight="1">
      <c r="A130" s="2">
        <f t="shared" si="1"/>
        <v>15</v>
      </c>
      <c r="B130" s="93" t="s">
        <v>3566</v>
      </c>
      <c r="C130" s="94"/>
      <c r="D130" s="90"/>
      <c r="E130" s="95">
        <v>-13125</v>
      </c>
      <c r="F130" s="96">
        <v>-128.38999999999999</v>
      </c>
      <c r="G130" s="120">
        <v>-0.05</v>
      </c>
    </row>
    <row r="131" spans="1:7" ht="13" customHeight="1">
      <c r="A131" s="2">
        <f t="shared" si="1"/>
        <v>16</v>
      </c>
      <c r="B131" s="93" t="s">
        <v>3567</v>
      </c>
      <c r="C131" s="94"/>
      <c r="D131" s="90"/>
      <c r="E131" s="95">
        <v>-1300</v>
      </c>
      <c r="F131" s="96">
        <v>-151.52000000000001</v>
      </c>
      <c r="G131" s="120">
        <v>-0.06</v>
      </c>
    </row>
    <row r="132" spans="1:7" ht="13" customHeight="1">
      <c r="A132" s="2">
        <f t="shared" si="1"/>
        <v>17</v>
      </c>
      <c r="B132" s="93" t="s">
        <v>3568</v>
      </c>
      <c r="C132" s="94"/>
      <c r="D132" s="90"/>
      <c r="E132" s="95">
        <v>-11475</v>
      </c>
      <c r="F132" s="96">
        <v>-154.99</v>
      </c>
      <c r="G132" s="120">
        <v>-0.06</v>
      </c>
    </row>
    <row r="133" spans="1:7" ht="13" customHeight="1">
      <c r="A133" s="2">
        <f t="shared" si="1"/>
        <v>18</v>
      </c>
      <c r="B133" s="93" t="s">
        <v>3569</v>
      </c>
      <c r="C133" s="94"/>
      <c r="D133" s="90"/>
      <c r="E133" s="95">
        <v>-5600</v>
      </c>
      <c r="F133" s="96">
        <v>-166.06</v>
      </c>
      <c r="G133" s="120">
        <v>-7.0000000000000007E-2</v>
      </c>
    </row>
    <row r="134" spans="1:7" ht="13" customHeight="1">
      <c r="A134" s="2">
        <f t="shared" si="1"/>
        <v>19</v>
      </c>
      <c r="B134" s="93" t="s">
        <v>3570</v>
      </c>
      <c r="C134" s="94"/>
      <c r="D134" s="90"/>
      <c r="E134" s="95">
        <v>-9100</v>
      </c>
      <c r="F134" s="96">
        <v>-174.38</v>
      </c>
      <c r="G134" s="120">
        <v>-7.0000000000000007E-2</v>
      </c>
    </row>
    <row r="135" spans="1:7" ht="13" customHeight="1">
      <c r="A135" s="2">
        <f t="shared" si="1"/>
        <v>20</v>
      </c>
      <c r="B135" s="93" t="s">
        <v>3571</v>
      </c>
      <c r="C135" s="94"/>
      <c r="D135" s="90"/>
      <c r="E135" s="95">
        <v>-19350</v>
      </c>
      <c r="F135" s="96">
        <v>-174.61</v>
      </c>
      <c r="G135" s="120">
        <v>-7.0000000000000007E-2</v>
      </c>
    </row>
    <row r="136" spans="1:7" ht="13" customHeight="1">
      <c r="A136" s="2">
        <f t="shared" si="1"/>
        <v>21</v>
      </c>
      <c r="B136" s="93" t="s">
        <v>3572</v>
      </c>
      <c r="C136" s="94"/>
      <c r="D136" s="90"/>
      <c r="E136" s="95">
        <v>-324900</v>
      </c>
      <c r="F136" s="96">
        <v>-181.26</v>
      </c>
      <c r="G136" s="120">
        <v>-7.0000000000000007E-2</v>
      </c>
    </row>
    <row r="137" spans="1:7" ht="13" customHeight="1">
      <c r="A137" s="2">
        <f t="shared" si="1"/>
        <v>22</v>
      </c>
      <c r="B137" s="93" t="s">
        <v>3573</v>
      </c>
      <c r="C137" s="94"/>
      <c r="D137" s="90"/>
      <c r="E137" s="95">
        <v>-11600</v>
      </c>
      <c r="F137" s="96">
        <v>-185.03</v>
      </c>
      <c r="G137" s="120">
        <v>-0.08</v>
      </c>
    </row>
    <row r="138" spans="1:7" ht="13" customHeight="1">
      <c r="A138" s="2">
        <f t="shared" si="1"/>
        <v>23</v>
      </c>
      <c r="B138" s="93" t="s">
        <v>3574</v>
      </c>
      <c r="C138" s="94"/>
      <c r="D138" s="90"/>
      <c r="E138" s="95">
        <v>-38000</v>
      </c>
      <c r="F138" s="96">
        <v>-243.2</v>
      </c>
      <c r="G138" s="120">
        <v>-0.1</v>
      </c>
    </row>
    <row r="139" spans="1:7" ht="13" customHeight="1">
      <c r="A139" s="2">
        <f t="shared" si="1"/>
        <v>24</v>
      </c>
      <c r="B139" s="93" t="s">
        <v>3575</v>
      </c>
      <c r="C139" s="94"/>
      <c r="D139" s="90"/>
      <c r="E139" s="95">
        <v>-6000</v>
      </c>
      <c r="F139" s="96">
        <v>-276.95</v>
      </c>
      <c r="G139" s="120">
        <v>-0.11</v>
      </c>
    </row>
    <row r="140" spans="1:7" ht="13" customHeight="1">
      <c r="A140" s="2">
        <f t="shared" si="1"/>
        <v>25</v>
      </c>
      <c r="B140" s="93" t="s">
        <v>3576</v>
      </c>
      <c r="C140" s="94"/>
      <c r="D140" s="90"/>
      <c r="E140" s="95">
        <v>-10200</v>
      </c>
      <c r="F140" s="96">
        <v>-278.43</v>
      </c>
      <c r="G140" s="120">
        <v>-0.11</v>
      </c>
    </row>
    <row r="141" spans="1:7" ht="13" customHeight="1">
      <c r="A141" s="2">
        <f t="shared" si="1"/>
        <v>26</v>
      </c>
      <c r="B141" s="93" t="s">
        <v>3577</v>
      </c>
      <c r="C141" s="94"/>
      <c r="D141" s="90"/>
      <c r="E141" s="95">
        <v>-50000</v>
      </c>
      <c r="F141" s="96">
        <v>-281.95</v>
      </c>
      <c r="G141" s="120">
        <v>-0.12</v>
      </c>
    </row>
    <row r="142" spans="1:7" ht="13" customHeight="1">
      <c r="A142" s="2">
        <f t="shared" si="1"/>
        <v>27</v>
      </c>
      <c r="B142" s="93" t="s">
        <v>3578</v>
      </c>
      <c r="C142" s="94"/>
      <c r="D142" s="90"/>
      <c r="E142" s="95">
        <v>-22500</v>
      </c>
      <c r="F142" s="96">
        <v>-288.83</v>
      </c>
      <c r="G142" s="120">
        <v>-0.12</v>
      </c>
    </row>
    <row r="143" spans="1:7" ht="13" customHeight="1">
      <c r="A143" s="2">
        <f t="shared" ref="A143:A206" si="2">A142+1</f>
        <v>28</v>
      </c>
      <c r="B143" s="93" t="s">
        <v>3579</v>
      </c>
      <c r="C143" s="94"/>
      <c r="D143" s="90"/>
      <c r="E143" s="95">
        <v>-29000</v>
      </c>
      <c r="F143" s="96">
        <v>-296.13</v>
      </c>
      <c r="G143" s="120">
        <v>-0.12</v>
      </c>
    </row>
    <row r="144" spans="1:7" ht="13" customHeight="1">
      <c r="A144" s="2">
        <f t="shared" si="2"/>
        <v>29</v>
      </c>
      <c r="B144" s="93" t="s">
        <v>3580</v>
      </c>
      <c r="C144" s="94"/>
      <c r="D144" s="90"/>
      <c r="E144" s="95">
        <v>-19000</v>
      </c>
      <c r="F144" s="96">
        <v>-315.95</v>
      </c>
      <c r="G144" s="120">
        <v>-0.13</v>
      </c>
    </row>
    <row r="145" spans="1:7" ht="13" customHeight="1">
      <c r="A145" s="2">
        <f t="shared" si="2"/>
        <v>30</v>
      </c>
      <c r="B145" s="93" t="s">
        <v>3581</v>
      </c>
      <c r="C145" s="94"/>
      <c r="D145" s="90"/>
      <c r="E145" s="95">
        <v>-90000</v>
      </c>
      <c r="F145" s="96">
        <v>-324.99</v>
      </c>
      <c r="G145" s="120">
        <v>-0.13</v>
      </c>
    </row>
    <row r="146" spans="1:7" ht="13" customHeight="1">
      <c r="A146" s="2">
        <f t="shared" si="2"/>
        <v>31</v>
      </c>
      <c r="B146" s="93" t="s">
        <v>3582</v>
      </c>
      <c r="C146" s="94"/>
      <c r="D146" s="90"/>
      <c r="E146" s="95">
        <v>-33600</v>
      </c>
      <c r="F146" s="96">
        <v>-335.65</v>
      </c>
      <c r="G146" s="120">
        <v>-0.14000000000000001</v>
      </c>
    </row>
    <row r="147" spans="1:7" ht="13" customHeight="1">
      <c r="A147" s="2">
        <f t="shared" si="2"/>
        <v>32</v>
      </c>
      <c r="B147" s="93" t="s">
        <v>3583</v>
      </c>
      <c r="C147" s="94"/>
      <c r="D147" s="90"/>
      <c r="E147" s="95">
        <v>-62000</v>
      </c>
      <c r="F147" s="96">
        <v>-345.96</v>
      </c>
      <c r="G147" s="120">
        <v>-0.14000000000000001</v>
      </c>
    </row>
    <row r="148" spans="1:7" ht="13" customHeight="1">
      <c r="A148" s="2">
        <f t="shared" si="2"/>
        <v>33</v>
      </c>
      <c r="B148" s="93" t="s">
        <v>3584</v>
      </c>
      <c r="C148" s="94"/>
      <c r="D148" s="90"/>
      <c r="E148" s="95">
        <v>-7200</v>
      </c>
      <c r="F148" s="96">
        <v>-381.59</v>
      </c>
      <c r="G148" s="120">
        <v>-0.16</v>
      </c>
    </row>
    <row r="149" spans="1:7" ht="13" customHeight="1">
      <c r="A149" s="2">
        <f t="shared" si="2"/>
        <v>34</v>
      </c>
      <c r="B149" s="93" t="s">
        <v>3585</v>
      </c>
      <c r="C149" s="94"/>
      <c r="D149" s="90"/>
      <c r="E149" s="95">
        <v>-64900</v>
      </c>
      <c r="F149" s="96">
        <v>-382.91</v>
      </c>
      <c r="G149" s="120">
        <v>-0.16</v>
      </c>
    </row>
    <row r="150" spans="1:7" ht="13" customHeight="1">
      <c r="A150" s="2">
        <f t="shared" si="2"/>
        <v>35</v>
      </c>
      <c r="B150" s="93" t="s">
        <v>3586</v>
      </c>
      <c r="C150" s="94"/>
      <c r="D150" s="90"/>
      <c r="E150" s="95">
        <v>-30000</v>
      </c>
      <c r="F150" s="96">
        <v>-400.08</v>
      </c>
      <c r="G150" s="120">
        <v>-0.16</v>
      </c>
    </row>
    <row r="151" spans="1:7" ht="13" customHeight="1">
      <c r="A151" s="2">
        <f t="shared" si="2"/>
        <v>36</v>
      </c>
      <c r="B151" s="93" t="s">
        <v>3587</v>
      </c>
      <c r="C151" s="94"/>
      <c r="D151" s="90"/>
      <c r="E151" s="95">
        <v>-584325</v>
      </c>
      <c r="F151" s="96">
        <v>-409.38</v>
      </c>
      <c r="G151" s="120">
        <v>-0.17</v>
      </c>
    </row>
    <row r="152" spans="1:7" ht="13" customHeight="1">
      <c r="A152" s="2">
        <f t="shared" si="2"/>
        <v>37</v>
      </c>
      <c r="B152" s="93" t="s">
        <v>3588</v>
      </c>
      <c r="C152" s="94"/>
      <c r="D152" s="90"/>
      <c r="E152" s="95">
        <v>-96600</v>
      </c>
      <c r="F152" s="96">
        <v>-431.61</v>
      </c>
      <c r="G152" s="120">
        <v>-0.18</v>
      </c>
    </row>
    <row r="153" spans="1:7" ht="13" customHeight="1">
      <c r="A153" s="2">
        <f t="shared" si="2"/>
        <v>38</v>
      </c>
      <c r="B153" s="93" t="s">
        <v>3589</v>
      </c>
      <c r="C153" s="94"/>
      <c r="D153" s="90"/>
      <c r="E153" s="95">
        <v>-163800</v>
      </c>
      <c r="F153" s="96">
        <v>-434.23</v>
      </c>
      <c r="G153" s="120">
        <v>-0.18</v>
      </c>
    </row>
    <row r="154" spans="1:7" ht="13" customHeight="1">
      <c r="A154" s="2">
        <f t="shared" si="2"/>
        <v>39</v>
      </c>
      <c r="B154" s="93" t="s">
        <v>3590</v>
      </c>
      <c r="C154" s="94"/>
      <c r="D154" s="90"/>
      <c r="E154" s="95">
        <v>-108100</v>
      </c>
      <c r="F154" s="96">
        <v>-448.78</v>
      </c>
      <c r="G154" s="120">
        <v>-0.18</v>
      </c>
    </row>
    <row r="155" spans="1:7" ht="13" customHeight="1">
      <c r="A155" s="2">
        <f t="shared" si="2"/>
        <v>40</v>
      </c>
      <c r="B155" s="93" t="s">
        <v>3591</v>
      </c>
      <c r="C155" s="94"/>
      <c r="D155" s="90"/>
      <c r="E155" s="95">
        <v>-11725</v>
      </c>
      <c r="F155" s="96">
        <v>-473.42</v>
      </c>
      <c r="G155" s="120">
        <v>-0.19</v>
      </c>
    </row>
    <row r="156" spans="1:7" ht="13" customHeight="1">
      <c r="A156" s="2">
        <f t="shared" si="2"/>
        <v>41</v>
      </c>
      <c r="B156" s="93" t="s">
        <v>3592</v>
      </c>
      <c r="C156" s="94"/>
      <c r="D156" s="90"/>
      <c r="E156" s="95">
        <v>-133875</v>
      </c>
      <c r="F156" s="96">
        <v>-474.61</v>
      </c>
      <c r="G156" s="120">
        <v>-0.2</v>
      </c>
    </row>
    <row r="157" spans="1:7" ht="13" customHeight="1">
      <c r="A157" s="2">
        <f t="shared" si="2"/>
        <v>42</v>
      </c>
      <c r="B157" s="93" t="s">
        <v>3593</v>
      </c>
      <c r="C157" s="94"/>
      <c r="D157" s="90"/>
      <c r="E157" s="95">
        <v>-237600</v>
      </c>
      <c r="F157" s="96">
        <v>-477.31</v>
      </c>
      <c r="G157" s="120">
        <v>-0.2</v>
      </c>
    </row>
    <row r="158" spans="1:7" ht="13" customHeight="1">
      <c r="A158" s="2">
        <f t="shared" si="2"/>
        <v>43</v>
      </c>
      <c r="B158" s="93" t="s">
        <v>3594</v>
      </c>
      <c r="C158" s="94"/>
      <c r="D158" s="90"/>
      <c r="E158" s="95">
        <v>-194000</v>
      </c>
      <c r="F158" s="96">
        <v>-484.5</v>
      </c>
      <c r="G158" s="120">
        <v>-0.2</v>
      </c>
    </row>
    <row r="159" spans="1:7" ht="13" customHeight="1">
      <c r="A159" s="2">
        <f t="shared" si="2"/>
        <v>44</v>
      </c>
      <c r="B159" s="93" t="s">
        <v>3595</v>
      </c>
      <c r="C159" s="94"/>
      <c r="D159" s="90"/>
      <c r="E159" s="95">
        <v>-99750</v>
      </c>
      <c r="F159" s="96">
        <v>-535.41</v>
      </c>
      <c r="G159" s="120">
        <v>-0.22</v>
      </c>
    </row>
    <row r="160" spans="1:7" ht="13" customHeight="1">
      <c r="A160" s="2">
        <f t="shared" si="2"/>
        <v>45</v>
      </c>
      <c r="B160" s="93" t="s">
        <v>3596</v>
      </c>
      <c r="C160" s="94"/>
      <c r="D160" s="90"/>
      <c r="E160" s="95">
        <v>-39150</v>
      </c>
      <c r="F160" s="96">
        <v>-557.17999999999995</v>
      </c>
      <c r="G160" s="120">
        <v>-0.23</v>
      </c>
    </row>
    <row r="161" spans="1:7" ht="13" customHeight="1">
      <c r="A161" s="2">
        <f t="shared" si="2"/>
        <v>46</v>
      </c>
      <c r="B161" s="93" t="s">
        <v>3597</v>
      </c>
      <c r="C161" s="94"/>
      <c r="D161" s="90"/>
      <c r="E161" s="95">
        <v>-5400</v>
      </c>
      <c r="F161" s="96">
        <v>-558.14</v>
      </c>
      <c r="G161" s="120">
        <v>-0.23</v>
      </c>
    </row>
    <row r="162" spans="1:7" ht="13" customHeight="1">
      <c r="A162" s="2">
        <f t="shared" si="2"/>
        <v>47</v>
      </c>
      <c r="B162" s="93" t="s">
        <v>3598</v>
      </c>
      <c r="C162" s="94"/>
      <c r="D162" s="90"/>
      <c r="E162" s="95">
        <v>-35750</v>
      </c>
      <c r="F162" s="96">
        <v>-658.16</v>
      </c>
      <c r="G162" s="120">
        <v>-0.27</v>
      </c>
    </row>
    <row r="163" spans="1:7" ht="13" customHeight="1">
      <c r="A163" s="2">
        <f t="shared" si="2"/>
        <v>48</v>
      </c>
      <c r="B163" s="93" t="s">
        <v>3599</v>
      </c>
      <c r="C163" s="94"/>
      <c r="D163" s="90"/>
      <c r="E163" s="95">
        <v>-110250</v>
      </c>
      <c r="F163" s="96">
        <v>-658.96</v>
      </c>
      <c r="G163" s="120">
        <v>-0.27</v>
      </c>
    </row>
    <row r="164" spans="1:7" ht="13" customHeight="1">
      <c r="A164" s="2">
        <f t="shared" si="2"/>
        <v>49</v>
      </c>
      <c r="B164" s="93" t="s">
        <v>3600</v>
      </c>
      <c r="C164" s="94"/>
      <c r="D164" s="90"/>
      <c r="E164" s="95">
        <v>-319000</v>
      </c>
      <c r="F164" s="96">
        <v>-676.47</v>
      </c>
      <c r="G164" s="120">
        <v>-0.28000000000000003</v>
      </c>
    </row>
    <row r="165" spans="1:7" ht="13" customHeight="1">
      <c r="A165" s="2">
        <f t="shared" si="2"/>
        <v>50</v>
      </c>
      <c r="B165" s="93" t="s">
        <v>3601</v>
      </c>
      <c r="C165" s="94"/>
      <c r="D165" s="90"/>
      <c r="E165" s="95">
        <v>-248400</v>
      </c>
      <c r="F165" s="96">
        <v>-678.55</v>
      </c>
      <c r="G165" s="120">
        <v>-0.28000000000000003</v>
      </c>
    </row>
    <row r="166" spans="1:7" ht="13" customHeight="1">
      <c r="A166" s="2">
        <f t="shared" si="2"/>
        <v>51</v>
      </c>
      <c r="B166" s="93" t="s">
        <v>3602</v>
      </c>
      <c r="C166" s="94"/>
      <c r="D166" s="90"/>
      <c r="E166" s="95">
        <v>-10600</v>
      </c>
      <c r="F166" s="96">
        <v>-693.35</v>
      </c>
      <c r="G166" s="120">
        <v>-0.28000000000000003</v>
      </c>
    </row>
    <row r="167" spans="1:7" ht="13" customHeight="1">
      <c r="A167" s="2">
        <f t="shared" si="2"/>
        <v>52</v>
      </c>
      <c r="B167" s="93" t="s">
        <v>3603</v>
      </c>
      <c r="C167" s="94"/>
      <c r="D167" s="90"/>
      <c r="E167" s="95">
        <v>-29250</v>
      </c>
      <c r="F167" s="96">
        <v>-718.73</v>
      </c>
      <c r="G167" s="120">
        <v>-0.3</v>
      </c>
    </row>
    <row r="168" spans="1:7" ht="13" customHeight="1">
      <c r="A168" s="2">
        <f t="shared" si="2"/>
        <v>53</v>
      </c>
      <c r="B168" s="93" t="s">
        <v>3604</v>
      </c>
      <c r="C168" s="94"/>
      <c r="D168" s="90"/>
      <c r="E168" s="95">
        <v>-10100</v>
      </c>
      <c r="F168" s="96">
        <v>-722.05</v>
      </c>
      <c r="G168" s="120">
        <v>-0.3</v>
      </c>
    </row>
    <row r="169" spans="1:7" ht="13" customHeight="1">
      <c r="A169" s="2">
        <f t="shared" si="2"/>
        <v>54</v>
      </c>
      <c r="B169" s="93" t="s">
        <v>3605</v>
      </c>
      <c r="C169" s="94"/>
      <c r="D169" s="90"/>
      <c r="E169" s="95">
        <v>-23625</v>
      </c>
      <c r="F169" s="96">
        <v>-740.27</v>
      </c>
      <c r="G169" s="120">
        <v>-0.3</v>
      </c>
    </row>
    <row r="170" spans="1:7" ht="13" customHeight="1">
      <c r="A170" s="2">
        <f t="shared" si="2"/>
        <v>55</v>
      </c>
      <c r="B170" s="93" t="s">
        <v>3606</v>
      </c>
      <c r="C170" s="94"/>
      <c r="D170" s="90"/>
      <c r="E170" s="95">
        <v>-3763100</v>
      </c>
      <c r="F170" s="96">
        <v>-754.5</v>
      </c>
      <c r="G170" s="120">
        <v>-0.31</v>
      </c>
    </row>
    <row r="171" spans="1:7" ht="13" customHeight="1">
      <c r="A171" s="2">
        <f t="shared" si="2"/>
        <v>56</v>
      </c>
      <c r="B171" s="93" t="s">
        <v>3607</v>
      </c>
      <c r="C171" s="94"/>
      <c r="D171" s="90"/>
      <c r="E171" s="95">
        <v>-132000</v>
      </c>
      <c r="F171" s="96">
        <v>-779.26</v>
      </c>
      <c r="G171" s="120">
        <v>-0.32</v>
      </c>
    </row>
    <row r="172" spans="1:7" ht="13" customHeight="1">
      <c r="A172" s="2">
        <f t="shared" si="2"/>
        <v>57</v>
      </c>
      <c r="B172" s="93" t="s">
        <v>3608</v>
      </c>
      <c r="C172" s="94"/>
      <c r="D172" s="90"/>
      <c r="E172" s="95">
        <v>-192100</v>
      </c>
      <c r="F172" s="96">
        <v>-791.84</v>
      </c>
      <c r="G172" s="120">
        <v>-0.33</v>
      </c>
    </row>
    <row r="173" spans="1:7" ht="13" customHeight="1">
      <c r="A173" s="2">
        <f t="shared" si="2"/>
        <v>58</v>
      </c>
      <c r="B173" s="93" t="s">
        <v>3609</v>
      </c>
      <c r="C173" s="94"/>
      <c r="D173" s="90"/>
      <c r="E173" s="95">
        <v>-86250</v>
      </c>
      <c r="F173" s="96">
        <v>-812.65</v>
      </c>
      <c r="G173" s="120">
        <v>-0.33</v>
      </c>
    </row>
    <row r="174" spans="1:7" ht="13" customHeight="1">
      <c r="A174" s="2">
        <f t="shared" si="2"/>
        <v>59</v>
      </c>
      <c r="B174" s="93" t="s">
        <v>3610</v>
      </c>
      <c r="C174" s="94"/>
      <c r="D174" s="90"/>
      <c r="E174" s="95">
        <v>-46500</v>
      </c>
      <c r="F174" s="96">
        <v>-814.87</v>
      </c>
      <c r="G174" s="120">
        <v>-0.33</v>
      </c>
    </row>
    <row r="175" spans="1:7" ht="13" customHeight="1">
      <c r="A175" s="2">
        <f t="shared" si="2"/>
        <v>60</v>
      </c>
      <c r="B175" s="93" t="s">
        <v>3611</v>
      </c>
      <c r="C175" s="94"/>
      <c r="D175" s="90"/>
      <c r="E175" s="95">
        <v>-30000</v>
      </c>
      <c r="F175" s="96">
        <v>-940.62</v>
      </c>
      <c r="G175" s="120">
        <v>-0.39</v>
      </c>
    </row>
    <row r="176" spans="1:7" ht="13" customHeight="1">
      <c r="A176" s="2">
        <f t="shared" si="2"/>
        <v>61</v>
      </c>
      <c r="B176" s="93" t="s">
        <v>3612</v>
      </c>
      <c r="C176" s="94"/>
      <c r="D176" s="90"/>
      <c r="E176" s="95">
        <v>-75600</v>
      </c>
      <c r="F176" s="96">
        <v>-960.35</v>
      </c>
      <c r="G176" s="120">
        <v>-0.39</v>
      </c>
    </row>
    <row r="177" spans="1:7" ht="13" customHeight="1">
      <c r="A177" s="2">
        <f t="shared" si="2"/>
        <v>62</v>
      </c>
      <c r="B177" s="93" t="s">
        <v>3613</v>
      </c>
      <c r="C177" s="94"/>
      <c r="D177" s="90"/>
      <c r="E177" s="95">
        <v>-78000</v>
      </c>
      <c r="F177" s="96">
        <v>-963.46</v>
      </c>
      <c r="G177" s="120">
        <v>-0.4</v>
      </c>
    </row>
    <row r="178" spans="1:7" ht="13" customHeight="1">
      <c r="A178" s="2">
        <f t="shared" si="2"/>
        <v>63</v>
      </c>
      <c r="B178" s="93" t="s">
        <v>3614</v>
      </c>
      <c r="C178" s="94"/>
      <c r="D178" s="90"/>
      <c r="E178" s="95">
        <v>-39861</v>
      </c>
      <c r="F178" s="96">
        <v>-965.35</v>
      </c>
      <c r="G178" s="120">
        <v>-0.4</v>
      </c>
    </row>
    <row r="179" spans="1:7" ht="13" customHeight="1">
      <c r="A179" s="2">
        <f t="shared" si="2"/>
        <v>64</v>
      </c>
      <c r="B179" s="93" t="s">
        <v>3615</v>
      </c>
      <c r="C179" s="94"/>
      <c r="D179" s="90"/>
      <c r="E179" s="95">
        <v>-201600</v>
      </c>
      <c r="F179" s="96">
        <v>-990.66</v>
      </c>
      <c r="G179" s="120">
        <v>-0.41</v>
      </c>
    </row>
    <row r="180" spans="1:7" ht="13" customHeight="1">
      <c r="A180" s="2">
        <f t="shared" si="2"/>
        <v>65</v>
      </c>
      <c r="B180" s="93" t="s">
        <v>3616</v>
      </c>
      <c r="C180" s="94"/>
      <c r="D180" s="90"/>
      <c r="E180" s="95">
        <v>-21000</v>
      </c>
      <c r="F180" s="96">
        <v>-1076.04</v>
      </c>
      <c r="G180" s="120">
        <v>-0.44</v>
      </c>
    </row>
    <row r="181" spans="1:7" ht="13" customHeight="1">
      <c r="A181" s="2">
        <f t="shared" si="2"/>
        <v>66</v>
      </c>
      <c r="B181" s="93" t="s">
        <v>3617</v>
      </c>
      <c r="C181" s="94"/>
      <c r="D181" s="90"/>
      <c r="E181" s="95">
        <v>-346075</v>
      </c>
      <c r="F181" s="96">
        <v>-1171.98</v>
      </c>
      <c r="G181" s="120">
        <v>-0.48</v>
      </c>
    </row>
    <row r="182" spans="1:7" ht="13" customHeight="1">
      <c r="A182" s="2">
        <f t="shared" si="2"/>
        <v>67</v>
      </c>
      <c r="B182" s="93" t="s">
        <v>3618</v>
      </c>
      <c r="C182" s="94"/>
      <c r="D182" s="90"/>
      <c r="E182" s="95">
        <v>-643900</v>
      </c>
      <c r="F182" s="96">
        <v>-1196.56</v>
      </c>
      <c r="G182" s="120">
        <v>-0.49</v>
      </c>
    </row>
    <row r="183" spans="1:7" ht="13" customHeight="1">
      <c r="A183" s="2">
        <f t="shared" si="2"/>
        <v>68</v>
      </c>
      <c r="B183" s="93" t="s">
        <v>3619</v>
      </c>
      <c r="C183" s="94"/>
      <c r="D183" s="90"/>
      <c r="E183" s="95">
        <v>-33075</v>
      </c>
      <c r="F183" s="96">
        <v>-1201.32</v>
      </c>
      <c r="G183" s="120">
        <v>-0.49</v>
      </c>
    </row>
    <row r="184" spans="1:7" ht="13" customHeight="1">
      <c r="A184" s="2">
        <f t="shared" si="2"/>
        <v>69</v>
      </c>
      <c r="B184" s="93" t="s">
        <v>3620</v>
      </c>
      <c r="C184" s="94"/>
      <c r="D184" s="90"/>
      <c r="E184" s="95">
        <v>-87500</v>
      </c>
      <c r="F184" s="96">
        <v>-1263.5</v>
      </c>
      <c r="G184" s="120">
        <v>-0.52</v>
      </c>
    </row>
    <row r="185" spans="1:7" ht="13" customHeight="1">
      <c r="A185" s="2">
        <f t="shared" si="2"/>
        <v>70</v>
      </c>
      <c r="B185" s="93" t="s">
        <v>3621</v>
      </c>
      <c r="C185" s="94"/>
      <c r="D185" s="90"/>
      <c r="E185" s="95">
        <v>-29925</v>
      </c>
      <c r="F185" s="96">
        <v>-1317.36</v>
      </c>
      <c r="G185" s="120">
        <v>-0.54</v>
      </c>
    </row>
    <row r="186" spans="1:7" ht="13" customHeight="1">
      <c r="A186" s="2">
        <f t="shared" si="2"/>
        <v>71</v>
      </c>
      <c r="B186" s="93" t="s">
        <v>3622</v>
      </c>
      <c r="C186" s="94"/>
      <c r="D186" s="90"/>
      <c r="E186" s="95">
        <v>-102375</v>
      </c>
      <c r="F186" s="96">
        <v>-1346.44</v>
      </c>
      <c r="G186" s="120">
        <v>-0.55000000000000004</v>
      </c>
    </row>
    <row r="187" spans="1:7" ht="13" customHeight="1">
      <c r="A187" s="2">
        <f t="shared" si="2"/>
        <v>72</v>
      </c>
      <c r="B187" s="93" t="s">
        <v>3623</v>
      </c>
      <c r="C187" s="94"/>
      <c r="D187" s="90"/>
      <c r="E187" s="95">
        <v>-131250</v>
      </c>
      <c r="F187" s="96">
        <v>-1398.21</v>
      </c>
      <c r="G187" s="120">
        <v>-0.56999999999999995</v>
      </c>
    </row>
    <row r="188" spans="1:7" ht="13" customHeight="1">
      <c r="A188" s="2">
        <f t="shared" si="2"/>
        <v>73</v>
      </c>
      <c r="B188" s="93" t="s">
        <v>3624</v>
      </c>
      <c r="C188" s="94"/>
      <c r="D188" s="90"/>
      <c r="E188" s="95">
        <v>-25375</v>
      </c>
      <c r="F188" s="96">
        <v>-1458.17</v>
      </c>
      <c r="G188" s="120">
        <v>-0.6</v>
      </c>
    </row>
    <row r="189" spans="1:7" ht="13" customHeight="1">
      <c r="A189" s="2">
        <f t="shared" si="2"/>
        <v>74</v>
      </c>
      <c r="B189" s="93" t="s">
        <v>3625</v>
      </c>
      <c r="C189" s="94"/>
      <c r="D189" s="90"/>
      <c r="E189" s="95">
        <v>-165825</v>
      </c>
      <c r="F189" s="96">
        <v>-1558.67</v>
      </c>
      <c r="G189" s="120">
        <v>-0.64</v>
      </c>
    </row>
    <row r="190" spans="1:7" ht="13" customHeight="1">
      <c r="A190" s="2">
        <f t="shared" si="2"/>
        <v>75</v>
      </c>
      <c r="B190" s="93" t="s">
        <v>3626</v>
      </c>
      <c r="C190" s="94"/>
      <c r="D190" s="90"/>
      <c r="E190" s="95">
        <v>-537600</v>
      </c>
      <c r="F190" s="96">
        <v>-1697.47</v>
      </c>
      <c r="G190" s="120">
        <v>-0.7</v>
      </c>
    </row>
    <row r="191" spans="1:7" ht="13" customHeight="1">
      <c r="A191" s="2">
        <f t="shared" si="2"/>
        <v>76</v>
      </c>
      <c r="B191" s="93" t="s">
        <v>3627</v>
      </c>
      <c r="C191" s="94"/>
      <c r="D191" s="90"/>
      <c r="E191" s="95">
        <v>-57500</v>
      </c>
      <c r="F191" s="96">
        <v>-1714.08</v>
      </c>
      <c r="G191" s="120">
        <v>-0.7</v>
      </c>
    </row>
    <row r="192" spans="1:7" ht="13" customHeight="1">
      <c r="A192" s="2">
        <f t="shared" si="2"/>
        <v>77</v>
      </c>
      <c r="B192" s="93" t="s">
        <v>3628</v>
      </c>
      <c r="C192" s="94"/>
      <c r="D192" s="90"/>
      <c r="E192" s="95">
        <v>-39900</v>
      </c>
      <c r="F192" s="96">
        <v>-1724.2</v>
      </c>
      <c r="G192" s="120">
        <v>-0.71</v>
      </c>
    </row>
    <row r="193" spans="1:7" ht="13" customHeight="1">
      <c r="A193" s="2">
        <f t="shared" si="2"/>
        <v>78</v>
      </c>
      <c r="B193" s="93" t="s">
        <v>3629</v>
      </c>
      <c r="C193" s="94"/>
      <c r="D193" s="90"/>
      <c r="E193" s="95">
        <v>-95200</v>
      </c>
      <c r="F193" s="96">
        <v>-1727.88</v>
      </c>
      <c r="G193" s="120">
        <v>-0.71</v>
      </c>
    </row>
    <row r="194" spans="1:7" ht="13" customHeight="1">
      <c r="A194" s="2">
        <f t="shared" si="2"/>
        <v>79</v>
      </c>
      <c r="B194" s="93" t="s">
        <v>3630</v>
      </c>
      <c r="C194" s="94"/>
      <c r="D194" s="90"/>
      <c r="E194" s="95">
        <v>-148400</v>
      </c>
      <c r="F194" s="96">
        <v>-1885.72</v>
      </c>
      <c r="G194" s="120">
        <v>-0.78</v>
      </c>
    </row>
    <row r="195" spans="1:7" ht="13" customHeight="1">
      <c r="A195" s="2">
        <f t="shared" si="2"/>
        <v>80</v>
      </c>
      <c r="B195" s="93" t="s">
        <v>3631</v>
      </c>
      <c r="C195" s="94"/>
      <c r="D195" s="90"/>
      <c r="E195" s="95">
        <v>-119700</v>
      </c>
      <c r="F195" s="96">
        <v>-2000.19</v>
      </c>
      <c r="G195" s="120">
        <v>-0.82</v>
      </c>
    </row>
    <row r="196" spans="1:7" ht="13" customHeight="1">
      <c r="A196" s="2">
        <f t="shared" si="2"/>
        <v>81</v>
      </c>
      <c r="B196" s="93" t="s">
        <v>1264</v>
      </c>
      <c r="C196" s="94"/>
      <c r="D196" s="90"/>
      <c r="E196" s="95">
        <v>-178125</v>
      </c>
      <c r="F196" s="96">
        <v>-2127.5300000000002</v>
      </c>
      <c r="G196" s="120">
        <v>-0.87</v>
      </c>
    </row>
    <row r="197" spans="1:7" ht="13" customHeight="1">
      <c r="A197" s="2">
        <f t="shared" si="2"/>
        <v>82</v>
      </c>
      <c r="B197" s="93" t="s">
        <v>3632</v>
      </c>
      <c r="C197" s="94"/>
      <c r="D197" s="90"/>
      <c r="E197" s="95">
        <v>-869500</v>
      </c>
      <c r="F197" s="96">
        <v>-2148.71</v>
      </c>
      <c r="G197" s="120">
        <v>-0.88</v>
      </c>
    </row>
    <row r="198" spans="1:7" ht="13" customHeight="1">
      <c r="A198" s="2">
        <f t="shared" si="2"/>
        <v>83</v>
      </c>
      <c r="B198" s="93" t="s">
        <v>3633</v>
      </c>
      <c r="C198" s="94"/>
      <c r="D198" s="90"/>
      <c r="E198" s="95">
        <v>-567150</v>
      </c>
      <c r="F198" s="96">
        <v>-2461.15</v>
      </c>
      <c r="G198" s="120">
        <v>-1.01</v>
      </c>
    </row>
    <row r="199" spans="1:7" ht="13" customHeight="1">
      <c r="A199" s="2">
        <f t="shared" si="2"/>
        <v>84</v>
      </c>
      <c r="B199" s="93" t="s">
        <v>3634</v>
      </c>
      <c r="C199" s="94"/>
      <c r="D199" s="90"/>
      <c r="E199" s="95">
        <v>-586800</v>
      </c>
      <c r="F199" s="96">
        <v>-2701.04</v>
      </c>
      <c r="G199" s="120">
        <v>-1.1100000000000001</v>
      </c>
    </row>
    <row r="200" spans="1:7" ht="13" customHeight="1">
      <c r="A200" s="2">
        <f t="shared" si="2"/>
        <v>85</v>
      </c>
      <c r="B200" s="93" t="s">
        <v>3635</v>
      </c>
      <c r="C200" s="94"/>
      <c r="D200" s="90"/>
      <c r="E200" s="95">
        <v>-258050</v>
      </c>
      <c r="F200" s="96">
        <v>-2712.23</v>
      </c>
      <c r="G200" s="120">
        <v>-1.1100000000000001</v>
      </c>
    </row>
    <row r="201" spans="1:7" ht="13" customHeight="1">
      <c r="A201" s="2">
        <f t="shared" si="2"/>
        <v>86</v>
      </c>
      <c r="B201" s="93" t="s">
        <v>3636</v>
      </c>
      <c r="C201" s="94"/>
      <c r="D201" s="90"/>
      <c r="E201" s="95">
        <v>-96200</v>
      </c>
      <c r="F201" s="96">
        <v>-2996.63</v>
      </c>
      <c r="G201" s="120">
        <v>-1.23</v>
      </c>
    </row>
    <row r="202" spans="1:7" ht="13" customHeight="1">
      <c r="A202" s="2">
        <f t="shared" si="2"/>
        <v>87</v>
      </c>
      <c r="B202" s="93" t="s">
        <v>3637</v>
      </c>
      <c r="C202" s="94"/>
      <c r="D202" s="90"/>
      <c r="E202" s="95">
        <v>-366350</v>
      </c>
      <c r="F202" s="96">
        <v>-2998.39</v>
      </c>
      <c r="G202" s="120">
        <v>-1.23</v>
      </c>
    </row>
    <row r="203" spans="1:7" ht="13" customHeight="1">
      <c r="A203" s="2">
        <f t="shared" si="2"/>
        <v>88</v>
      </c>
      <c r="B203" s="93" t="s">
        <v>3638</v>
      </c>
      <c r="C203" s="94"/>
      <c r="D203" s="90"/>
      <c r="E203" s="95">
        <v>-88725</v>
      </c>
      <c r="F203" s="96">
        <v>-3118.15</v>
      </c>
      <c r="G203" s="120">
        <v>-1.28</v>
      </c>
    </row>
    <row r="204" spans="1:7" ht="13" customHeight="1">
      <c r="A204" s="2">
        <f t="shared" si="2"/>
        <v>89</v>
      </c>
      <c r="B204" s="93" t="s">
        <v>3639</v>
      </c>
      <c r="C204" s="94"/>
      <c r="D204" s="90"/>
      <c r="E204" s="95">
        <v>-113000</v>
      </c>
      <c r="F204" s="96">
        <v>-3167.16</v>
      </c>
      <c r="G204" s="120">
        <v>-1.3</v>
      </c>
    </row>
    <row r="205" spans="1:7" ht="13" customHeight="1">
      <c r="A205" s="2">
        <f t="shared" si="2"/>
        <v>90</v>
      </c>
      <c r="B205" s="93" t="s">
        <v>3640</v>
      </c>
      <c r="C205" s="94"/>
      <c r="D205" s="90"/>
      <c r="E205" s="95">
        <v>-1391950</v>
      </c>
      <c r="F205" s="96">
        <v>-3458.44</v>
      </c>
      <c r="G205" s="120">
        <v>-1.42</v>
      </c>
    </row>
    <row r="206" spans="1:7" ht="13" customHeight="1">
      <c r="A206" s="2">
        <f t="shared" si="2"/>
        <v>91</v>
      </c>
      <c r="B206" s="93" t="s">
        <v>3641</v>
      </c>
      <c r="C206" s="94"/>
      <c r="D206" s="90"/>
      <c r="E206" s="95">
        <v>-29200</v>
      </c>
      <c r="F206" s="96">
        <v>-3908.71</v>
      </c>
      <c r="G206" s="120">
        <v>-1.61</v>
      </c>
    </row>
    <row r="207" spans="1:7" ht="13" customHeight="1">
      <c r="A207" s="2">
        <f t="shared" ref="A207:A220" si="3">A206+1</f>
        <v>92</v>
      </c>
      <c r="B207" s="93" t="s">
        <v>3642</v>
      </c>
      <c r="C207" s="94"/>
      <c r="D207" s="90"/>
      <c r="E207" s="95">
        <v>-2936900</v>
      </c>
      <c r="F207" s="96">
        <v>-4274.66</v>
      </c>
      <c r="G207" s="120">
        <v>-1.76</v>
      </c>
    </row>
    <row r="208" spans="1:7" ht="13" customHeight="1">
      <c r="A208" s="2">
        <f t="shared" si="3"/>
        <v>93</v>
      </c>
      <c r="B208" s="93" t="s">
        <v>3643</v>
      </c>
      <c r="C208" s="94"/>
      <c r="D208" s="90"/>
      <c r="E208" s="95">
        <v>-42813525</v>
      </c>
      <c r="F208" s="96">
        <v>-4392.67</v>
      </c>
      <c r="G208" s="120">
        <v>-1.81</v>
      </c>
    </row>
    <row r="209" spans="1:7" ht="13" customHeight="1">
      <c r="A209" s="2">
        <f t="shared" si="3"/>
        <v>94</v>
      </c>
      <c r="B209" s="93" t="s">
        <v>3644</v>
      </c>
      <c r="C209" s="94"/>
      <c r="D209" s="90"/>
      <c r="E209" s="95">
        <v>-403825</v>
      </c>
      <c r="F209" s="96">
        <v>-4448.13</v>
      </c>
      <c r="G209" s="120">
        <v>-1.83</v>
      </c>
    </row>
    <row r="210" spans="1:7" ht="13" customHeight="1">
      <c r="A210" s="2">
        <f t="shared" si="3"/>
        <v>95</v>
      </c>
      <c r="B210" s="93" t="s">
        <v>3645</v>
      </c>
      <c r="C210" s="94"/>
      <c r="D210" s="90"/>
      <c r="E210" s="95">
        <v>-239875</v>
      </c>
      <c r="F210" s="96">
        <v>-4577.05</v>
      </c>
      <c r="G210" s="120">
        <v>-1.88</v>
      </c>
    </row>
    <row r="211" spans="1:7" ht="13" customHeight="1">
      <c r="A211" s="2">
        <f t="shared" si="3"/>
        <v>96</v>
      </c>
      <c r="B211" s="93" t="s">
        <v>3646</v>
      </c>
      <c r="C211" s="94"/>
      <c r="D211" s="90"/>
      <c r="E211" s="95">
        <v>-607200</v>
      </c>
      <c r="F211" s="96">
        <v>-4666.03</v>
      </c>
      <c r="G211" s="120">
        <v>-1.92</v>
      </c>
    </row>
    <row r="212" spans="1:7" ht="13" customHeight="1">
      <c r="A212" s="2">
        <f t="shared" si="3"/>
        <v>97</v>
      </c>
      <c r="B212" s="93" t="s">
        <v>3647</v>
      </c>
      <c r="C212" s="94"/>
      <c r="D212" s="90"/>
      <c r="E212" s="95">
        <v>-433125</v>
      </c>
      <c r="F212" s="96">
        <v>-5526.24</v>
      </c>
      <c r="G212" s="120">
        <v>-2.27</v>
      </c>
    </row>
    <row r="213" spans="1:7" ht="13" customHeight="1">
      <c r="A213" s="2">
        <f t="shared" si="3"/>
        <v>98</v>
      </c>
      <c r="B213" s="93" t="s">
        <v>3648</v>
      </c>
      <c r="C213" s="94"/>
      <c r="D213" s="90"/>
      <c r="E213" s="95">
        <v>-5888025</v>
      </c>
      <c r="F213" s="96">
        <v>-5976.93</v>
      </c>
      <c r="G213" s="120">
        <v>-2.46</v>
      </c>
    </row>
    <row r="214" spans="1:7" ht="13" customHeight="1">
      <c r="A214" s="2">
        <f t="shared" si="3"/>
        <v>99</v>
      </c>
      <c r="B214" s="93" t="s">
        <v>3649</v>
      </c>
      <c r="C214" s="94"/>
      <c r="D214" s="90"/>
      <c r="E214" s="95">
        <v>-653800</v>
      </c>
      <c r="F214" s="96">
        <v>-6023.79</v>
      </c>
      <c r="G214" s="120">
        <v>-2.48</v>
      </c>
    </row>
    <row r="215" spans="1:7" ht="13" customHeight="1">
      <c r="A215" s="2">
        <f t="shared" si="3"/>
        <v>100</v>
      </c>
      <c r="B215" s="93" t="s">
        <v>3650</v>
      </c>
      <c r="C215" s="94"/>
      <c r="D215" s="90"/>
      <c r="E215" s="95">
        <v>-336300</v>
      </c>
      <c r="F215" s="96">
        <v>-6377.59</v>
      </c>
      <c r="G215" s="120">
        <v>-2.62</v>
      </c>
    </row>
    <row r="216" spans="1:7" ht="13" customHeight="1">
      <c r="A216" s="2">
        <f t="shared" si="3"/>
        <v>101</v>
      </c>
      <c r="B216" s="93" t="s">
        <v>3651</v>
      </c>
      <c r="C216" s="94"/>
      <c r="D216" s="90"/>
      <c r="E216" s="95">
        <v>-1676000</v>
      </c>
      <c r="F216" s="96">
        <v>-6467.68</v>
      </c>
      <c r="G216" s="120">
        <v>-2.66</v>
      </c>
    </row>
    <row r="217" spans="1:7" ht="13" customHeight="1">
      <c r="A217" s="2">
        <f t="shared" si="3"/>
        <v>102</v>
      </c>
      <c r="B217" s="93" t="s">
        <v>3652</v>
      </c>
      <c r="C217" s="94"/>
      <c r="D217" s="90"/>
      <c r="E217" s="95">
        <v>-2005700</v>
      </c>
      <c r="F217" s="96">
        <v>-6970.81</v>
      </c>
      <c r="G217" s="120">
        <v>-2.87</v>
      </c>
    </row>
    <row r="218" spans="1:7" ht="13" customHeight="1">
      <c r="A218" s="2">
        <f t="shared" si="3"/>
        <v>103</v>
      </c>
      <c r="B218" s="93" t="s">
        <v>3653</v>
      </c>
      <c r="C218" s="94"/>
      <c r="D218" s="90"/>
      <c r="E218" s="95">
        <v>-1037300</v>
      </c>
      <c r="F218" s="96">
        <v>-8050.49</v>
      </c>
      <c r="G218" s="120">
        <v>-3.31</v>
      </c>
    </row>
    <row r="219" spans="1:7" ht="13" customHeight="1">
      <c r="A219" s="2">
        <f t="shared" si="3"/>
        <v>104</v>
      </c>
      <c r="B219" s="93" t="s">
        <v>3654</v>
      </c>
      <c r="C219" s="94"/>
      <c r="D219" s="90"/>
      <c r="E219" s="95">
        <v>-707500</v>
      </c>
      <c r="F219" s="96">
        <v>-11128.98</v>
      </c>
      <c r="G219" s="120">
        <v>-4.57</v>
      </c>
    </row>
    <row r="220" spans="1:7" ht="13" customHeight="1">
      <c r="A220" s="2">
        <f t="shared" si="3"/>
        <v>105</v>
      </c>
      <c r="B220" s="93" t="s">
        <v>3655</v>
      </c>
      <c r="C220" s="94"/>
      <c r="D220" s="90"/>
      <c r="E220" s="95">
        <v>-1035500</v>
      </c>
      <c r="F220" s="96">
        <v>-14861.5</v>
      </c>
      <c r="G220" s="120">
        <v>-6.11</v>
      </c>
    </row>
    <row r="221" spans="1:7" ht="13" customHeight="1">
      <c r="A221" s="44"/>
      <c r="B221" s="89" t="s">
        <v>106</v>
      </c>
      <c r="C221" s="90"/>
      <c r="D221" s="90"/>
      <c r="E221" s="90"/>
      <c r="F221" s="97">
        <v>-174981.12</v>
      </c>
      <c r="G221" s="121">
        <v>-71.900000000000006</v>
      </c>
    </row>
    <row r="222" spans="1:7" ht="13" customHeight="1">
      <c r="A222" s="44"/>
      <c r="B222" s="98" t="s">
        <v>108</v>
      </c>
      <c r="C222" s="99"/>
      <c r="D222" s="99"/>
      <c r="E222" s="105"/>
      <c r="F222" s="97">
        <v>-174981.12</v>
      </c>
      <c r="G222" s="121">
        <v>-71.900000000000006</v>
      </c>
    </row>
    <row r="223" spans="1:7" ht="13" customHeight="1">
      <c r="A223" s="11" t="s">
        <v>195</v>
      </c>
      <c r="B223" s="89" t="s">
        <v>151</v>
      </c>
      <c r="C223" s="90"/>
      <c r="D223" s="90"/>
      <c r="E223" s="90"/>
      <c r="F223" s="90"/>
      <c r="G223" s="91"/>
    </row>
    <row r="224" spans="1:7" ht="13" customHeight="1">
      <c r="A224" s="11" t="s">
        <v>188</v>
      </c>
      <c r="B224" s="89" t="s">
        <v>1278</v>
      </c>
      <c r="C224" s="92"/>
      <c r="D224" s="92"/>
      <c r="E224" s="90"/>
      <c r="F224" s="90"/>
      <c r="G224" s="91"/>
    </row>
    <row r="225" spans="1:7" ht="13" customHeight="1">
      <c r="A225" s="2">
        <v>1</v>
      </c>
      <c r="B225" s="93" t="s">
        <v>3656</v>
      </c>
      <c r="C225" s="94" t="s">
        <v>3657</v>
      </c>
      <c r="D225" s="90" t="s">
        <v>146</v>
      </c>
      <c r="E225" s="95">
        <v>2500000</v>
      </c>
      <c r="F225" s="96">
        <v>2501.5100000000002</v>
      </c>
      <c r="G225" s="120">
        <v>1.03</v>
      </c>
    </row>
    <row r="226" spans="1:7" ht="13" customHeight="1">
      <c r="A226" s="2"/>
      <c r="B226" s="89" t="s">
        <v>106</v>
      </c>
      <c r="C226" s="90"/>
      <c r="D226" s="90"/>
      <c r="E226" s="90"/>
      <c r="F226" s="97">
        <v>2501.5100000000002</v>
      </c>
      <c r="G226" s="121">
        <v>1.03</v>
      </c>
    </row>
    <row r="227" spans="1:7" ht="13" customHeight="1">
      <c r="A227" s="11" t="s">
        <v>189</v>
      </c>
      <c r="B227" s="98" t="s">
        <v>1277</v>
      </c>
      <c r="C227" s="99"/>
      <c r="D227" s="99"/>
      <c r="E227" s="100"/>
      <c r="F227" s="101" t="s">
        <v>113</v>
      </c>
      <c r="G227" s="102" t="s">
        <v>113</v>
      </c>
    </row>
    <row r="228" spans="1:7" ht="13" customHeight="1">
      <c r="A228" s="2"/>
      <c r="B228" s="103" t="s">
        <v>106</v>
      </c>
      <c r="C228" s="104"/>
      <c r="D228" s="104"/>
      <c r="E228" s="101"/>
      <c r="F228" s="101" t="s">
        <v>113</v>
      </c>
      <c r="G228" s="102" t="s">
        <v>113</v>
      </c>
    </row>
    <row r="229" spans="1:7" ht="13" customHeight="1">
      <c r="A229" s="2"/>
      <c r="B229" s="98" t="s">
        <v>108</v>
      </c>
      <c r="C229" s="99"/>
      <c r="D229" s="99"/>
      <c r="E229" s="105"/>
      <c r="F229" s="97">
        <v>2501.5100000000002</v>
      </c>
      <c r="G229" s="121">
        <v>1.03</v>
      </c>
    </row>
    <row r="230" spans="1:7" ht="13" customHeight="1">
      <c r="A230" s="11" t="s">
        <v>3675</v>
      </c>
      <c r="B230" s="89" t="s">
        <v>138</v>
      </c>
      <c r="C230" s="90"/>
      <c r="D230" s="90"/>
      <c r="E230" s="90"/>
      <c r="F230" s="90"/>
      <c r="G230" s="91"/>
    </row>
    <row r="231" spans="1:7" ht="13" customHeight="1">
      <c r="A231" s="11" t="s">
        <v>188</v>
      </c>
      <c r="B231" s="89" t="s">
        <v>145</v>
      </c>
      <c r="C231" s="92"/>
      <c r="D231" s="92"/>
      <c r="E231" s="90"/>
      <c r="F231" s="90"/>
      <c r="G231" s="91"/>
    </row>
    <row r="232" spans="1:7" ht="13" customHeight="1">
      <c r="A232" s="2">
        <v>1</v>
      </c>
      <c r="B232" s="93" t="s">
        <v>3658</v>
      </c>
      <c r="C232" s="94" t="s">
        <v>3659</v>
      </c>
      <c r="D232" s="90" t="s">
        <v>146</v>
      </c>
      <c r="E232" s="95">
        <v>2500000</v>
      </c>
      <c r="F232" s="96">
        <v>2450.02</v>
      </c>
      <c r="G232" s="120">
        <v>1.01</v>
      </c>
    </row>
    <row r="233" spans="1:7" ht="13" customHeight="1">
      <c r="A233" s="114">
        <v>2</v>
      </c>
      <c r="B233" s="93" t="s">
        <v>3660</v>
      </c>
      <c r="C233" s="94" t="s">
        <v>3661</v>
      </c>
      <c r="D233" s="90" t="s">
        <v>146</v>
      </c>
      <c r="E233" s="95">
        <v>2500000</v>
      </c>
      <c r="F233" s="96">
        <v>2436.91</v>
      </c>
      <c r="G233" s="120">
        <v>1</v>
      </c>
    </row>
    <row r="234" spans="1:7" ht="13" customHeight="1">
      <c r="A234" s="114"/>
      <c r="B234" s="89" t="s">
        <v>106</v>
      </c>
      <c r="C234" s="90"/>
      <c r="D234" s="90"/>
      <c r="E234" s="90"/>
      <c r="F234" s="97">
        <v>4886.93</v>
      </c>
      <c r="G234" s="121">
        <v>2.0099999999999998</v>
      </c>
    </row>
    <row r="235" spans="1:7" ht="13" customHeight="1">
      <c r="A235" s="11" t="s">
        <v>189</v>
      </c>
      <c r="B235" s="89" t="s">
        <v>153</v>
      </c>
      <c r="C235" s="92"/>
      <c r="D235" s="92"/>
      <c r="E235" s="90"/>
      <c r="F235" s="90"/>
      <c r="G235" s="91"/>
    </row>
    <row r="236" spans="1:7" ht="13" customHeight="1">
      <c r="A236" s="2">
        <v>1</v>
      </c>
      <c r="B236" s="93" t="s">
        <v>462</v>
      </c>
      <c r="C236" s="94" t="s">
        <v>3662</v>
      </c>
      <c r="D236" s="90" t="s">
        <v>154</v>
      </c>
      <c r="E236" s="95">
        <v>2500000</v>
      </c>
      <c r="F236" s="96">
        <v>2497.9499999999998</v>
      </c>
      <c r="G236" s="120">
        <v>1.03</v>
      </c>
    </row>
    <row r="237" spans="1:7" ht="13" customHeight="1">
      <c r="A237" s="114">
        <v>2</v>
      </c>
      <c r="B237" s="93" t="s">
        <v>716</v>
      </c>
      <c r="C237" s="94" t="s">
        <v>3663</v>
      </c>
      <c r="D237" s="90" t="s">
        <v>154</v>
      </c>
      <c r="E237" s="95">
        <v>2500000</v>
      </c>
      <c r="F237" s="96">
        <v>2486.0700000000002</v>
      </c>
      <c r="G237" s="120">
        <v>1.02</v>
      </c>
    </row>
    <row r="238" spans="1:7" ht="13" customHeight="1">
      <c r="A238" s="2">
        <v>3</v>
      </c>
      <c r="B238" s="93" t="s">
        <v>703</v>
      </c>
      <c r="C238" s="94" t="s">
        <v>3664</v>
      </c>
      <c r="D238" s="90" t="s">
        <v>154</v>
      </c>
      <c r="E238" s="95">
        <v>2500000</v>
      </c>
      <c r="F238" s="96">
        <v>2477.19</v>
      </c>
      <c r="G238" s="120">
        <v>1.02</v>
      </c>
    </row>
    <row r="239" spans="1:7" ht="13" customHeight="1">
      <c r="A239" s="114">
        <v>4</v>
      </c>
      <c r="B239" s="93" t="s">
        <v>462</v>
      </c>
      <c r="C239" s="94" t="s">
        <v>463</v>
      </c>
      <c r="D239" s="90" t="s">
        <v>154</v>
      </c>
      <c r="E239" s="95">
        <v>2500000</v>
      </c>
      <c r="F239" s="96">
        <v>2453.58</v>
      </c>
      <c r="G239" s="120">
        <v>1.01</v>
      </c>
    </row>
    <row r="240" spans="1:7" ht="13" customHeight="1">
      <c r="A240" s="114">
        <v>5</v>
      </c>
      <c r="B240" s="93" t="s">
        <v>3665</v>
      </c>
      <c r="C240" s="94" t="s">
        <v>3666</v>
      </c>
      <c r="D240" s="90" t="s">
        <v>468</v>
      </c>
      <c r="E240" s="95">
        <v>2500000</v>
      </c>
      <c r="F240" s="96">
        <v>2437.4</v>
      </c>
      <c r="G240" s="120">
        <v>1</v>
      </c>
    </row>
    <row r="241" spans="1:7" ht="13" customHeight="1">
      <c r="A241" s="114">
        <v>6</v>
      </c>
      <c r="B241" s="93" t="s">
        <v>458</v>
      </c>
      <c r="C241" s="94" t="s">
        <v>3667</v>
      </c>
      <c r="D241" s="90" t="s">
        <v>154</v>
      </c>
      <c r="E241" s="95">
        <v>2500000</v>
      </c>
      <c r="F241" s="96">
        <v>2416.5</v>
      </c>
      <c r="G241" s="120">
        <v>0.99</v>
      </c>
    </row>
    <row r="242" spans="1:7" ht="13" customHeight="1">
      <c r="A242" s="114">
        <v>7</v>
      </c>
      <c r="B242" s="93" t="s">
        <v>455</v>
      </c>
      <c r="C242" s="94" t="s">
        <v>3668</v>
      </c>
      <c r="D242" s="90" t="s">
        <v>154</v>
      </c>
      <c r="E242" s="95">
        <v>2500000</v>
      </c>
      <c r="F242" s="96">
        <v>2416.06</v>
      </c>
      <c r="G242" s="120">
        <v>0.99</v>
      </c>
    </row>
    <row r="243" spans="1:7" ht="13" customHeight="1">
      <c r="A243" s="114"/>
      <c r="B243" s="89" t="s">
        <v>106</v>
      </c>
      <c r="C243" s="90"/>
      <c r="D243" s="90"/>
      <c r="E243" s="90"/>
      <c r="F243" s="97">
        <v>17184.75</v>
      </c>
      <c r="G243" s="121">
        <v>7.06</v>
      </c>
    </row>
    <row r="244" spans="1:7" ht="13" customHeight="1">
      <c r="A244" s="11" t="s">
        <v>324</v>
      </c>
      <c r="B244" s="89" t="s">
        <v>325</v>
      </c>
      <c r="C244" s="92"/>
      <c r="D244" s="92"/>
      <c r="E244" s="90"/>
      <c r="F244" s="90"/>
      <c r="G244" s="91"/>
    </row>
    <row r="245" spans="1:7" ht="13" customHeight="1">
      <c r="A245" s="114">
        <v>1</v>
      </c>
      <c r="B245" s="93" t="s">
        <v>3669</v>
      </c>
      <c r="C245" s="94" t="s">
        <v>3670</v>
      </c>
      <c r="D245" s="90" t="s">
        <v>154</v>
      </c>
      <c r="E245" s="95">
        <v>2500000</v>
      </c>
      <c r="F245" s="96">
        <v>2491.8000000000002</v>
      </c>
      <c r="G245" s="120">
        <v>1.02</v>
      </c>
    </row>
    <row r="246" spans="1:7" ht="13" customHeight="1">
      <c r="A246" s="114">
        <v>2</v>
      </c>
      <c r="B246" s="93" t="s">
        <v>607</v>
      </c>
      <c r="C246" s="94" t="s">
        <v>608</v>
      </c>
      <c r="D246" s="90" t="s">
        <v>154</v>
      </c>
      <c r="E246" s="95">
        <v>2500000</v>
      </c>
      <c r="F246" s="96">
        <v>2457.3000000000002</v>
      </c>
      <c r="G246" s="120">
        <v>1.01</v>
      </c>
    </row>
    <row r="247" spans="1:7" ht="13" customHeight="1">
      <c r="A247" s="2">
        <v>3</v>
      </c>
      <c r="B247" s="93" t="s">
        <v>3671</v>
      </c>
      <c r="C247" s="94" t="s">
        <v>3672</v>
      </c>
      <c r="D247" s="90" t="s">
        <v>154</v>
      </c>
      <c r="E247" s="95">
        <v>2500000</v>
      </c>
      <c r="F247" s="96">
        <v>2399.2600000000002</v>
      </c>
      <c r="G247" s="120">
        <v>0.99</v>
      </c>
    </row>
    <row r="248" spans="1:7" ht="13" customHeight="1">
      <c r="A248" s="114"/>
      <c r="B248" s="89" t="s">
        <v>106</v>
      </c>
      <c r="C248" s="90"/>
      <c r="D248" s="90"/>
      <c r="E248" s="90"/>
      <c r="F248" s="97">
        <v>7348.36</v>
      </c>
      <c r="G248" s="121">
        <v>3.02</v>
      </c>
    </row>
    <row r="249" spans="1:7" ht="13" customHeight="1">
      <c r="A249" s="11" t="s">
        <v>3676</v>
      </c>
      <c r="B249" s="89" t="s">
        <v>139</v>
      </c>
      <c r="C249" s="92"/>
      <c r="D249" s="92"/>
      <c r="E249" s="90"/>
      <c r="F249" s="90"/>
      <c r="G249" s="91"/>
    </row>
    <row r="250" spans="1:7" ht="13" customHeight="1">
      <c r="A250" s="2">
        <v>1</v>
      </c>
      <c r="B250" s="93" t="s">
        <v>140</v>
      </c>
      <c r="C250" s="94"/>
      <c r="D250" s="90"/>
      <c r="E250" s="95"/>
      <c r="F250" s="96">
        <v>15043.57</v>
      </c>
      <c r="G250" s="120">
        <v>6.18</v>
      </c>
    </row>
    <row r="251" spans="1:7" ht="13" customHeight="1">
      <c r="A251" s="11"/>
      <c r="B251" s="89" t="s">
        <v>106</v>
      </c>
      <c r="C251" s="90"/>
      <c r="D251" s="90"/>
      <c r="E251" s="90"/>
      <c r="F251" s="97">
        <v>15043.57</v>
      </c>
      <c r="G251" s="121">
        <v>6.18</v>
      </c>
    </row>
    <row r="252" spans="1:7" ht="13" customHeight="1">
      <c r="A252" s="11"/>
      <c r="B252" s="98" t="s">
        <v>108</v>
      </c>
      <c r="C252" s="99"/>
      <c r="D252" s="99"/>
      <c r="E252" s="105"/>
      <c r="F252" s="97">
        <v>44463.61</v>
      </c>
      <c r="G252" s="121">
        <v>18.27</v>
      </c>
    </row>
    <row r="253" spans="1:7" ht="13" customHeight="1">
      <c r="A253" s="11" t="s">
        <v>3677</v>
      </c>
      <c r="B253" s="89" t="s">
        <v>141</v>
      </c>
      <c r="C253" s="90"/>
      <c r="D253" s="90"/>
      <c r="E253" s="90"/>
      <c r="F253" s="90"/>
      <c r="G253" s="91"/>
    </row>
    <row r="254" spans="1:7" ht="13" customHeight="1">
      <c r="A254" s="11" t="s">
        <v>188</v>
      </c>
      <c r="B254" s="89" t="s">
        <v>179</v>
      </c>
      <c r="C254" s="92"/>
      <c r="D254" s="92"/>
      <c r="E254" s="90"/>
      <c r="F254" s="90"/>
      <c r="G254" s="91"/>
    </row>
    <row r="255" spans="1:7" ht="13" customHeight="1">
      <c r="A255" s="2">
        <v>1</v>
      </c>
      <c r="B255" s="93" t="s">
        <v>3673</v>
      </c>
      <c r="C255" s="94" t="s">
        <v>3674</v>
      </c>
      <c r="D255" s="90"/>
      <c r="E255" s="111">
        <v>191057215.736</v>
      </c>
      <c r="F255" s="96">
        <v>27931.99</v>
      </c>
      <c r="G255" s="120">
        <v>11.48</v>
      </c>
    </row>
    <row r="256" spans="1:7" ht="13" customHeight="1">
      <c r="A256" s="44"/>
      <c r="B256" s="89" t="s">
        <v>106</v>
      </c>
      <c r="C256" s="90"/>
      <c r="D256" s="90"/>
      <c r="E256" s="90"/>
      <c r="F256" s="97">
        <v>27931.99</v>
      </c>
      <c r="G256" s="121">
        <v>11.48</v>
      </c>
    </row>
    <row r="257" spans="1:7" ht="13" customHeight="1">
      <c r="A257" s="44"/>
      <c r="B257" s="98" t="s">
        <v>108</v>
      </c>
      <c r="C257" s="99"/>
      <c r="D257" s="99"/>
      <c r="E257" s="105"/>
      <c r="F257" s="97">
        <v>27931.99</v>
      </c>
      <c r="G257" s="121">
        <v>11.48</v>
      </c>
    </row>
    <row r="258" spans="1:7" ht="13" customHeight="1">
      <c r="A258" s="44"/>
      <c r="B258" s="98" t="s">
        <v>109</v>
      </c>
      <c r="C258" s="99"/>
      <c r="D258" s="99"/>
      <c r="E258" s="90"/>
      <c r="F258" s="97">
        <v>169259.42</v>
      </c>
      <c r="G258" s="121">
        <v>69.56</v>
      </c>
    </row>
    <row r="259" spans="1:7" ht="13" customHeight="1" thickBot="1">
      <c r="A259" s="44"/>
      <c r="B259" s="36" t="s">
        <v>110</v>
      </c>
      <c r="C259" s="108"/>
      <c r="D259" s="108"/>
      <c r="E259" s="108"/>
      <c r="F259" s="109">
        <v>243298.65</v>
      </c>
      <c r="G259" s="122">
        <v>100</v>
      </c>
    </row>
    <row r="260" spans="1:7" ht="13" customHeight="1">
      <c r="A260" s="44"/>
      <c r="B260" s="45"/>
      <c r="C260" s="61"/>
      <c r="D260" s="61"/>
      <c r="E260" s="61"/>
      <c r="F260" s="15"/>
      <c r="G260" s="16"/>
    </row>
    <row r="261" spans="1:7" ht="13" customHeight="1">
      <c r="A261" s="1"/>
      <c r="B261" s="290" t="s">
        <v>111</v>
      </c>
      <c r="C261" s="290"/>
      <c r="D261" s="290"/>
      <c r="E261" s="290"/>
      <c r="F261" s="1"/>
      <c r="G261" s="1"/>
    </row>
    <row r="262" spans="1:7" ht="13" customHeight="1">
      <c r="A262" s="1"/>
      <c r="B262" s="227" t="s">
        <v>112</v>
      </c>
      <c r="C262" s="227"/>
      <c r="D262" s="227"/>
      <c r="E262" s="227"/>
      <c r="F262" s="1"/>
      <c r="G262" s="1"/>
    </row>
    <row r="263" spans="1:7" ht="13" customHeight="1">
      <c r="A263" s="1"/>
      <c r="B263" s="227" t="s">
        <v>178</v>
      </c>
      <c r="C263" s="227"/>
      <c r="D263" s="227"/>
      <c r="E263" s="227"/>
      <c r="F263" s="1"/>
      <c r="G263" s="1"/>
    </row>
    <row r="264" spans="1:7" ht="13" customHeight="1">
      <c r="A264" s="1"/>
      <c r="B264" s="61"/>
      <c r="C264" s="61"/>
      <c r="D264" s="61"/>
      <c r="E264" s="61"/>
      <c r="F264" s="1"/>
      <c r="G264" s="1"/>
    </row>
    <row r="265" spans="1:7">
      <c r="B265" s="47" t="s">
        <v>212</v>
      </c>
      <c r="C265" s="61"/>
      <c r="D265" s="61"/>
      <c r="E265" s="61"/>
    </row>
    <row r="266" spans="1:7">
      <c r="B266" s="22" t="s">
        <v>213</v>
      </c>
      <c r="C266" s="22"/>
      <c r="D266" s="20"/>
      <c r="E266" s="21" t="s">
        <v>113</v>
      </c>
    </row>
    <row r="267" spans="1:7">
      <c r="B267" s="22" t="s">
        <v>214</v>
      </c>
      <c r="C267" s="22"/>
      <c r="D267" s="20"/>
      <c r="E267" s="21" t="s">
        <v>113</v>
      </c>
    </row>
    <row r="268" spans="1:7">
      <c r="B268" s="22" t="s">
        <v>738</v>
      </c>
      <c r="C268" s="22"/>
      <c r="D268" s="20"/>
      <c r="E268" s="21"/>
    </row>
    <row r="269" spans="1:7">
      <c r="B269" s="22" t="s">
        <v>486</v>
      </c>
      <c r="C269" s="22"/>
      <c r="D269" s="20"/>
      <c r="E269" s="37">
        <v>10.796900000000001</v>
      </c>
    </row>
    <row r="270" spans="1:7">
      <c r="B270" s="22" t="s">
        <v>485</v>
      </c>
      <c r="C270" s="22"/>
      <c r="D270" s="20"/>
      <c r="E270" s="37">
        <v>10.957100000000001</v>
      </c>
    </row>
    <row r="271" spans="1:7">
      <c r="B271" s="22" t="s">
        <v>488</v>
      </c>
      <c r="C271" s="22"/>
      <c r="D271" s="20"/>
      <c r="E271" s="37">
        <v>10.672800000000001</v>
      </c>
    </row>
    <row r="272" spans="1:7">
      <c r="B272" s="22" t="s">
        <v>487</v>
      </c>
      <c r="C272" s="22"/>
      <c r="D272" s="20"/>
      <c r="E272" s="37">
        <v>10.833</v>
      </c>
    </row>
    <row r="273" spans="1:7">
      <c r="B273" s="22" t="s">
        <v>735</v>
      </c>
      <c r="C273" s="22"/>
      <c r="D273" s="20"/>
      <c r="E273" s="37"/>
    </row>
    <row r="274" spans="1:7">
      <c r="A274" s="152">
        <v>153185</v>
      </c>
      <c r="B274" s="22" t="s">
        <v>217</v>
      </c>
      <c r="C274" s="22"/>
      <c r="D274" s="20"/>
      <c r="E274" s="37">
        <v>10.8423</v>
      </c>
    </row>
    <row r="275" spans="1:7">
      <c r="A275" s="152">
        <v>153187</v>
      </c>
      <c r="B275" s="22" t="s">
        <v>216</v>
      </c>
      <c r="C275" s="22"/>
      <c r="D275" s="20"/>
      <c r="E275" s="37">
        <v>11.0032</v>
      </c>
    </row>
    <row r="276" spans="1:7">
      <c r="A276" s="152">
        <v>153186</v>
      </c>
      <c r="B276" s="22" t="s">
        <v>219</v>
      </c>
      <c r="C276" s="22"/>
      <c r="D276" s="20"/>
      <c r="E276" s="37">
        <v>10.708399999999999</v>
      </c>
    </row>
    <row r="277" spans="1:7">
      <c r="A277" s="152">
        <v>153188</v>
      </c>
      <c r="B277" s="22" t="s">
        <v>218</v>
      </c>
      <c r="C277" s="22"/>
      <c r="D277" s="20"/>
      <c r="E277" s="37">
        <v>10.8691</v>
      </c>
    </row>
    <row r="278" spans="1:7" s="128" customFormat="1">
      <c r="B278" s="213" t="s">
        <v>4241</v>
      </c>
      <c r="C278" s="22"/>
      <c r="D278" s="20"/>
      <c r="E278" s="21"/>
      <c r="F278" s="157"/>
      <c r="G278" s="157"/>
    </row>
    <row r="279" spans="1:7" s="128" customFormat="1">
      <c r="B279" s="210" t="s">
        <v>4275</v>
      </c>
      <c r="C279" s="40"/>
      <c r="D279" s="40"/>
      <c r="E279" s="40"/>
      <c r="F279" s="40"/>
      <c r="G279" s="157"/>
    </row>
    <row r="280" spans="1:7" s="128" customFormat="1" ht="27">
      <c r="B280" s="158" t="s">
        <v>239</v>
      </c>
      <c r="C280" s="158" t="s">
        <v>240</v>
      </c>
      <c r="D280" s="158" t="s">
        <v>241</v>
      </c>
      <c r="E280" s="158" t="s">
        <v>242</v>
      </c>
      <c r="F280" s="158" t="s">
        <v>243</v>
      </c>
      <c r="G280" s="157"/>
    </row>
    <row r="281" spans="1:7" s="128" customFormat="1">
      <c r="B281" s="159" t="s">
        <v>131</v>
      </c>
      <c r="C281" s="158" t="s">
        <v>274</v>
      </c>
      <c r="D281" s="160">
        <v>344.6903081916538</v>
      </c>
      <c r="E281" s="160">
        <v>347.55</v>
      </c>
      <c r="F281" s="160">
        <v>2577.5253708549999</v>
      </c>
      <c r="G281" s="157"/>
    </row>
    <row r="282" spans="1:7" s="128" customFormat="1">
      <c r="B282" s="159" t="s">
        <v>49</v>
      </c>
      <c r="C282" s="158" t="s">
        <v>274</v>
      </c>
      <c r="D282" s="160">
        <v>2441.9031263641155</v>
      </c>
      <c r="E282" s="160">
        <v>2421.8000000000002</v>
      </c>
      <c r="F282" s="160">
        <v>243.75551581799999</v>
      </c>
      <c r="G282" s="157"/>
    </row>
    <row r="283" spans="1:7" s="128" customFormat="1">
      <c r="B283" s="159" t="s">
        <v>320</v>
      </c>
      <c r="C283" s="158" t="s">
        <v>274</v>
      </c>
      <c r="D283" s="160">
        <v>1434.3176470588235</v>
      </c>
      <c r="E283" s="160">
        <v>1350.7</v>
      </c>
      <c r="F283" s="160">
        <v>81.730417837499999</v>
      </c>
      <c r="G283" s="157"/>
    </row>
    <row r="284" spans="1:7" s="128" customFormat="1">
      <c r="B284" s="159" t="s">
        <v>760</v>
      </c>
      <c r="C284" s="158" t="s">
        <v>274</v>
      </c>
      <c r="D284" s="160">
        <v>1035.8723896551724</v>
      </c>
      <c r="E284" s="160">
        <v>1021.15</v>
      </c>
      <c r="F284" s="160">
        <v>60.4375863</v>
      </c>
      <c r="G284" s="157"/>
    </row>
    <row r="285" spans="1:7" s="128" customFormat="1">
      <c r="B285" s="159" t="s">
        <v>162</v>
      </c>
      <c r="C285" s="158" t="s">
        <v>274</v>
      </c>
      <c r="D285" s="160">
        <v>1235.4114999999999</v>
      </c>
      <c r="E285" s="160">
        <v>1235.2</v>
      </c>
      <c r="F285" s="160">
        <v>286.31130450000001</v>
      </c>
      <c r="G285" s="157"/>
    </row>
    <row r="286" spans="1:7" s="128" customFormat="1">
      <c r="B286" s="159" t="s">
        <v>32</v>
      </c>
      <c r="C286" s="158" t="s">
        <v>274</v>
      </c>
      <c r="D286" s="160">
        <v>2442.0153914529915</v>
      </c>
      <c r="E286" s="160">
        <v>2457.1999999999998</v>
      </c>
      <c r="F286" s="160">
        <v>127.000575</v>
      </c>
      <c r="G286" s="157"/>
    </row>
    <row r="287" spans="1:7" s="128" customFormat="1">
      <c r="B287" s="159" t="s">
        <v>133</v>
      </c>
      <c r="C287" s="158" t="s">
        <v>274</v>
      </c>
      <c r="D287" s="160">
        <v>9.7748595993906129</v>
      </c>
      <c r="E287" s="160">
        <v>10.26</v>
      </c>
      <c r="F287" s="160">
        <v>2072.4477602894999</v>
      </c>
      <c r="G287" s="157"/>
    </row>
    <row r="288" spans="1:7" s="128" customFormat="1">
      <c r="B288" s="159" t="s">
        <v>1867</v>
      </c>
      <c r="C288" s="158" t="s">
        <v>274</v>
      </c>
      <c r="D288" s="160">
        <v>4600.7475000000004</v>
      </c>
      <c r="E288" s="160">
        <v>4615.8</v>
      </c>
      <c r="F288" s="160">
        <v>49.797745199999994</v>
      </c>
      <c r="G288" s="157"/>
    </row>
    <row r="289" spans="2:7" s="128" customFormat="1">
      <c r="B289" s="159" t="s">
        <v>686</v>
      </c>
      <c r="C289" s="158" t="s">
        <v>274</v>
      </c>
      <c r="D289" s="160">
        <v>929.596</v>
      </c>
      <c r="E289" s="160">
        <v>942.2</v>
      </c>
      <c r="F289" s="160">
        <v>155.80057687499999</v>
      </c>
      <c r="G289" s="157"/>
    </row>
    <row r="290" spans="2:7" s="128" customFormat="1">
      <c r="B290" s="159" t="s">
        <v>166</v>
      </c>
      <c r="C290" s="158" t="s">
        <v>274</v>
      </c>
      <c r="D290" s="160">
        <v>10429.1111</v>
      </c>
      <c r="E290" s="160">
        <v>10336</v>
      </c>
      <c r="F290" s="160">
        <v>114.0973425</v>
      </c>
      <c r="G290" s="157"/>
    </row>
    <row r="291" spans="2:7" s="128" customFormat="1">
      <c r="B291" s="159" t="s">
        <v>170</v>
      </c>
      <c r="C291" s="158" t="s">
        <v>274</v>
      </c>
      <c r="D291" s="160">
        <v>183.21719999999999</v>
      </c>
      <c r="E291" s="160">
        <v>200.89</v>
      </c>
      <c r="F291" s="160">
        <v>187.22911838399997</v>
      </c>
      <c r="G291" s="157"/>
    </row>
    <row r="292" spans="2:7" s="128" customFormat="1">
      <c r="B292" s="159" t="s">
        <v>428</v>
      </c>
      <c r="C292" s="158" t="s">
        <v>274</v>
      </c>
      <c r="D292" s="160">
        <v>2269.8000000000002</v>
      </c>
      <c r="E292" s="160">
        <v>2288.8000000000002</v>
      </c>
      <c r="F292" s="160">
        <v>12.386678150000002</v>
      </c>
      <c r="G292" s="157"/>
    </row>
    <row r="293" spans="2:7" s="128" customFormat="1">
      <c r="B293" s="159" t="s">
        <v>45</v>
      </c>
      <c r="C293" s="158" t="s">
        <v>274</v>
      </c>
      <c r="D293" s="160">
        <v>1712.4822182795699</v>
      </c>
      <c r="E293" s="160">
        <v>1752.4</v>
      </c>
      <c r="F293" s="160">
        <v>145.844088</v>
      </c>
      <c r="G293" s="157"/>
    </row>
    <row r="294" spans="2:7" s="128" customFormat="1">
      <c r="B294" s="159" t="s">
        <v>132</v>
      </c>
      <c r="C294" s="158" t="s">
        <v>274</v>
      </c>
      <c r="D294" s="160">
        <v>341.20170001867416</v>
      </c>
      <c r="E294" s="160">
        <v>354.52</v>
      </c>
      <c r="F294" s="160">
        <v>112.92718248</v>
      </c>
      <c r="G294" s="157"/>
    </row>
    <row r="295" spans="2:7" s="128" customFormat="1">
      <c r="B295" s="159" t="s">
        <v>164</v>
      </c>
      <c r="C295" s="158" t="s">
        <v>274</v>
      </c>
      <c r="D295" s="160">
        <v>444.16357136559992</v>
      </c>
      <c r="E295" s="160">
        <v>433.95</v>
      </c>
      <c r="F295" s="160">
        <v>491.23527104999999</v>
      </c>
      <c r="G295" s="157"/>
    </row>
    <row r="296" spans="2:7" s="128" customFormat="1">
      <c r="B296" s="159" t="s">
        <v>173</v>
      </c>
      <c r="C296" s="158" t="s">
        <v>274</v>
      </c>
      <c r="D296" s="160">
        <v>416.55169999999998</v>
      </c>
      <c r="E296" s="160">
        <v>412.2</v>
      </c>
      <c r="F296" s="160">
        <v>160.49935789999998</v>
      </c>
      <c r="G296" s="157"/>
    </row>
    <row r="297" spans="2:7" s="128" customFormat="1">
      <c r="B297" s="159" t="s">
        <v>174</v>
      </c>
      <c r="C297" s="158" t="s">
        <v>274</v>
      </c>
      <c r="D297" s="160">
        <v>363.67360000000002</v>
      </c>
      <c r="E297" s="160">
        <v>361.1</v>
      </c>
      <c r="F297" s="160">
        <v>63.728819999999999</v>
      </c>
      <c r="G297" s="157"/>
    </row>
    <row r="298" spans="2:7" s="128" customFormat="1">
      <c r="B298" s="159" t="s">
        <v>167</v>
      </c>
      <c r="C298" s="158" t="s">
        <v>274</v>
      </c>
      <c r="D298" s="160">
        <v>273.39887142857145</v>
      </c>
      <c r="E298" s="160">
        <v>265.10000000000002</v>
      </c>
      <c r="F298" s="160">
        <v>86.736974688000004</v>
      </c>
      <c r="G298" s="157"/>
    </row>
    <row r="299" spans="2:7" s="128" customFormat="1">
      <c r="B299" s="159" t="s">
        <v>97</v>
      </c>
      <c r="C299" s="158" t="s">
        <v>274</v>
      </c>
      <c r="D299" s="160">
        <v>5693.4260859113301</v>
      </c>
      <c r="E299" s="160">
        <v>5746.5</v>
      </c>
      <c r="F299" s="160">
        <v>257.502480375</v>
      </c>
      <c r="G299" s="157"/>
    </row>
    <row r="300" spans="2:7" s="128" customFormat="1">
      <c r="B300" s="159" t="s">
        <v>156</v>
      </c>
      <c r="C300" s="158" t="s">
        <v>274</v>
      </c>
      <c r="D300" s="160">
        <v>3620.55</v>
      </c>
      <c r="E300" s="160">
        <v>3657.7</v>
      </c>
      <c r="F300" s="160">
        <v>15.9648375</v>
      </c>
      <c r="G300" s="157"/>
    </row>
    <row r="301" spans="2:7" s="128" customFormat="1">
      <c r="B301" s="159" t="s">
        <v>149</v>
      </c>
      <c r="C301" s="158" t="s">
        <v>274</v>
      </c>
      <c r="D301" s="160">
        <v>2074.5769</v>
      </c>
      <c r="E301" s="160">
        <v>1916.3</v>
      </c>
      <c r="F301" s="160">
        <v>35.212948679999997</v>
      </c>
      <c r="G301" s="157"/>
    </row>
    <row r="302" spans="2:7" s="128" customFormat="1">
      <c r="B302" s="159" t="s">
        <v>27</v>
      </c>
      <c r="C302" s="158" t="s">
        <v>274</v>
      </c>
      <c r="D302" s="160">
        <v>1883.7774257425742</v>
      </c>
      <c r="E302" s="160">
        <v>1908.1</v>
      </c>
      <c r="F302" s="160">
        <v>806.707061125</v>
      </c>
      <c r="G302" s="157"/>
    </row>
    <row r="303" spans="2:7" s="128" customFormat="1">
      <c r="B303" s="159" t="s">
        <v>27</v>
      </c>
      <c r="C303" s="158" t="s">
        <v>274</v>
      </c>
      <c r="D303" s="160">
        <v>1836.0898013380911</v>
      </c>
      <c r="E303" s="160">
        <v>1896.4</v>
      </c>
      <c r="F303" s="160">
        <v>1123.5677065499999</v>
      </c>
      <c r="G303" s="157"/>
    </row>
    <row r="304" spans="2:7" s="128" customFormat="1">
      <c r="B304" s="159" t="s">
        <v>118</v>
      </c>
      <c r="C304" s="158" t="s">
        <v>274</v>
      </c>
      <c r="D304" s="160">
        <v>255.64768405797102</v>
      </c>
      <c r="E304" s="160">
        <v>273.17</v>
      </c>
      <c r="F304" s="160">
        <v>236.49955840799998</v>
      </c>
      <c r="G304" s="157"/>
    </row>
    <row r="305" spans="2:7" s="128" customFormat="1">
      <c r="B305" s="159" t="s">
        <v>687</v>
      </c>
      <c r="C305" s="158" t="s">
        <v>274</v>
      </c>
      <c r="D305" s="160">
        <v>1558.5603062897526</v>
      </c>
      <c r="E305" s="160">
        <v>1573</v>
      </c>
      <c r="F305" s="160">
        <v>2355.5386140000001</v>
      </c>
      <c r="G305" s="157"/>
    </row>
    <row r="306" spans="2:7" s="128" customFormat="1">
      <c r="B306" s="159" t="s">
        <v>71</v>
      </c>
      <c r="C306" s="158" t="s">
        <v>274</v>
      </c>
      <c r="D306" s="160">
        <v>1323.4388125030525</v>
      </c>
      <c r="E306" s="160">
        <v>1315.2</v>
      </c>
      <c r="F306" s="160">
        <v>238.77496597500001</v>
      </c>
      <c r="G306" s="157"/>
    </row>
    <row r="307" spans="2:7" s="128" customFormat="1">
      <c r="B307" s="159" t="s">
        <v>147</v>
      </c>
      <c r="C307" s="158" t="s">
        <v>274</v>
      </c>
      <c r="D307" s="160">
        <v>831.27237147536505</v>
      </c>
      <c r="E307" s="160">
        <v>818.45</v>
      </c>
      <c r="F307" s="160">
        <v>672.03478464</v>
      </c>
      <c r="G307" s="157"/>
    </row>
    <row r="308" spans="2:7" s="128" customFormat="1">
      <c r="B308" s="159" t="s">
        <v>861</v>
      </c>
      <c r="C308" s="158" t="s">
        <v>274</v>
      </c>
      <c r="D308" s="160">
        <v>428.875</v>
      </c>
      <c r="E308" s="160">
        <v>444.1</v>
      </c>
      <c r="F308" s="160">
        <v>2.0164724999999999</v>
      </c>
      <c r="G308" s="157"/>
    </row>
    <row r="309" spans="2:7" s="128" customFormat="1">
      <c r="B309" s="159" t="s">
        <v>96</v>
      </c>
      <c r="C309" s="158" t="s">
        <v>274</v>
      </c>
      <c r="D309" s="160">
        <v>6514.6792226415091</v>
      </c>
      <c r="E309" s="160">
        <v>6541</v>
      </c>
      <c r="F309" s="160">
        <v>122.45582160000001</v>
      </c>
      <c r="G309" s="157"/>
    </row>
    <row r="310" spans="2:7" s="128" customFormat="1">
      <c r="B310" s="159" t="s">
        <v>169</v>
      </c>
      <c r="C310" s="158" t="s">
        <v>274</v>
      </c>
      <c r="D310" s="160">
        <v>594.90093000000002</v>
      </c>
      <c r="E310" s="160">
        <v>590.35</v>
      </c>
      <c r="F310" s="160">
        <v>276.7590606</v>
      </c>
      <c r="G310" s="157"/>
    </row>
    <row r="311" spans="2:7" s="128" customFormat="1">
      <c r="B311" s="159" t="s">
        <v>86</v>
      </c>
      <c r="C311" s="158" t="s">
        <v>274</v>
      </c>
      <c r="D311" s="160">
        <v>7208.9107999999997</v>
      </c>
      <c r="E311" s="160">
        <v>7149</v>
      </c>
      <c r="F311" s="160">
        <v>133.45834980000001</v>
      </c>
      <c r="G311" s="157"/>
    </row>
    <row r="312" spans="2:7" s="128" customFormat="1">
      <c r="B312" s="159" t="s">
        <v>137</v>
      </c>
      <c r="C312" s="158" t="s">
        <v>274</v>
      </c>
      <c r="D312" s="160">
        <v>1681.4713617376776</v>
      </c>
      <c r="E312" s="160">
        <v>1671</v>
      </c>
      <c r="F312" s="160">
        <v>477.74075075999997</v>
      </c>
      <c r="G312" s="157"/>
    </row>
    <row r="313" spans="2:7" s="128" customFormat="1">
      <c r="B313" s="159" t="s">
        <v>4278</v>
      </c>
      <c r="C313" s="158" t="s">
        <v>274</v>
      </c>
      <c r="D313" s="160">
        <v>300.27499999999998</v>
      </c>
      <c r="E313" s="160">
        <v>287.8</v>
      </c>
      <c r="F313" s="160">
        <v>7.5794160000000002</v>
      </c>
      <c r="G313" s="157"/>
    </row>
    <row r="314" spans="2:7" s="128" customFormat="1">
      <c r="B314" s="159" t="s">
        <v>159</v>
      </c>
      <c r="C314" s="158" t="s">
        <v>274</v>
      </c>
      <c r="D314" s="160">
        <v>2319.1750000000002</v>
      </c>
      <c r="E314" s="160">
        <v>2420.8000000000002</v>
      </c>
      <c r="F314" s="160">
        <v>12.543612299999999</v>
      </c>
      <c r="G314" s="157"/>
    </row>
    <row r="315" spans="2:7" s="128" customFormat="1">
      <c r="B315" s="159" t="s">
        <v>126</v>
      </c>
      <c r="C315" s="158" t="s">
        <v>274</v>
      </c>
      <c r="D315" s="160">
        <v>1832.5053353846154</v>
      </c>
      <c r="E315" s="160">
        <v>1841</v>
      </c>
      <c r="F315" s="160">
        <v>157.811950725</v>
      </c>
      <c r="G315" s="157"/>
    </row>
    <row r="316" spans="2:7" s="128" customFormat="1">
      <c r="B316" s="159" t="s">
        <v>69</v>
      </c>
      <c r="C316" s="158" t="s">
        <v>274</v>
      </c>
      <c r="D316" s="160">
        <v>2784.2997548672565</v>
      </c>
      <c r="E316" s="160">
        <v>2802.8</v>
      </c>
      <c r="F316" s="160">
        <v>561.992392</v>
      </c>
      <c r="G316" s="157"/>
    </row>
    <row r="317" spans="2:7" s="128" customFormat="1">
      <c r="B317" s="159" t="s">
        <v>148</v>
      </c>
      <c r="C317" s="158" t="s">
        <v>274</v>
      </c>
      <c r="D317" s="160">
        <v>451.17497391304346</v>
      </c>
      <c r="E317" s="160">
        <v>446.8</v>
      </c>
      <c r="F317" s="160">
        <v>152.63186399999998</v>
      </c>
      <c r="G317" s="157"/>
    </row>
    <row r="318" spans="2:7" s="128" customFormat="1">
      <c r="B318" s="159" t="s">
        <v>1861</v>
      </c>
      <c r="C318" s="158" t="s">
        <v>274</v>
      </c>
      <c r="D318" s="160">
        <v>4144.9332999999997</v>
      </c>
      <c r="E318" s="160">
        <v>4364.2</v>
      </c>
      <c r="F318" s="160">
        <v>8.0693684999999995</v>
      </c>
      <c r="G318" s="157"/>
    </row>
    <row r="319" spans="2:7" s="128" customFormat="1">
      <c r="B319" s="159" t="s">
        <v>175</v>
      </c>
      <c r="C319" s="158" t="s">
        <v>274</v>
      </c>
      <c r="D319" s="160">
        <v>2779.297</v>
      </c>
      <c r="E319" s="160">
        <v>2729.7</v>
      </c>
      <c r="F319" s="160">
        <v>59.065325640000005</v>
      </c>
      <c r="G319" s="157"/>
    </row>
    <row r="320" spans="2:7" s="128" customFormat="1">
      <c r="B320" s="159" t="s">
        <v>6</v>
      </c>
      <c r="C320" s="158" t="s">
        <v>274</v>
      </c>
      <c r="D320" s="160">
        <v>788.76007574110668</v>
      </c>
      <c r="E320" s="160">
        <v>768.45</v>
      </c>
      <c r="F320" s="160">
        <v>841.03496663999999</v>
      </c>
      <c r="G320" s="157"/>
    </row>
    <row r="321" spans="2:7" s="128" customFormat="1">
      <c r="B321" s="159" t="s">
        <v>6</v>
      </c>
      <c r="C321" s="158" t="s">
        <v>274</v>
      </c>
      <c r="D321" s="160">
        <v>791.28484916610432</v>
      </c>
      <c r="E321" s="160">
        <v>776.1</v>
      </c>
      <c r="F321" s="160">
        <v>1432.82269746</v>
      </c>
      <c r="G321" s="157"/>
    </row>
    <row r="322" spans="2:7" s="128" customFormat="1">
      <c r="B322" s="159" t="s">
        <v>88</v>
      </c>
      <c r="C322" s="158" t="s">
        <v>274</v>
      </c>
      <c r="D322" s="160">
        <v>620.70000000000005</v>
      </c>
      <c r="E322" s="160">
        <v>590</v>
      </c>
      <c r="F322" s="160">
        <v>68.328180250000003</v>
      </c>
      <c r="G322" s="157"/>
    </row>
    <row r="323" spans="2:7" s="128" customFormat="1">
      <c r="B323" s="159" t="s">
        <v>757</v>
      </c>
      <c r="C323" s="158" t="s">
        <v>274</v>
      </c>
      <c r="D323" s="160">
        <v>5077.5177980952385</v>
      </c>
      <c r="E323" s="160">
        <v>5124</v>
      </c>
      <c r="F323" s="160">
        <v>196.9713375</v>
      </c>
      <c r="G323" s="157"/>
    </row>
    <row r="324" spans="2:7" s="128" customFormat="1">
      <c r="B324" s="159" t="s">
        <v>80</v>
      </c>
      <c r="C324" s="158" t="s">
        <v>274</v>
      </c>
      <c r="D324" s="160">
        <v>1026.5999999999999</v>
      </c>
      <c r="E324" s="160">
        <v>1042.3</v>
      </c>
      <c r="F324" s="160">
        <v>16.151561579999999</v>
      </c>
      <c r="G324" s="157"/>
    </row>
    <row r="325" spans="2:7" s="128" customFormat="1">
      <c r="B325" s="159" t="s">
        <v>20</v>
      </c>
      <c r="C325" s="158" t="s">
        <v>274</v>
      </c>
      <c r="D325" s="160">
        <v>2316.1444000000001</v>
      </c>
      <c r="E325" s="160">
        <v>2259.6999999999998</v>
      </c>
      <c r="F325" s="160">
        <v>11.107609379999998</v>
      </c>
      <c r="G325" s="157"/>
    </row>
    <row r="326" spans="2:7" s="128" customFormat="1">
      <c r="B326" s="159" t="s">
        <v>134</v>
      </c>
      <c r="C326" s="158" t="s">
        <v>274</v>
      </c>
      <c r="D326" s="160">
        <v>617.07659999999998</v>
      </c>
      <c r="E326" s="160">
        <v>597.70000000000005</v>
      </c>
      <c r="F326" s="160">
        <v>233.72448750000001</v>
      </c>
      <c r="G326" s="157"/>
    </row>
    <row r="327" spans="2:7" s="128" customFormat="1">
      <c r="B327" s="159" t="s">
        <v>9</v>
      </c>
      <c r="C327" s="158" t="s">
        <v>274</v>
      </c>
      <c r="D327" s="160">
        <v>1311.4353589622642</v>
      </c>
      <c r="E327" s="160">
        <v>1270.7</v>
      </c>
      <c r="F327" s="160">
        <v>337.03865999999999</v>
      </c>
      <c r="G327" s="157"/>
    </row>
    <row r="328" spans="2:7" s="128" customFormat="1">
      <c r="B328" s="159" t="s">
        <v>372</v>
      </c>
      <c r="C328" s="158" t="s">
        <v>274</v>
      </c>
      <c r="D328" s="160">
        <v>146.26100204978039</v>
      </c>
      <c r="E328" s="160">
        <v>145.55000000000001</v>
      </c>
      <c r="F328" s="160">
        <v>1743.1285064920003</v>
      </c>
      <c r="G328" s="157"/>
    </row>
    <row r="329" spans="2:7" s="128" customFormat="1">
      <c r="B329" s="159" t="s">
        <v>125</v>
      </c>
      <c r="C329" s="158" t="s">
        <v>274</v>
      </c>
      <c r="D329" s="160">
        <v>67.4680380952381</v>
      </c>
      <c r="E329" s="160">
        <v>70.06</v>
      </c>
      <c r="F329" s="160">
        <v>89.629453982249998</v>
      </c>
      <c r="G329" s="157"/>
    </row>
    <row r="330" spans="2:7" s="128" customFormat="1">
      <c r="B330" s="159" t="s">
        <v>4279</v>
      </c>
      <c r="C330" s="158" t="s">
        <v>274</v>
      </c>
      <c r="D330" s="160">
        <v>1010.9243001904762</v>
      </c>
      <c r="E330" s="160">
        <v>978.2</v>
      </c>
      <c r="F330" s="160">
        <v>25.85318203125</v>
      </c>
      <c r="G330" s="157"/>
    </row>
    <row r="331" spans="2:7" s="128" customFormat="1">
      <c r="B331" s="159" t="s">
        <v>117</v>
      </c>
      <c r="C331" s="158" t="s">
        <v>274</v>
      </c>
      <c r="D331" s="160">
        <v>653.56577631578944</v>
      </c>
      <c r="E331" s="160">
        <v>640</v>
      </c>
      <c r="F331" s="160">
        <v>46.6594476</v>
      </c>
      <c r="G331" s="157"/>
    </row>
    <row r="332" spans="2:7" s="128" customFormat="1">
      <c r="B332" s="159" t="s">
        <v>55</v>
      </c>
      <c r="C332" s="158" t="s">
        <v>274</v>
      </c>
      <c r="D332" s="160">
        <v>876.51743447537478</v>
      </c>
      <c r="E332" s="160">
        <v>921.35</v>
      </c>
      <c r="F332" s="160">
        <v>1366.1866257199999</v>
      </c>
      <c r="G332" s="157"/>
    </row>
    <row r="333" spans="2:7" s="128" customFormat="1">
      <c r="B333" s="159" t="s">
        <v>171</v>
      </c>
      <c r="C333" s="158" t="s">
        <v>274</v>
      </c>
      <c r="D333" s="160">
        <v>4451.2398338345865</v>
      </c>
      <c r="E333" s="160">
        <v>4321.3</v>
      </c>
      <c r="F333" s="160">
        <v>367.97921832000003</v>
      </c>
      <c r="G333" s="157"/>
    </row>
    <row r="334" spans="2:7" s="128" customFormat="1">
      <c r="B334" s="159" t="s">
        <v>326</v>
      </c>
      <c r="C334" s="158" t="s">
        <v>274</v>
      </c>
      <c r="D334" s="160">
        <v>102.50244177461883</v>
      </c>
      <c r="E334" s="160">
        <v>101.51</v>
      </c>
      <c r="F334" s="160">
        <v>2562.2860101052497</v>
      </c>
      <c r="G334" s="157"/>
    </row>
    <row r="335" spans="2:7" s="128" customFormat="1">
      <c r="B335" s="159" t="s">
        <v>17</v>
      </c>
      <c r="C335" s="158" t="s">
        <v>274</v>
      </c>
      <c r="D335" s="160">
        <v>305.41276636904763</v>
      </c>
      <c r="E335" s="160">
        <v>315.75</v>
      </c>
      <c r="F335" s="160">
        <v>301.94707199999999</v>
      </c>
      <c r="G335" s="157"/>
    </row>
    <row r="336" spans="2:7" s="128" customFormat="1">
      <c r="B336" s="159" t="s">
        <v>128</v>
      </c>
      <c r="C336" s="158" t="s">
        <v>274</v>
      </c>
      <c r="D336" s="160">
        <v>553.1</v>
      </c>
      <c r="E336" s="160">
        <v>563.9</v>
      </c>
      <c r="F336" s="160">
        <v>105.4493475</v>
      </c>
      <c r="G336" s="157"/>
    </row>
    <row r="337" spans="2:7" s="128" customFormat="1">
      <c r="B337" s="159" t="s">
        <v>73</v>
      </c>
      <c r="C337" s="158" t="s">
        <v>274</v>
      </c>
      <c r="D337" s="160">
        <v>1282.4937</v>
      </c>
      <c r="E337" s="160">
        <v>1270.3</v>
      </c>
      <c r="F337" s="160">
        <v>171.65329272</v>
      </c>
      <c r="G337" s="157"/>
    </row>
    <row r="338" spans="2:7" s="128" customFormat="1">
      <c r="B338" s="159" t="s">
        <v>161</v>
      </c>
      <c r="C338" s="158" t="s">
        <v>274</v>
      </c>
      <c r="D338" s="160">
        <v>413.47717391304349</v>
      </c>
      <c r="E338" s="160">
        <v>415.15</v>
      </c>
      <c r="F338" s="160">
        <v>118.08969396000002</v>
      </c>
      <c r="G338" s="157"/>
    </row>
    <row r="339" spans="2:7" s="128" customFormat="1">
      <c r="B339" s="159" t="s">
        <v>124</v>
      </c>
      <c r="C339" s="158" t="s">
        <v>274</v>
      </c>
      <c r="D339" s="160">
        <v>5244.4722000000002</v>
      </c>
      <c r="E339" s="160">
        <v>5299.8</v>
      </c>
      <c r="F339" s="160">
        <v>73.444851360000001</v>
      </c>
      <c r="G339" s="157"/>
    </row>
    <row r="340" spans="2:7" s="128" customFormat="1">
      <c r="B340" s="159" t="s">
        <v>688</v>
      </c>
      <c r="C340" s="158" t="s">
        <v>274</v>
      </c>
      <c r="D340" s="160">
        <v>383.5</v>
      </c>
      <c r="E340" s="160">
        <v>387.75</v>
      </c>
      <c r="F340" s="160">
        <v>1.3631095000000002</v>
      </c>
      <c r="G340" s="157"/>
    </row>
    <row r="341" spans="2:7" s="128" customFormat="1">
      <c r="B341" s="159" t="s">
        <v>688</v>
      </c>
      <c r="C341" s="158" t="s">
        <v>274</v>
      </c>
      <c r="D341" s="160">
        <v>377.23406169451073</v>
      </c>
      <c r="E341" s="160">
        <v>385.9</v>
      </c>
      <c r="F341" s="160">
        <v>1133.161198</v>
      </c>
      <c r="G341" s="157"/>
    </row>
    <row r="342" spans="2:7" s="128" customFormat="1">
      <c r="B342" s="159" t="s">
        <v>22</v>
      </c>
      <c r="C342" s="158" t="s">
        <v>274</v>
      </c>
      <c r="D342" s="160">
        <v>4047.3149074626867</v>
      </c>
      <c r="E342" s="160">
        <v>4037.7</v>
      </c>
      <c r="F342" s="160">
        <v>88.618459860000002</v>
      </c>
      <c r="G342" s="157"/>
    </row>
    <row r="343" spans="2:7" s="128" customFormat="1">
      <c r="B343" s="159" t="s">
        <v>127</v>
      </c>
      <c r="C343" s="158" t="s">
        <v>274</v>
      </c>
      <c r="D343" s="160">
        <v>535.81200000000001</v>
      </c>
      <c r="E343" s="160">
        <v>558</v>
      </c>
      <c r="F343" s="160">
        <v>116.576926</v>
      </c>
      <c r="G343" s="157"/>
    </row>
    <row r="344" spans="2:7" s="128" customFormat="1">
      <c r="B344" s="159" t="s">
        <v>469</v>
      </c>
      <c r="C344" s="158" t="s">
        <v>274</v>
      </c>
      <c r="D344" s="160">
        <v>869.65690025839797</v>
      </c>
      <c r="E344" s="160">
        <v>902.4</v>
      </c>
      <c r="F344" s="160">
        <v>43.723817279999999</v>
      </c>
      <c r="G344" s="157"/>
    </row>
    <row r="345" spans="2:7" s="128" customFormat="1">
      <c r="B345" s="159" t="s">
        <v>121</v>
      </c>
      <c r="C345" s="158" t="s">
        <v>274</v>
      </c>
      <c r="D345" s="160">
        <v>1018.6359</v>
      </c>
      <c r="E345" s="160">
        <v>998.95</v>
      </c>
      <c r="F345" s="160">
        <v>65.527358399999997</v>
      </c>
      <c r="G345" s="157"/>
    </row>
    <row r="346" spans="2:7" s="128" customFormat="1">
      <c r="B346" s="159" t="s">
        <v>35</v>
      </c>
      <c r="C346" s="158" t="s">
        <v>274</v>
      </c>
      <c r="D346" s="160">
        <v>3082</v>
      </c>
      <c r="E346" s="160">
        <v>3135.4</v>
      </c>
      <c r="F346" s="160">
        <v>183.87335999999999</v>
      </c>
      <c r="G346" s="157"/>
    </row>
    <row r="347" spans="2:7" s="128" customFormat="1">
      <c r="B347" s="159" t="s">
        <v>35</v>
      </c>
      <c r="C347" s="158" t="s">
        <v>274</v>
      </c>
      <c r="D347" s="160">
        <v>3137.1866656964658</v>
      </c>
      <c r="E347" s="160">
        <v>3115</v>
      </c>
      <c r="F347" s="160">
        <v>586.23355518000005</v>
      </c>
      <c r="G347" s="157"/>
    </row>
    <row r="348" spans="2:7" s="128" customFormat="1">
      <c r="B348" s="159" t="s">
        <v>38</v>
      </c>
      <c r="C348" s="158" t="s">
        <v>274</v>
      </c>
      <c r="D348" s="160">
        <v>13649.6667</v>
      </c>
      <c r="E348" s="160">
        <v>13464</v>
      </c>
      <c r="F348" s="160">
        <v>7.0979475000000001</v>
      </c>
      <c r="G348" s="157"/>
    </row>
    <row r="349" spans="2:7" s="128" customFormat="1">
      <c r="B349" s="159" t="s">
        <v>38</v>
      </c>
      <c r="C349" s="158" t="s">
        <v>274</v>
      </c>
      <c r="D349" s="160">
        <v>13213.464001027398</v>
      </c>
      <c r="E349" s="160">
        <v>13386</v>
      </c>
      <c r="F349" s="160">
        <v>686.74384999999995</v>
      </c>
      <c r="G349" s="157"/>
    </row>
    <row r="350" spans="2:7" s="128" customFormat="1">
      <c r="B350" s="159" t="s">
        <v>123</v>
      </c>
      <c r="C350" s="158" t="s">
        <v>274</v>
      </c>
      <c r="D350" s="160">
        <v>1581.8793000000001</v>
      </c>
      <c r="E350" s="160">
        <v>1595.1</v>
      </c>
      <c r="F350" s="160">
        <v>33.052914720000004</v>
      </c>
      <c r="G350" s="157"/>
    </row>
    <row r="351" spans="2:7" s="128" customFormat="1">
      <c r="B351" s="159" t="s">
        <v>158</v>
      </c>
      <c r="C351" s="158" t="s">
        <v>274</v>
      </c>
      <c r="D351" s="160">
        <v>2801.0217500869567</v>
      </c>
      <c r="E351" s="160">
        <v>2981</v>
      </c>
      <c r="F351" s="160">
        <v>434.19363200000004</v>
      </c>
      <c r="G351" s="157"/>
    </row>
    <row r="352" spans="2:7" s="128" customFormat="1">
      <c r="B352" s="159" t="s">
        <v>144</v>
      </c>
      <c r="C352" s="158" t="s">
        <v>274</v>
      </c>
      <c r="D352" s="160">
        <v>1393.677316</v>
      </c>
      <c r="E352" s="160">
        <v>1333.6</v>
      </c>
      <c r="F352" s="160">
        <v>72.590364000000008</v>
      </c>
      <c r="G352" s="157"/>
    </row>
    <row r="353" spans="2:7" s="128" customFormat="1">
      <c r="B353" s="159" t="s">
        <v>1241</v>
      </c>
      <c r="C353" s="158" t="s">
        <v>274</v>
      </c>
      <c r="D353" s="160">
        <v>3512.1</v>
      </c>
      <c r="E353" s="160">
        <v>3444.4</v>
      </c>
      <c r="F353" s="160">
        <v>15.229953585000001</v>
      </c>
      <c r="G353" s="157"/>
    </row>
    <row r="354" spans="2:7" s="128" customFormat="1">
      <c r="B354" s="159" t="s">
        <v>75</v>
      </c>
      <c r="C354" s="158" t="s">
        <v>274</v>
      </c>
      <c r="D354" s="160">
        <v>1603.1374699999999</v>
      </c>
      <c r="E354" s="160">
        <v>1662.9</v>
      </c>
      <c r="F354" s="160">
        <v>66.829615799999999</v>
      </c>
      <c r="G354" s="157"/>
    </row>
    <row r="355" spans="2:7" s="128" customFormat="1">
      <c r="B355" s="159" t="s">
        <v>129</v>
      </c>
      <c r="C355" s="158" t="s">
        <v>274</v>
      </c>
      <c r="D355" s="160">
        <v>1203.8896775298247</v>
      </c>
      <c r="E355" s="160">
        <v>1194.4000000000001</v>
      </c>
      <c r="F355" s="160">
        <v>495.63722999999993</v>
      </c>
      <c r="G355" s="157"/>
    </row>
    <row r="356" spans="2:7" s="128" customFormat="1">
      <c r="B356" s="159" t="s">
        <v>853</v>
      </c>
      <c r="C356" s="158" t="s">
        <v>274</v>
      </c>
      <c r="D356" s="160">
        <v>498.5181</v>
      </c>
      <c r="E356" s="160">
        <v>491.4</v>
      </c>
      <c r="F356" s="160">
        <v>217.54946304000001</v>
      </c>
      <c r="G356" s="157"/>
    </row>
    <row r="357" spans="2:7" s="128" customFormat="1">
      <c r="B357" s="159" t="s">
        <v>176</v>
      </c>
      <c r="C357" s="158" t="s">
        <v>274</v>
      </c>
      <c r="D357" s="160">
        <v>1159.7246714789821</v>
      </c>
      <c r="E357" s="160">
        <v>1101.5</v>
      </c>
      <c r="F357" s="160">
        <v>1183.6995732487499</v>
      </c>
      <c r="G357" s="157"/>
    </row>
    <row r="358" spans="2:7" s="128" customFormat="1">
      <c r="B358" s="159" t="s">
        <v>90</v>
      </c>
      <c r="C358" s="158" t="s">
        <v>274</v>
      </c>
      <c r="D358" s="160">
        <v>289.07499999999999</v>
      </c>
      <c r="E358" s="160">
        <v>301.05</v>
      </c>
      <c r="F358" s="160">
        <v>4.8107722499999994</v>
      </c>
      <c r="G358" s="157"/>
    </row>
    <row r="359" spans="2:7" s="128" customFormat="1">
      <c r="B359" s="159" t="s">
        <v>1227</v>
      </c>
      <c r="C359" s="158" t="s">
        <v>274</v>
      </c>
      <c r="D359" s="160">
        <v>526.14660000000003</v>
      </c>
      <c r="E359" s="160">
        <v>536.75</v>
      </c>
      <c r="F359" s="160">
        <v>174.71633977000002</v>
      </c>
      <c r="G359" s="157"/>
    </row>
    <row r="360" spans="2:7" s="128" customFormat="1">
      <c r="B360" s="159" t="s">
        <v>160</v>
      </c>
      <c r="C360" s="158" t="s">
        <v>274</v>
      </c>
      <c r="D360" s="160">
        <v>1042.7925690370084</v>
      </c>
      <c r="E360" s="160">
        <v>1051.05</v>
      </c>
      <c r="F360" s="160">
        <v>670.76458995000007</v>
      </c>
      <c r="G360" s="157"/>
    </row>
    <row r="361" spans="2:7" s="128" customFormat="1">
      <c r="B361" s="159" t="s">
        <v>135</v>
      </c>
      <c r="C361" s="158" t="s">
        <v>274</v>
      </c>
      <c r="D361" s="160">
        <v>1376.2551126436781</v>
      </c>
      <c r="E361" s="160">
        <v>1423.2</v>
      </c>
      <c r="F361" s="160">
        <v>130.03864335</v>
      </c>
      <c r="G361" s="157"/>
    </row>
    <row r="362" spans="2:7" s="128" customFormat="1">
      <c r="B362" s="159" t="s">
        <v>322</v>
      </c>
      <c r="C362" s="158" t="s">
        <v>274</v>
      </c>
      <c r="D362" s="160">
        <v>252.54959217941345</v>
      </c>
      <c r="E362" s="160">
        <v>247.12</v>
      </c>
      <c r="F362" s="160">
        <v>771.36540412499994</v>
      </c>
      <c r="G362" s="157"/>
    </row>
    <row r="363" spans="2:7" s="128" customFormat="1">
      <c r="B363" s="159" t="s">
        <v>3</v>
      </c>
      <c r="C363" s="158" t="s">
        <v>274</v>
      </c>
      <c r="D363" s="160">
        <v>1364.3364999999999</v>
      </c>
      <c r="E363" s="160">
        <v>1444</v>
      </c>
      <c r="F363" s="160">
        <v>222.45859999999999</v>
      </c>
      <c r="G363" s="157"/>
    </row>
    <row r="364" spans="2:7" s="128" customFormat="1">
      <c r="B364" s="159" t="s">
        <v>3</v>
      </c>
      <c r="C364" s="158" t="s">
        <v>274</v>
      </c>
      <c r="D364" s="160">
        <v>1350.5246905842589</v>
      </c>
      <c r="E364" s="160">
        <v>1435.2</v>
      </c>
      <c r="F364" s="160">
        <v>2617.2602143999998</v>
      </c>
      <c r="G364" s="157"/>
    </row>
    <row r="365" spans="2:7" s="128" customFormat="1">
      <c r="B365" s="159" t="s">
        <v>157</v>
      </c>
      <c r="C365" s="158" t="s">
        <v>274</v>
      </c>
      <c r="D365" s="160">
        <v>324.88029999277614</v>
      </c>
      <c r="E365" s="160">
        <v>338.65</v>
      </c>
      <c r="F365" s="160">
        <v>449.25257193374989</v>
      </c>
      <c r="G365" s="157"/>
    </row>
    <row r="366" spans="2:7" s="128" customFormat="1">
      <c r="B366" s="159" t="s">
        <v>130</v>
      </c>
      <c r="C366" s="158" t="s">
        <v>274</v>
      </c>
      <c r="D366" s="160">
        <v>469.48277254601226</v>
      </c>
      <c r="E366" s="160">
        <v>460.3</v>
      </c>
      <c r="F366" s="160">
        <v>897.43959719999998</v>
      </c>
      <c r="G366" s="157"/>
    </row>
    <row r="367" spans="2:7" s="128" customFormat="1">
      <c r="B367" s="159" t="s">
        <v>1220</v>
      </c>
      <c r="C367" s="158" t="s">
        <v>274</v>
      </c>
      <c r="D367" s="160">
        <v>3534.0226000563539</v>
      </c>
      <c r="E367" s="160">
        <v>3514.4</v>
      </c>
      <c r="F367" s="160">
        <v>585.16990008750008</v>
      </c>
      <c r="G367" s="157"/>
    </row>
    <row r="368" spans="2:7" s="128" customFormat="1">
      <c r="B368" s="159" t="s">
        <v>855</v>
      </c>
      <c r="C368" s="158" t="s">
        <v>274</v>
      </c>
      <c r="D368" s="160">
        <v>182.10045328467154</v>
      </c>
      <c r="E368" s="160">
        <v>185.83</v>
      </c>
      <c r="F368" s="160">
        <v>455.22473107200005</v>
      </c>
      <c r="G368" s="157"/>
    </row>
    <row r="369" spans="2:7" s="128" customFormat="1">
      <c r="B369" s="159" t="s">
        <v>25</v>
      </c>
      <c r="C369" s="158" t="s">
        <v>274</v>
      </c>
      <c r="D369" s="160">
        <v>1101.7537000380953</v>
      </c>
      <c r="E369" s="160">
        <v>1065.3</v>
      </c>
      <c r="F369" s="160">
        <v>253.83202031249999</v>
      </c>
      <c r="G369" s="157"/>
    </row>
    <row r="370" spans="2:7" s="128" customFormat="1">
      <c r="B370" s="159" t="s">
        <v>279</v>
      </c>
      <c r="C370" s="158" t="s">
        <v>274</v>
      </c>
      <c r="D370" s="160">
        <v>1003.2348084426353</v>
      </c>
      <c r="E370" s="160">
        <v>939.95</v>
      </c>
      <c r="F370" s="160">
        <v>373.40175015</v>
      </c>
      <c r="G370" s="157"/>
    </row>
    <row r="371" spans="2:7" s="128" customFormat="1">
      <c r="B371" s="159" t="s">
        <v>42</v>
      </c>
      <c r="C371" s="158" t="s">
        <v>274</v>
      </c>
      <c r="D371" s="160">
        <v>1697.818750420168</v>
      </c>
      <c r="E371" s="160">
        <v>1815</v>
      </c>
      <c r="F371" s="160">
        <v>300.28666584000001</v>
      </c>
      <c r="G371" s="157"/>
    </row>
    <row r="372" spans="2:7" s="128" customFormat="1">
      <c r="B372" s="159" t="s">
        <v>136</v>
      </c>
      <c r="C372" s="158" t="s">
        <v>274</v>
      </c>
      <c r="D372" s="160">
        <v>455.7944</v>
      </c>
      <c r="E372" s="160">
        <v>469.35</v>
      </c>
      <c r="F372" s="160">
        <v>18.177031124999999</v>
      </c>
      <c r="G372" s="157"/>
    </row>
    <row r="373" spans="2:7" s="128" customFormat="1">
      <c r="B373" s="159" t="s">
        <v>874</v>
      </c>
      <c r="C373" s="158" t="s">
        <v>274</v>
      </c>
      <c r="D373" s="160">
        <v>3579.5465000755858</v>
      </c>
      <c r="E373" s="160">
        <v>3632.1</v>
      </c>
      <c r="F373" s="160">
        <v>239.62844905999995</v>
      </c>
      <c r="G373" s="157"/>
    </row>
    <row r="374" spans="2:7" s="128" customFormat="1">
      <c r="B374" s="159" t="s">
        <v>754</v>
      </c>
      <c r="C374" s="158" t="s">
        <v>274</v>
      </c>
      <c r="D374" s="160">
        <v>52.403300000000002</v>
      </c>
      <c r="E374" s="160">
        <v>55.79</v>
      </c>
      <c r="F374" s="160">
        <v>45.483631479000003</v>
      </c>
      <c r="G374" s="157"/>
    </row>
    <row r="375" spans="2:7" s="128" customFormat="1">
      <c r="B375" s="159" t="s">
        <v>598</v>
      </c>
      <c r="C375" s="158" t="s">
        <v>274</v>
      </c>
      <c r="D375" s="160">
        <v>361.23750000000001</v>
      </c>
      <c r="E375" s="160">
        <v>343.15</v>
      </c>
      <c r="F375" s="160">
        <v>2.3109289599999996</v>
      </c>
      <c r="G375" s="157"/>
    </row>
    <row r="376" spans="2:7" s="128" customFormat="1">
      <c r="B376" s="159" t="s">
        <v>52</v>
      </c>
      <c r="C376" s="158" t="s">
        <v>274</v>
      </c>
      <c r="D376" s="160">
        <v>214.90136551724137</v>
      </c>
      <c r="E376" s="160">
        <v>212.06</v>
      </c>
      <c r="F376" s="160">
        <v>133.83889035000001</v>
      </c>
      <c r="G376" s="157"/>
    </row>
    <row r="377" spans="2:7" s="128" customFormat="1">
      <c r="B377" s="159" t="s">
        <v>426</v>
      </c>
      <c r="C377" s="158" t="s">
        <v>274</v>
      </c>
      <c r="D377" s="160">
        <v>3012.9357</v>
      </c>
      <c r="E377" s="160">
        <v>2965.4</v>
      </c>
      <c r="F377" s="160">
        <v>38.544105600000002</v>
      </c>
      <c r="G377" s="157"/>
    </row>
    <row r="378" spans="2:7" s="128" customFormat="1">
      <c r="B378" s="159" t="s">
        <v>40</v>
      </c>
      <c r="C378" s="158" t="s">
        <v>274</v>
      </c>
      <c r="D378" s="160">
        <v>4440.9256972431076</v>
      </c>
      <c r="E378" s="160">
        <v>4402.2</v>
      </c>
      <c r="F378" s="160">
        <v>235.24131078000002</v>
      </c>
      <c r="G378" s="157"/>
    </row>
    <row r="379" spans="2:7" s="128" customFormat="1">
      <c r="B379" s="159" t="s">
        <v>62</v>
      </c>
      <c r="C379" s="158" t="s">
        <v>274</v>
      </c>
      <c r="D379" s="160">
        <v>11880.346100000001</v>
      </c>
      <c r="E379" s="160">
        <v>11655</v>
      </c>
      <c r="F379" s="160">
        <v>27.197352000000002</v>
      </c>
      <c r="G379" s="157"/>
    </row>
    <row r="380" spans="2:7" s="128" customFormat="1">
      <c r="B380" s="159" t="s">
        <v>30</v>
      </c>
      <c r="C380" s="158" t="s">
        <v>274</v>
      </c>
      <c r="D380" s="160">
        <v>1378.7305084444445</v>
      </c>
      <c r="E380" s="160">
        <v>1283.7</v>
      </c>
      <c r="F380" s="160">
        <v>52.005807000000004</v>
      </c>
      <c r="G380" s="157"/>
    </row>
    <row r="381" spans="2:7" s="128" customFormat="1">
      <c r="B381" s="159" t="s">
        <v>30</v>
      </c>
      <c r="C381" s="158" t="s">
        <v>274</v>
      </c>
      <c r="D381" s="160">
        <v>1347.1271150129869</v>
      </c>
      <c r="E381" s="160">
        <v>1275.9000000000001</v>
      </c>
      <c r="F381" s="160">
        <v>995.15233124999997</v>
      </c>
      <c r="G381" s="157"/>
    </row>
    <row r="382" spans="2:7" s="128" customFormat="1">
      <c r="B382" s="159" t="s">
        <v>388</v>
      </c>
      <c r="C382" s="158" t="s">
        <v>274</v>
      </c>
      <c r="D382" s="160">
        <v>3375.8687991534393</v>
      </c>
      <c r="E382" s="160">
        <v>3133.4</v>
      </c>
      <c r="F382" s="160">
        <v>229.3764598125</v>
      </c>
      <c r="G382" s="157"/>
    </row>
    <row r="383" spans="2:7" s="128" customFormat="1">
      <c r="B383" s="159" t="s">
        <v>119</v>
      </c>
      <c r="C383" s="158" t="s">
        <v>274</v>
      </c>
      <c r="D383" s="160">
        <v>19.483120661157024</v>
      </c>
      <c r="E383" s="160">
        <v>20.05</v>
      </c>
      <c r="F383" s="160">
        <v>157.21806569699999</v>
      </c>
      <c r="G383" s="157"/>
    </row>
    <row r="384" spans="2:7" s="128" customFormat="1">
      <c r="B384" s="159" t="s">
        <v>452</v>
      </c>
      <c r="C384" s="158" t="s">
        <v>274</v>
      </c>
      <c r="D384" s="160">
        <v>264.9341</v>
      </c>
      <c r="E384" s="160">
        <v>249.74</v>
      </c>
      <c r="F384" s="160">
        <v>118.08602684</v>
      </c>
      <c r="G384" s="157"/>
    </row>
    <row r="385" spans="2:7" s="128" customFormat="1">
      <c r="B385" s="159" t="s">
        <v>452</v>
      </c>
      <c r="C385" s="158" t="s">
        <v>274</v>
      </c>
      <c r="D385" s="160">
        <v>260.3943228276878</v>
      </c>
      <c r="E385" s="160">
        <v>248.46</v>
      </c>
      <c r="F385" s="160">
        <v>841.21445935800011</v>
      </c>
      <c r="G385" s="157"/>
    </row>
    <row r="386" spans="2:7" s="128" customFormat="1">
      <c r="B386" s="203"/>
      <c r="C386" s="202"/>
      <c r="D386" s="204"/>
      <c r="E386" s="204"/>
      <c r="F386" s="204"/>
      <c r="G386" s="157"/>
    </row>
    <row r="387" spans="2:7" s="128" customFormat="1">
      <c r="B387" s="40" t="s">
        <v>683</v>
      </c>
      <c r="C387" s="175"/>
      <c r="D387" s="176">
        <v>-0.71919999999999995</v>
      </c>
      <c r="E387" s="40"/>
      <c r="F387" s="40"/>
    </row>
    <row r="388" spans="2:7" s="128" customFormat="1">
      <c r="B388" s="209" t="s">
        <v>4276</v>
      </c>
      <c r="C388" s="163"/>
      <c r="D388" s="163"/>
      <c r="E388" s="40"/>
      <c r="F388" s="40"/>
    </row>
    <row r="389" spans="2:7" s="128" customFormat="1">
      <c r="B389" s="40" t="s">
        <v>244</v>
      </c>
      <c r="C389" s="157"/>
      <c r="D389" s="205">
        <v>25751</v>
      </c>
      <c r="E389" s="40"/>
      <c r="F389" s="40"/>
    </row>
    <row r="390" spans="2:7" s="128" customFormat="1">
      <c r="B390" s="40" t="s">
        <v>283</v>
      </c>
      <c r="C390" s="157"/>
      <c r="D390" s="205">
        <v>2377</v>
      </c>
      <c r="E390" s="40"/>
      <c r="F390" s="40"/>
    </row>
    <row r="391" spans="2:7" s="128" customFormat="1" ht="14.5" customHeight="1">
      <c r="B391" s="260" t="s">
        <v>275</v>
      </c>
      <c r="C391" s="260"/>
      <c r="D391" s="206">
        <v>166721.75864509997</v>
      </c>
      <c r="E391" s="165"/>
      <c r="F391" s="40"/>
    </row>
    <row r="392" spans="2:7" s="128" customFormat="1" ht="14.5" customHeight="1">
      <c r="B392" s="260" t="s">
        <v>276</v>
      </c>
      <c r="C392" s="260"/>
      <c r="D392" s="207">
        <v>16850.035918524998</v>
      </c>
      <c r="E392" s="165"/>
      <c r="F392" s="40"/>
    </row>
    <row r="393" spans="2:7" s="128" customFormat="1">
      <c r="B393" s="40" t="s">
        <v>245</v>
      </c>
      <c r="C393" s="167"/>
      <c r="D393" s="208">
        <v>-10576.191128400003</v>
      </c>
      <c r="E393" s="40"/>
      <c r="F393" s="40"/>
    </row>
    <row r="394" spans="2:7" s="128" customFormat="1">
      <c r="B394" s="210" t="s">
        <v>4277</v>
      </c>
      <c r="C394" s="40"/>
      <c r="D394" s="40"/>
      <c r="E394" s="40"/>
      <c r="F394" s="40"/>
    </row>
    <row r="395" spans="2:7" s="128" customFormat="1" ht="27">
      <c r="B395" s="158" t="s">
        <v>239</v>
      </c>
      <c r="C395" s="158" t="s">
        <v>240</v>
      </c>
      <c r="D395" s="158" t="s">
        <v>241</v>
      </c>
      <c r="E395" s="158" t="s">
        <v>242</v>
      </c>
      <c r="F395" s="158" t="s">
        <v>243</v>
      </c>
    </row>
    <row r="396" spans="2:7" s="128" customFormat="1">
      <c r="B396" s="257" t="s">
        <v>246</v>
      </c>
      <c r="C396" s="258"/>
      <c r="D396" s="258"/>
      <c r="E396" s="258"/>
      <c r="F396" s="259"/>
    </row>
    <row r="397" spans="2:7" s="128" customFormat="1">
      <c r="B397" s="40" t="s">
        <v>682</v>
      </c>
      <c r="C397" s="40"/>
      <c r="D397" s="172" t="s">
        <v>113</v>
      </c>
      <c r="E397" s="129"/>
      <c r="F397" s="129"/>
    </row>
    <row r="398" spans="2:7" s="128" customFormat="1">
      <c r="B398" s="210" t="s">
        <v>4252</v>
      </c>
      <c r="C398" s="40"/>
      <c r="D398" s="40"/>
      <c r="E398" s="129"/>
      <c r="F398" s="131"/>
    </row>
    <row r="399" spans="2:7" s="128" customFormat="1">
      <c r="B399" s="40" t="s">
        <v>244</v>
      </c>
      <c r="C399" s="40"/>
      <c r="D399" s="172" t="s">
        <v>113</v>
      </c>
      <c r="E399" s="129"/>
      <c r="F399" s="129"/>
    </row>
    <row r="400" spans="2:7" s="128" customFormat="1">
      <c r="B400" s="40" t="s">
        <v>283</v>
      </c>
      <c r="C400" s="40"/>
      <c r="D400" s="172" t="s">
        <v>113</v>
      </c>
      <c r="E400" s="129"/>
      <c r="F400" s="129"/>
    </row>
    <row r="401" spans="2:6" s="128" customFormat="1" ht="14.5" customHeight="1">
      <c r="B401" s="40" t="s">
        <v>381</v>
      </c>
      <c r="C401" s="40"/>
      <c r="D401" s="172" t="s">
        <v>113</v>
      </c>
      <c r="E401" s="129"/>
      <c r="F401" s="129"/>
    </row>
    <row r="402" spans="2:6" s="128" customFormat="1" ht="15" customHeight="1">
      <c r="B402" s="260" t="s">
        <v>382</v>
      </c>
      <c r="C402" s="260"/>
      <c r="D402" s="172" t="s">
        <v>113</v>
      </c>
      <c r="E402" s="129"/>
      <c r="F402" s="129"/>
    </row>
    <row r="403" spans="2:6" s="128" customFormat="1">
      <c r="B403" s="40" t="s">
        <v>383</v>
      </c>
      <c r="C403" s="167"/>
      <c r="D403" s="172" t="s">
        <v>113</v>
      </c>
      <c r="E403" s="129"/>
      <c r="F403" s="129"/>
    </row>
    <row r="404" spans="2:6" s="128" customFormat="1">
      <c r="B404" s="20" t="s">
        <v>4245</v>
      </c>
      <c r="C404" s="20"/>
      <c r="D404" s="20"/>
      <c r="E404" s="20"/>
      <c r="F404" s="127"/>
    </row>
    <row r="405" spans="2:6" s="128" customFormat="1" ht="15" customHeight="1">
      <c r="B405" s="158" t="s">
        <v>239</v>
      </c>
      <c r="C405" s="158" t="s">
        <v>247</v>
      </c>
      <c r="D405" s="158" t="s">
        <v>248</v>
      </c>
      <c r="E405" s="158" t="s">
        <v>249</v>
      </c>
      <c r="F405" s="129"/>
    </row>
    <row r="406" spans="2:6" s="128" customFormat="1">
      <c r="B406" s="257" t="s">
        <v>246</v>
      </c>
      <c r="C406" s="258"/>
      <c r="D406" s="258"/>
      <c r="E406" s="259"/>
      <c r="F406" s="129"/>
    </row>
    <row r="407" spans="2:6" s="128" customFormat="1" ht="15" customHeight="1">
      <c r="B407" s="261" t="s">
        <v>250</v>
      </c>
      <c r="C407" s="261"/>
      <c r="D407" s="261"/>
      <c r="E407" s="261"/>
      <c r="F407" s="129"/>
    </row>
    <row r="408" spans="2:6" s="128" customFormat="1" ht="40.5">
      <c r="B408" s="165" t="s">
        <v>4254</v>
      </c>
      <c r="C408" s="40"/>
      <c r="D408" s="172" t="s">
        <v>113</v>
      </c>
      <c r="E408" s="40"/>
      <c r="F408" s="129"/>
    </row>
    <row r="409" spans="2:6" s="128" customFormat="1">
      <c r="B409" s="169"/>
      <c r="C409" s="169"/>
      <c r="D409" s="169"/>
      <c r="E409" s="169"/>
      <c r="F409" s="129"/>
    </row>
    <row r="410" spans="2:6" s="128" customFormat="1" ht="15" customHeight="1">
      <c r="B410" s="169" t="s">
        <v>678</v>
      </c>
      <c r="C410" s="169"/>
      <c r="D410" s="172" t="s">
        <v>113</v>
      </c>
      <c r="E410" s="169"/>
      <c r="F410" s="129"/>
    </row>
    <row r="411" spans="2:6" s="128" customFormat="1">
      <c r="B411" s="169" t="s">
        <v>677</v>
      </c>
      <c r="C411" s="169"/>
      <c r="D411" s="172" t="s">
        <v>113</v>
      </c>
      <c r="E411" s="169"/>
      <c r="F411" s="129"/>
    </row>
    <row r="412" spans="2:6" s="128" customFormat="1" ht="27">
      <c r="B412" s="169" t="s">
        <v>679</v>
      </c>
      <c r="C412" s="169"/>
      <c r="D412" s="172" t="s">
        <v>113</v>
      </c>
      <c r="E412" s="169"/>
      <c r="F412" s="129"/>
    </row>
    <row r="413" spans="2:6" s="128" customFormat="1">
      <c r="B413" s="169"/>
      <c r="C413" s="169"/>
      <c r="D413" s="169"/>
      <c r="E413" s="169"/>
      <c r="F413" s="40"/>
    </row>
    <row r="414" spans="2:6" s="128" customFormat="1">
      <c r="B414" s="58" t="s">
        <v>4246</v>
      </c>
      <c r="C414" s="20"/>
      <c r="D414" s="20"/>
      <c r="E414" s="20"/>
      <c r="F414" s="20"/>
    </row>
    <row r="415" spans="2:6" s="128" customFormat="1" ht="27">
      <c r="B415" s="158" t="s">
        <v>239</v>
      </c>
      <c r="C415" s="158" t="s">
        <v>252</v>
      </c>
      <c r="D415" s="158" t="s">
        <v>253</v>
      </c>
      <c r="E415" s="158" t="s">
        <v>248</v>
      </c>
      <c r="F415" s="158" t="s">
        <v>254</v>
      </c>
    </row>
    <row r="416" spans="2:6" s="128" customFormat="1">
      <c r="B416" s="323" t="s">
        <v>246</v>
      </c>
      <c r="C416" s="323"/>
      <c r="D416" s="323"/>
      <c r="E416" s="323"/>
      <c r="F416" s="323"/>
    </row>
    <row r="417" spans="1:7" s="128" customFormat="1">
      <c r="B417" s="40" t="s">
        <v>685</v>
      </c>
      <c r="C417" s="40"/>
      <c r="D417" s="172" t="s">
        <v>113</v>
      </c>
      <c r="E417" s="40"/>
      <c r="F417" s="40"/>
    </row>
    <row r="418" spans="1:7" s="128" customFormat="1">
      <c r="B418" s="62" t="s">
        <v>4248</v>
      </c>
      <c r="C418" s="40"/>
      <c r="D418" s="40"/>
      <c r="E418" s="40"/>
      <c r="F418" s="40"/>
    </row>
    <row r="419" spans="1:7" s="128" customFormat="1">
      <c r="B419" s="40"/>
      <c r="C419" s="40"/>
      <c r="D419" s="40"/>
      <c r="E419" s="40"/>
      <c r="F419" s="40"/>
    </row>
    <row r="420" spans="1:7" s="128" customFormat="1">
      <c r="B420" s="169" t="s">
        <v>678</v>
      </c>
      <c r="C420" s="40"/>
      <c r="D420" s="172" t="s">
        <v>113</v>
      </c>
      <c r="E420" s="40"/>
      <c r="F420" s="40"/>
    </row>
    <row r="421" spans="1:7" s="128" customFormat="1">
      <c r="B421" s="169" t="s">
        <v>680</v>
      </c>
      <c r="C421" s="40"/>
      <c r="D421" s="172" t="s">
        <v>113</v>
      </c>
      <c r="E421" s="40"/>
      <c r="F421" s="40"/>
    </row>
    <row r="422" spans="1:7" s="128" customFormat="1" ht="14.5" customHeight="1">
      <c r="B422" s="174" t="s">
        <v>676</v>
      </c>
      <c r="C422" s="173"/>
      <c r="D422" s="172" t="s">
        <v>113</v>
      </c>
      <c r="E422" s="173"/>
      <c r="F422" s="40"/>
    </row>
    <row r="423" spans="1:7" s="128" customFormat="1">
      <c r="B423" s="40" t="s">
        <v>4242</v>
      </c>
      <c r="C423" s="20"/>
      <c r="D423" s="172" t="s">
        <v>113</v>
      </c>
      <c r="E423" s="20"/>
      <c r="F423" s="20"/>
    </row>
    <row r="424" spans="1:7">
      <c r="B424" s="155"/>
      <c r="C424" s="155"/>
      <c r="D424" s="155"/>
      <c r="E424" s="155"/>
      <c r="F424" s="155"/>
    </row>
    <row r="425" spans="1:7">
      <c r="B425" s="22" t="s">
        <v>728</v>
      </c>
      <c r="C425" s="22"/>
      <c r="D425" s="20"/>
      <c r="E425" s="21" t="s">
        <v>113</v>
      </c>
    </row>
    <row r="426" spans="1:7">
      <c r="B426" s="19" t="s">
        <v>215</v>
      </c>
      <c r="C426" s="22"/>
      <c r="D426" s="20"/>
      <c r="E426" s="21">
        <v>11.06</v>
      </c>
    </row>
    <row r="427" spans="1:7">
      <c r="B427" s="19" t="s">
        <v>278</v>
      </c>
      <c r="C427" s="22"/>
      <c r="D427" s="20"/>
      <c r="E427" s="21" t="s">
        <v>655</v>
      </c>
    </row>
    <row r="428" spans="1:7">
      <c r="B428" s="19" t="s">
        <v>4240</v>
      </c>
      <c r="C428" s="19"/>
      <c r="D428" s="20"/>
      <c r="E428" s="21" t="s">
        <v>113</v>
      </c>
    </row>
    <row r="429" spans="1:7">
      <c r="B429" s="58"/>
      <c r="C429" s="58"/>
      <c r="D429" s="56"/>
      <c r="E429" s="56"/>
    </row>
    <row r="430" spans="1:7" ht="13" customHeight="1">
      <c r="A430" s="152" t="s">
        <v>651</v>
      </c>
      <c r="B430" s="19"/>
      <c r="C430" s="62"/>
      <c r="D430" s="149"/>
      <c r="E430" s="149"/>
      <c r="F430" s="1"/>
      <c r="G430" s="1"/>
    </row>
    <row r="431" spans="1:7">
      <c r="A431" s="152" t="s">
        <v>652</v>
      </c>
      <c r="B431" s="19"/>
      <c r="C431" s="62"/>
      <c r="D431" s="149"/>
      <c r="E431" s="149"/>
      <c r="F431" s="50"/>
    </row>
    <row r="432" spans="1:7">
      <c r="B432" s="50"/>
      <c r="F432" s="50"/>
    </row>
    <row r="433" spans="2:6">
      <c r="F433" s="50" t="s">
        <v>583</v>
      </c>
    </row>
    <row r="434" spans="2:6">
      <c r="B434" s="50" t="s">
        <v>538</v>
      </c>
      <c r="F434" s="50" t="s">
        <v>540</v>
      </c>
    </row>
  </sheetData>
  <mergeCells count="18">
    <mergeCell ref="A7:G7"/>
    <mergeCell ref="A2:G2"/>
    <mergeCell ref="A3:G3"/>
    <mergeCell ref="A4:G4"/>
    <mergeCell ref="A5:G5"/>
    <mergeCell ref="A6:G6"/>
    <mergeCell ref="A8:G8"/>
    <mergeCell ref="A9:G9"/>
    <mergeCell ref="B261:E261"/>
    <mergeCell ref="B262:E262"/>
    <mergeCell ref="B263:E263"/>
    <mergeCell ref="B406:E406"/>
    <mergeCell ref="B407:E407"/>
    <mergeCell ref="B416:F416"/>
    <mergeCell ref="B391:C391"/>
    <mergeCell ref="B392:C392"/>
    <mergeCell ref="B396:F396"/>
    <mergeCell ref="B402:C402"/>
  </mergeCells>
  <hyperlinks>
    <hyperlink ref="A1" location="INDEX!A1" display="Back to Index" xr:uid="{DA22B269-920D-462A-9155-EA41227660E8}"/>
  </hyperlink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G79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422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319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1826</v>
      </c>
      <c r="C13" s="94" t="s">
        <v>1827</v>
      </c>
      <c r="D13" s="90" t="s">
        <v>756</v>
      </c>
      <c r="E13" s="95">
        <v>1018633</v>
      </c>
      <c r="F13" s="96">
        <v>2672.89</v>
      </c>
      <c r="G13" s="120">
        <v>5.09</v>
      </c>
    </row>
    <row r="14" spans="1:7" ht="13" customHeight="1">
      <c r="A14" s="2">
        <f>A13+1</f>
        <v>2</v>
      </c>
      <c r="B14" s="93" t="s">
        <v>147</v>
      </c>
      <c r="C14" s="94" t="s">
        <v>1198</v>
      </c>
      <c r="D14" s="90" t="s">
        <v>756</v>
      </c>
      <c r="E14" s="95">
        <v>296385</v>
      </c>
      <c r="F14" s="96">
        <v>2410.65</v>
      </c>
      <c r="G14" s="120">
        <v>4.59</v>
      </c>
    </row>
    <row r="15" spans="1:7" ht="13" customHeight="1">
      <c r="A15" s="2">
        <f t="shared" ref="A15:A40" si="0">A14+1</f>
        <v>3</v>
      </c>
      <c r="B15" s="93" t="s">
        <v>1675</v>
      </c>
      <c r="C15" s="94" t="s">
        <v>1676</v>
      </c>
      <c r="D15" s="90" t="s">
        <v>14</v>
      </c>
      <c r="E15" s="95">
        <v>1508111</v>
      </c>
      <c r="F15" s="96">
        <v>2097.33</v>
      </c>
      <c r="G15" s="120">
        <v>3.99</v>
      </c>
    </row>
    <row r="16" spans="1:7" ht="13" customHeight="1">
      <c r="A16" s="2">
        <f t="shared" si="0"/>
        <v>4</v>
      </c>
      <c r="B16" s="93" t="s">
        <v>3233</v>
      </c>
      <c r="C16" s="94" t="s">
        <v>3234</v>
      </c>
      <c r="D16" s="90" t="s">
        <v>756</v>
      </c>
      <c r="E16" s="95">
        <v>196544</v>
      </c>
      <c r="F16" s="96">
        <v>2077.96</v>
      </c>
      <c r="G16" s="120">
        <v>3.96</v>
      </c>
    </row>
    <row r="17" spans="1:7" ht="13" customHeight="1">
      <c r="A17" s="2">
        <f t="shared" si="0"/>
        <v>5</v>
      </c>
      <c r="B17" s="93" t="s">
        <v>1562</v>
      </c>
      <c r="C17" s="94" t="s">
        <v>1563</v>
      </c>
      <c r="D17" s="90" t="s">
        <v>750</v>
      </c>
      <c r="E17" s="95">
        <v>201669</v>
      </c>
      <c r="F17" s="96">
        <v>2047.34</v>
      </c>
      <c r="G17" s="120">
        <v>3.9</v>
      </c>
    </row>
    <row r="18" spans="1:7" ht="13" customHeight="1">
      <c r="A18" s="2">
        <f t="shared" si="0"/>
        <v>6</v>
      </c>
      <c r="B18" s="93" t="s">
        <v>171</v>
      </c>
      <c r="C18" s="94" t="s">
        <v>172</v>
      </c>
      <c r="D18" s="90" t="s">
        <v>120</v>
      </c>
      <c r="E18" s="95">
        <v>47416</v>
      </c>
      <c r="F18" s="96">
        <v>2036.66</v>
      </c>
      <c r="G18" s="120">
        <v>3.88</v>
      </c>
    </row>
    <row r="19" spans="1:7" ht="13" customHeight="1">
      <c r="A19" s="2">
        <f t="shared" si="0"/>
        <v>7</v>
      </c>
      <c r="B19" s="93" t="s">
        <v>1350</v>
      </c>
      <c r="C19" s="94" t="s">
        <v>1351</v>
      </c>
      <c r="D19" s="90" t="s">
        <v>102</v>
      </c>
      <c r="E19" s="95">
        <v>168226</v>
      </c>
      <c r="F19" s="96">
        <v>1879.5</v>
      </c>
      <c r="G19" s="120">
        <v>3.58</v>
      </c>
    </row>
    <row r="20" spans="1:7" ht="13" customHeight="1">
      <c r="A20" s="2">
        <f t="shared" si="0"/>
        <v>8</v>
      </c>
      <c r="B20" s="93" t="s">
        <v>1566</v>
      </c>
      <c r="C20" s="94" t="s">
        <v>1567</v>
      </c>
      <c r="D20" s="90" t="s">
        <v>916</v>
      </c>
      <c r="E20" s="95">
        <v>193965</v>
      </c>
      <c r="F20" s="96">
        <v>1860.03</v>
      </c>
      <c r="G20" s="120">
        <v>3.54</v>
      </c>
    </row>
    <row r="21" spans="1:7" ht="13" customHeight="1">
      <c r="A21" s="2">
        <f t="shared" si="0"/>
        <v>9</v>
      </c>
      <c r="B21" s="93" t="s">
        <v>782</v>
      </c>
      <c r="C21" s="94" t="s">
        <v>783</v>
      </c>
      <c r="D21" s="90" t="s">
        <v>34</v>
      </c>
      <c r="E21" s="95">
        <v>16582</v>
      </c>
      <c r="F21" s="96">
        <v>1851.63</v>
      </c>
      <c r="G21" s="120">
        <v>3.53</v>
      </c>
    </row>
    <row r="22" spans="1:7" ht="13" customHeight="1">
      <c r="A22" s="2">
        <f t="shared" si="0"/>
        <v>10</v>
      </c>
      <c r="B22" s="93" t="s">
        <v>1227</v>
      </c>
      <c r="C22" s="94" t="s">
        <v>1228</v>
      </c>
      <c r="D22" s="90" t="s">
        <v>34</v>
      </c>
      <c r="E22" s="95">
        <v>342315</v>
      </c>
      <c r="F22" s="96">
        <v>1827.96</v>
      </c>
      <c r="G22" s="120">
        <v>3.48</v>
      </c>
    </row>
    <row r="23" spans="1:7" ht="13" customHeight="1">
      <c r="A23" s="2">
        <f t="shared" si="0"/>
        <v>11</v>
      </c>
      <c r="B23" s="93" t="s">
        <v>1814</v>
      </c>
      <c r="C23" s="94" t="s">
        <v>1815</v>
      </c>
      <c r="D23" s="90" t="s">
        <v>852</v>
      </c>
      <c r="E23" s="95">
        <v>342358</v>
      </c>
      <c r="F23" s="96">
        <v>1820.66</v>
      </c>
      <c r="G23" s="120">
        <v>3.47</v>
      </c>
    </row>
    <row r="24" spans="1:7" ht="13" customHeight="1">
      <c r="A24" s="2">
        <f t="shared" si="0"/>
        <v>12</v>
      </c>
      <c r="B24" s="93" t="s">
        <v>3197</v>
      </c>
      <c r="C24" s="94" t="s">
        <v>3198</v>
      </c>
      <c r="D24" s="90" t="s">
        <v>891</v>
      </c>
      <c r="E24" s="95">
        <v>1065918</v>
      </c>
      <c r="F24" s="96">
        <v>1791.59</v>
      </c>
      <c r="G24" s="120">
        <v>3.41</v>
      </c>
    </row>
    <row r="25" spans="1:7" ht="13" customHeight="1">
      <c r="A25" s="2">
        <f t="shared" si="0"/>
        <v>13</v>
      </c>
      <c r="B25" s="93" t="s">
        <v>1761</v>
      </c>
      <c r="C25" s="94" t="s">
        <v>1762</v>
      </c>
      <c r="D25" s="90" t="s">
        <v>805</v>
      </c>
      <c r="E25" s="95">
        <v>216146</v>
      </c>
      <c r="F25" s="96">
        <v>1770.34</v>
      </c>
      <c r="G25" s="120">
        <v>3.37</v>
      </c>
    </row>
    <row r="26" spans="1:7" ht="13" customHeight="1">
      <c r="A26" s="2">
        <f t="shared" si="0"/>
        <v>14</v>
      </c>
      <c r="B26" s="93" t="s">
        <v>3547</v>
      </c>
      <c r="C26" s="94" t="s">
        <v>3548</v>
      </c>
      <c r="D26" s="90" t="s">
        <v>1345</v>
      </c>
      <c r="E26" s="95">
        <v>431670</v>
      </c>
      <c r="F26" s="96">
        <v>1768.12</v>
      </c>
      <c r="G26" s="120">
        <v>3.37</v>
      </c>
    </row>
    <row r="27" spans="1:7" ht="13" customHeight="1">
      <c r="A27" s="2">
        <f t="shared" si="0"/>
        <v>15</v>
      </c>
      <c r="B27" s="93" t="s">
        <v>132</v>
      </c>
      <c r="C27" s="94" t="s">
        <v>771</v>
      </c>
      <c r="D27" s="90" t="s">
        <v>756</v>
      </c>
      <c r="E27" s="95">
        <v>500984</v>
      </c>
      <c r="F27" s="96">
        <v>1765.52</v>
      </c>
      <c r="G27" s="120">
        <v>3.36</v>
      </c>
    </row>
    <row r="28" spans="1:7" ht="13" customHeight="1">
      <c r="A28" s="2">
        <f t="shared" si="0"/>
        <v>16</v>
      </c>
      <c r="B28" s="93" t="s">
        <v>1781</v>
      </c>
      <c r="C28" s="94" t="s">
        <v>1782</v>
      </c>
      <c r="D28" s="90" t="s">
        <v>763</v>
      </c>
      <c r="E28" s="95">
        <v>864047</v>
      </c>
      <c r="F28" s="96">
        <v>1673.75</v>
      </c>
      <c r="G28" s="120">
        <v>3.19</v>
      </c>
    </row>
    <row r="29" spans="1:7" ht="13" customHeight="1">
      <c r="A29" s="2">
        <f t="shared" si="0"/>
        <v>17</v>
      </c>
      <c r="B29" s="93" t="s">
        <v>3221</v>
      </c>
      <c r="C29" s="94" t="s">
        <v>3222</v>
      </c>
      <c r="D29" s="90" t="s">
        <v>891</v>
      </c>
      <c r="E29" s="95">
        <v>2500000</v>
      </c>
      <c r="F29" s="96">
        <v>1634</v>
      </c>
      <c r="G29" s="120">
        <v>3.11</v>
      </c>
    </row>
    <row r="30" spans="1:7" ht="13" customHeight="1">
      <c r="A30" s="2">
        <f t="shared" si="0"/>
        <v>18</v>
      </c>
      <c r="B30" s="93" t="s">
        <v>1207</v>
      </c>
      <c r="C30" s="94" t="s">
        <v>1208</v>
      </c>
      <c r="D30" s="90" t="s">
        <v>116</v>
      </c>
      <c r="E30" s="95">
        <v>311187</v>
      </c>
      <c r="F30" s="96">
        <v>1632.49</v>
      </c>
      <c r="G30" s="120">
        <v>3.11</v>
      </c>
    </row>
    <row r="31" spans="1:7" ht="13" customHeight="1">
      <c r="A31" s="2">
        <f t="shared" si="0"/>
        <v>19</v>
      </c>
      <c r="B31" s="93" t="s">
        <v>1574</v>
      </c>
      <c r="C31" s="94" t="s">
        <v>1575</v>
      </c>
      <c r="D31" s="90" t="s">
        <v>44</v>
      </c>
      <c r="E31" s="95">
        <v>121678</v>
      </c>
      <c r="F31" s="96">
        <v>1609.68</v>
      </c>
      <c r="G31" s="120">
        <v>3.07</v>
      </c>
    </row>
    <row r="32" spans="1:7" ht="13" customHeight="1">
      <c r="A32" s="2">
        <f t="shared" si="0"/>
        <v>20</v>
      </c>
      <c r="B32" s="93" t="s">
        <v>1297</v>
      </c>
      <c r="C32" s="94" t="s">
        <v>1298</v>
      </c>
      <c r="D32" s="90" t="s">
        <v>774</v>
      </c>
      <c r="E32" s="95">
        <v>140726</v>
      </c>
      <c r="F32" s="96">
        <v>1565.58</v>
      </c>
      <c r="G32" s="120">
        <v>2.98</v>
      </c>
    </row>
    <row r="33" spans="1:7" ht="13" customHeight="1">
      <c r="A33" s="2">
        <f t="shared" si="0"/>
        <v>21</v>
      </c>
      <c r="B33" s="93" t="s">
        <v>1673</v>
      </c>
      <c r="C33" s="94" t="s">
        <v>1674</v>
      </c>
      <c r="D33" s="90" t="s">
        <v>891</v>
      </c>
      <c r="E33" s="95">
        <v>200987</v>
      </c>
      <c r="F33" s="96">
        <v>1522.88</v>
      </c>
      <c r="G33" s="120">
        <v>2.9</v>
      </c>
    </row>
    <row r="34" spans="1:7" ht="13" customHeight="1">
      <c r="A34" s="2">
        <f t="shared" si="0"/>
        <v>22</v>
      </c>
      <c r="B34" s="93" t="s">
        <v>1385</v>
      </c>
      <c r="C34" s="94" t="s">
        <v>1386</v>
      </c>
      <c r="D34" s="90" t="s">
        <v>750</v>
      </c>
      <c r="E34" s="95">
        <v>119175</v>
      </c>
      <c r="F34" s="96">
        <v>1515.91</v>
      </c>
      <c r="G34" s="120">
        <v>2.89</v>
      </c>
    </row>
    <row r="35" spans="1:7" ht="13" customHeight="1">
      <c r="A35" s="2">
        <f t="shared" si="0"/>
        <v>23</v>
      </c>
      <c r="B35" s="93" t="s">
        <v>1630</v>
      </c>
      <c r="C35" s="94" t="s">
        <v>1631</v>
      </c>
      <c r="D35" s="90" t="s">
        <v>13</v>
      </c>
      <c r="E35" s="95">
        <v>403288</v>
      </c>
      <c r="F35" s="96">
        <v>1489.95</v>
      </c>
      <c r="G35" s="120">
        <v>2.84</v>
      </c>
    </row>
    <row r="36" spans="1:7" ht="13" customHeight="1">
      <c r="A36" s="2">
        <f t="shared" si="0"/>
        <v>24</v>
      </c>
      <c r="B36" s="93" t="s">
        <v>129</v>
      </c>
      <c r="C36" s="94" t="s">
        <v>796</v>
      </c>
      <c r="D36" s="90" t="s">
        <v>13</v>
      </c>
      <c r="E36" s="95">
        <v>117498</v>
      </c>
      <c r="F36" s="96">
        <v>1405.16</v>
      </c>
      <c r="G36" s="120">
        <v>2.68</v>
      </c>
    </row>
    <row r="37" spans="1:7" ht="13" customHeight="1">
      <c r="A37" s="2">
        <f t="shared" si="0"/>
        <v>25</v>
      </c>
      <c r="B37" s="93" t="s">
        <v>1247</v>
      </c>
      <c r="C37" s="94" t="s">
        <v>1248</v>
      </c>
      <c r="D37" s="90" t="s">
        <v>37</v>
      </c>
      <c r="E37" s="95">
        <v>3176730</v>
      </c>
      <c r="F37" s="96">
        <v>1161.4100000000001</v>
      </c>
      <c r="G37" s="120">
        <v>2.21</v>
      </c>
    </row>
    <row r="38" spans="1:7" ht="13" customHeight="1">
      <c r="A38" s="2">
        <f t="shared" si="0"/>
        <v>26</v>
      </c>
      <c r="B38" s="93" t="s">
        <v>3542</v>
      </c>
      <c r="C38" s="94" t="s">
        <v>3543</v>
      </c>
      <c r="D38" s="90" t="s">
        <v>13</v>
      </c>
      <c r="E38" s="95">
        <v>120405</v>
      </c>
      <c r="F38" s="96">
        <v>1127.05</v>
      </c>
      <c r="G38" s="120">
        <v>2.15</v>
      </c>
    </row>
    <row r="39" spans="1:7" ht="13" customHeight="1">
      <c r="A39" s="2">
        <f t="shared" si="0"/>
        <v>27</v>
      </c>
      <c r="B39" s="93" t="s">
        <v>3527</v>
      </c>
      <c r="C39" s="94" t="s">
        <v>3528</v>
      </c>
      <c r="D39" s="90" t="s">
        <v>3529</v>
      </c>
      <c r="E39" s="95">
        <v>256161</v>
      </c>
      <c r="F39" s="96">
        <v>1087.53</v>
      </c>
      <c r="G39" s="120">
        <v>2.0699999999999998</v>
      </c>
    </row>
    <row r="40" spans="1:7" ht="13" customHeight="1">
      <c r="A40" s="2">
        <f t="shared" si="0"/>
        <v>28</v>
      </c>
      <c r="B40" s="93" t="s">
        <v>791</v>
      </c>
      <c r="C40" s="94" t="s">
        <v>792</v>
      </c>
      <c r="D40" s="90" t="s">
        <v>756</v>
      </c>
      <c r="E40" s="95">
        <v>3218</v>
      </c>
      <c r="F40" s="96">
        <v>1079.6400000000001</v>
      </c>
      <c r="G40" s="120">
        <v>2.06</v>
      </c>
    </row>
    <row r="41" spans="1:7" ht="13" customHeight="1">
      <c r="A41" s="2"/>
      <c r="B41" s="89" t="s">
        <v>106</v>
      </c>
      <c r="C41" s="90"/>
      <c r="D41" s="90"/>
      <c r="E41" s="90"/>
      <c r="F41" s="97">
        <v>48183.21</v>
      </c>
      <c r="G41" s="121">
        <v>91.78</v>
      </c>
    </row>
    <row r="42" spans="1:7" ht="13" customHeight="1">
      <c r="A42" s="11" t="s">
        <v>467</v>
      </c>
      <c r="B42" s="98" t="s">
        <v>942</v>
      </c>
      <c r="C42" s="99"/>
      <c r="D42" s="99"/>
      <c r="E42" s="100"/>
      <c r="F42" s="101" t="s">
        <v>113</v>
      </c>
      <c r="G42" s="102" t="s">
        <v>113</v>
      </c>
    </row>
    <row r="43" spans="1:7" ht="13" customHeight="1">
      <c r="B43" s="103" t="s">
        <v>106</v>
      </c>
      <c r="C43" s="104"/>
      <c r="D43" s="104"/>
      <c r="E43" s="101"/>
      <c r="F43" s="101" t="s">
        <v>113</v>
      </c>
      <c r="G43" s="102" t="s">
        <v>113</v>
      </c>
    </row>
    <row r="44" spans="1:7" ht="13" customHeight="1">
      <c r="A44" s="44"/>
      <c r="B44" s="98" t="s">
        <v>108</v>
      </c>
      <c r="C44" s="99"/>
      <c r="D44" s="99"/>
      <c r="E44" s="105"/>
      <c r="F44" s="97">
        <v>48183.21</v>
      </c>
      <c r="G44" s="121">
        <v>91.78</v>
      </c>
    </row>
    <row r="45" spans="1:7" ht="13" customHeight="1">
      <c r="A45" s="112" t="s">
        <v>477</v>
      </c>
      <c r="B45" s="89" t="s">
        <v>138</v>
      </c>
      <c r="C45" s="90"/>
      <c r="D45" s="90"/>
      <c r="E45" s="90"/>
      <c r="F45" s="90"/>
      <c r="G45" s="91"/>
    </row>
    <row r="46" spans="1:7" ht="13" customHeight="1">
      <c r="A46" s="112" t="s">
        <v>478</v>
      </c>
      <c r="B46" s="89" t="s">
        <v>139</v>
      </c>
      <c r="C46" s="92"/>
      <c r="D46" s="92"/>
      <c r="E46" s="90"/>
      <c r="F46" s="90"/>
      <c r="G46" s="91"/>
    </row>
    <row r="47" spans="1:7" ht="13" customHeight="1">
      <c r="A47" s="44">
        <v>1</v>
      </c>
      <c r="B47" s="93" t="s">
        <v>140</v>
      </c>
      <c r="C47" s="94"/>
      <c r="D47" s="90"/>
      <c r="E47" s="95"/>
      <c r="F47" s="96">
        <v>3998.29</v>
      </c>
      <c r="G47" s="120">
        <v>7.61</v>
      </c>
    </row>
    <row r="48" spans="1:7" ht="13" customHeight="1">
      <c r="A48" s="44"/>
      <c r="B48" s="89" t="s">
        <v>106</v>
      </c>
      <c r="C48" s="90"/>
      <c r="D48" s="90"/>
      <c r="E48" s="90"/>
      <c r="F48" s="97">
        <v>3998.29</v>
      </c>
      <c r="G48" s="121">
        <v>7.61</v>
      </c>
    </row>
    <row r="49" spans="1:7" ht="13" customHeight="1">
      <c r="A49" s="44"/>
      <c r="B49" s="98" t="s">
        <v>108</v>
      </c>
      <c r="C49" s="99"/>
      <c r="D49" s="99"/>
      <c r="E49" s="105"/>
      <c r="F49" s="97">
        <v>3998.29</v>
      </c>
      <c r="G49" s="121">
        <v>7.61</v>
      </c>
    </row>
    <row r="50" spans="1:7" ht="13" customHeight="1">
      <c r="A50" s="44"/>
      <c r="B50" s="98" t="s">
        <v>109</v>
      </c>
      <c r="C50" s="99"/>
      <c r="D50" s="99"/>
      <c r="E50" s="90"/>
      <c r="F50" s="97">
        <v>329.37</v>
      </c>
      <c r="G50" s="121">
        <v>0.61</v>
      </c>
    </row>
    <row r="51" spans="1:7" ht="13" customHeight="1" thickBot="1">
      <c r="A51" s="44"/>
      <c r="B51" s="36" t="s">
        <v>110</v>
      </c>
      <c r="C51" s="108"/>
      <c r="D51" s="108"/>
      <c r="E51" s="108"/>
      <c r="F51" s="109">
        <v>52510.87</v>
      </c>
      <c r="G51" s="122">
        <v>100</v>
      </c>
    </row>
    <row r="52" spans="1:7" ht="13" customHeight="1">
      <c r="A52" s="44"/>
      <c r="B52" s="45"/>
      <c r="C52" s="61"/>
      <c r="D52" s="61"/>
      <c r="E52" s="61"/>
      <c r="F52" s="15"/>
      <c r="G52" s="65"/>
    </row>
    <row r="53" spans="1:7" ht="13" customHeight="1">
      <c r="A53" s="1"/>
      <c r="B53" s="290" t="s">
        <v>111</v>
      </c>
      <c r="C53" s="290"/>
      <c r="D53" s="290"/>
      <c r="E53" s="290"/>
      <c r="F53" s="1"/>
      <c r="G53" s="1"/>
    </row>
    <row r="54" spans="1:7" ht="13" customHeight="1">
      <c r="A54" s="1"/>
      <c r="B54" s="227" t="s">
        <v>112</v>
      </c>
      <c r="C54" s="227"/>
      <c r="D54" s="227"/>
      <c r="E54" s="227"/>
      <c r="F54" s="1"/>
      <c r="G54" s="1"/>
    </row>
    <row r="55" spans="1:7" ht="13" customHeight="1">
      <c r="A55" s="1"/>
      <c r="B55" s="227" t="s">
        <v>178</v>
      </c>
      <c r="C55" s="227"/>
      <c r="D55" s="227"/>
      <c r="E55" s="227"/>
      <c r="F55" s="1"/>
      <c r="G55" s="1"/>
    </row>
    <row r="56" spans="1:7" ht="13" customHeight="1">
      <c r="A56" s="1"/>
      <c r="B56" s="61"/>
      <c r="C56" s="61"/>
      <c r="D56" s="61"/>
      <c r="E56" s="61"/>
      <c r="F56" s="1"/>
      <c r="G56" s="1"/>
    </row>
    <row r="57" spans="1:7">
      <c r="B57" s="47" t="s">
        <v>212</v>
      </c>
      <c r="C57" s="61"/>
      <c r="D57" s="61"/>
      <c r="E57" s="61"/>
    </row>
    <row r="58" spans="1:7">
      <c r="B58" s="22" t="s">
        <v>213</v>
      </c>
      <c r="C58" s="22"/>
      <c r="D58" s="20"/>
      <c r="E58" s="21" t="s">
        <v>113</v>
      </c>
    </row>
    <row r="59" spans="1:7">
      <c r="B59" s="22" t="s">
        <v>214</v>
      </c>
      <c r="C59" s="22"/>
      <c r="D59" s="20"/>
      <c r="E59" s="21" t="s">
        <v>113</v>
      </c>
    </row>
    <row r="60" spans="1:7">
      <c r="B60" s="22" t="s">
        <v>738</v>
      </c>
      <c r="C60" s="22"/>
      <c r="D60" s="20"/>
      <c r="E60" s="21"/>
    </row>
    <row r="61" spans="1:7">
      <c r="B61" s="22" t="s">
        <v>486</v>
      </c>
      <c r="C61" s="22"/>
      <c r="D61" s="20"/>
      <c r="E61" s="37">
        <v>10.8405</v>
      </c>
    </row>
    <row r="62" spans="1:7">
      <c r="B62" s="22" t="s">
        <v>485</v>
      </c>
      <c r="C62" s="22"/>
      <c r="D62" s="20"/>
      <c r="E62" s="37">
        <v>10.841200000000001</v>
      </c>
    </row>
    <row r="63" spans="1:7">
      <c r="B63" s="22" t="s">
        <v>488</v>
      </c>
      <c r="C63" s="22"/>
      <c r="D63" s="20"/>
      <c r="E63" s="37">
        <v>10.673500000000001</v>
      </c>
    </row>
    <row r="64" spans="1:7">
      <c r="B64" s="22" t="s">
        <v>487</v>
      </c>
      <c r="C64" s="22"/>
      <c r="D64" s="20"/>
      <c r="E64" s="37">
        <v>10.673299999999999</v>
      </c>
    </row>
    <row r="65" spans="1:7">
      <c r="B65" s="22" t="s">
        <v>735</v>
      </c>
      <c r="C65" s="22"/>
      <c r="D65" s="20"/>
      <c r="E65" s="37"/>
    </row>
    <row r="66" spans="1:7">
      <c r="A66" s="152">
        <v>153259</v>
      </c>
      <c r="B66" s="22" t="s">
        <v>217</v>
      </c>
      <c r="C66" s="22"/>
      <c r="D66" s="20"/>
      <c r="E66" s="37">
        <v>12.568899999999999</v>
      </c>
    </row>
    <row r="67" spans="1:7">
      <c r="A67" s="152">
        <v>153258</v>
      </c>
      <c r="B67" s="22" t="s">
        <v>216</v>
      </c>
      <c r="C67" s="22"/>
      <c r="D67" s="20"/>
      <c r="E67" s="37">
        <v>12.569699999999999</v>
      </c>
    </row>
    <row r="68" spans="1:7">
      <c r="A68" s="152">
        <v>153257</v>
      </c>
      <c r="B68" s="22" t="s">
        <v>219</v>
      </c>
      <c r="C68" s="22"/>
      <c r="D68" s="20"/>
      <c r="E68" s="37">
        <v>12.360799999999999</v>
      </c>
    </row>
    <row r="69" spans="1:7">
      <c r="A69" s="152">
        <v>153256</v>
      </c>
      <c r="B69" s="22" t="s">
        <v>218</v>
      </c>
      <c r="C69" s="22"/>
      <c r="D69" s="20"/>
      <c r="E69" s="37">
        <v>12.3607</v>
      </c>
    </row>
    <row r="70" spans="1:7">
      <c r="B70" s="22" t="s">
        <v>727</v>
      </c>
      <c r="C70" s="22"/>
      <c r="D70" s="20"/>
      <c r="E70" s="21" t="s">
        <v>113</v>
      </c>
    </row>
    <row r="71" spans="1:7">
      <c r="B71" s="22" t="s">
        <v>728</v>
      </c>
      <c r="C71" s="22"/>
      <c r="D71" s="20"/>
      <c r="E71" s="21" t="s">
        <v>113</v>
      </c>
    </row>
    <row r="72" spans="1:7">
      <c r="B72" s="19" t="s">
        <v>215</v>
      </c>
      <c r="C72" s="22"/>
      <c r="D72" s="20"/>
      <c r="E72" s="21">
        <v>1</v>
      </c>
    </row>
    <row r="73" spans="1:7">
      <c r="B73" s="19" t="s">
        <v>4240</v>
      </c>
      <c r="C73" s="19"/>
      <c r="D73" s="20"/>
      <c r="E73" s="25" t="s">
        <v>113</v>
      </c>
    </row>
    <row r="74" spans="1:7">
      <c r="B74" s="246"/>
      <c r="C74" s="246"/>
      <c r="D74" s="246"/>
      <c r="E74" s="25"/>
    </row>
    <row r="75" spans="1:7" ht="13" customHeight="1">
      <c r="A75" s="1"/>
      <c r="B75" s="227"/>
      <c r="C75" s="227"/>
      <c r="D75" s="227"/>
      <c r="E75" s="227"/>
      <c r="F75" s="1"/>
      <c r="G75" s="1"/>
    </row>
    <row r="76" spans="1:7">
      <c r="F76" s="50"/>
    </row>
    <row r="77" spans="1:7">
      <c r="B77" s="50"/>
      <c r="F77" s="50"/>
    </row>
    <row r="78" spans="1:7">
      <c r="F78" s="50" t="s">
        <v>566</v>
      </c>
    </row>
    <row r="79" spans="1:7">
      <c r="B79" s="50" t="s">
        <v>538</v>
      </c>
      <c r="F79" s="50" t="s">
        <v>540</v>
      </c>
    </row>
  </sheetData>
  <mergeCells count="13">
    <mergeCell ref="A7:G7"/>
    <mergeCell ref="A2:G2"/>
    <mergeCell ref="A3:G3"/>
    <mergeCell ref="A4:G4"/>
    <mergeCell ref="A5:G5"/>
    <mergeCell ref="A6:G6"/>
    <mergeCell ref="B75:E75"/>
    <mergeCell ref="B74:D74"/>
    <mergeCell ref="A8:G8"/>
    <mergeCell ref="A9:G9"/>
    <mergeCell ref="B53:E53"/>
    <mergeCell ref="B54:E54"/>
    <mergeCell ref="B55:E55"/>
  </mergeCells>
  <hyperlinks>
    <hyperlink ref="A1" location="INDEX!A1" display="Back to Index" xr:uid="{505A5572-EBD0-4CAE-9780-E821E1502BEF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outlinePr summaryBelow="0"/>
    <pageSetUpPr fitToPage="1"/>
  </sheetPr>
  <dimension ref="A1:H121"/>
  <sheetViews>
    <sheetView showGridLines="0" zoomScaleNormal="100" workbookViewId="0">
      <selection activeCell="A3" sqref="A3:G3"/>
    </sheetView>
  </sheetViews>
  <sheetFormatPr defaultColWidth="8.81640625" defaultRowHeight="14.5"/>
  <cols>
    <col min="1" max="1" width="9.54296875" bestFit="1" customWidth="1"/>
    <col min="2" max="2" width="49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8">
      <c r="A1" s="330" t="s">
        <v>4339</v>
      </c>
    </row>
    <row r="2" spans="1:8" ht="21" customHeight="1">
      <c r="A2" s="278" t="s">
        <v>183</v>
      </c>
      <c r="B2" s="279"/>
      <c r="C2" s="279"/>
      <c r="D2" s="279"/>
      <c r="E2" s="279"/>
      <c r="F2" s="279"/>
      <c r="G2" s="279"/>
      <c r="H2" s="186"/>
    </row>
    <row r="3" spans="1:8" ht="21" customHeight="1">
      <c r="A3" s="280" t="s">
        <v>184</v>
      </c>
      <c r="B3" s="232"/>
      <c r="C3" s="232"/>
      <c r="D3" s="232"/>
      <c r="E3" s="232"/>
      <c r="F3" s="232"/>
      <c r="G3" s="232"/>
      <c r="H3" s="187"/>
    </row>
    <row r="4" spans="1:8" ht="21" customHeight="1">
      <c r="A4" s="281" t="s">
        <v>4285</v>
      </c>
      <c r="B4" s="235"/>
      <c r="C4" s="235"/>
      <c r="D4" s="235"/>
      <c r="E4" s="235"/>
      <c r="F4" s="235"/>
      <c r="G4" s="235"/>
      <c r="H4" s="187"/>
    </row>
    <row r="5" spans="1:8" ht="21" customHeight="1">
      <c r="A5" s="281" t="s">
        <v>4282</v>
      </c>
      <c r="B5" s="235"/>
      <c r="C5" s="235"/>
      <c r="D5" s="235"/>
      <c r="E5" s="235"/>
      <c r="F5" s="235"/>
      <c r="G5" s="235"/>
      <c r="H5" s="187"/>
    </row>
    <row r="6" spans="1:8" ht="21" customHeight="1">
      <c r="A6" s="237" t="s">
        <v>725</v>
      </c>
      <c r="B6" s="238"/>
      <c r="C6" s="238"/>
      <c r="D6" s="238"/>
      <c r="E6" s="238"/>
      <c r="F6" s="238"/>
      <c r="G6" s="239"/>
      <c r="H6" s="187"/>
    </row>
    <row r="7" spans="1:8" ht="21" customHeight="1" thickBot="1">
      <c r="A7" s="274" t="s">
        <v>185</v>
      </c>
      <c r="B7" s="221"/>
      <c r="C7" s="221"/>
      <c r="D7" s="221"/>
      <c r="E7" s="221"/>
      <c r="F7" s="221"/>
      <c r="G7" s="221"/>
      <c r="H7" s="187"/>
    </row>
    <row r="8" spans="1:8" ht="15.75" customHeight="1" thickBot="1">
      <c r="A8" s="275" t="s">
        <v>336</v>
      </c>
      <c r="B8" s="251"/>
      <c r="C8" s="251"/>
      <c r="D8" s="251"/>
      <c r="E8" s="251"/>
      <c r="F8" s="251"/>
      <c r="G8" s="251"/>
      <c r="H8" s="189"/>
    </row>
    <row r="9" spans="1:8" ht="15.75" customHeight="1">
      <c r="A9" s="276" t="s">
        <v>364</v>
      </c>
      <c r="B9" s="277"/>
      <c r="C9" s="277"/>
      <c r="D9" s="277"/>
      <c r="E9" s="277"/>
      <c r="F9" s="277"/>
      <c r="G9" s="277"/>
      <c r="H9" s="188"/>
    </row>
    <row r="10" spans="1:8" ht="28" customHeight="1" thickBot="1">
      <c r="A10" s="182" t="s">
        <v>186</v>
      </c>
      <c r="B10" s="183" t="s">
        <v>0</v>
      </c>
      <c r="C10" s="184" t="s">
        <v>208</v>
      </c>
      <c r="D10" s="184" t="s">
        <v>211</v>
      </c>
      <c r="E10" s="184" t="s">
        <v>1</v>
      </c>
      <c r="F10" s="184" t="s">
        <v>207</v>
      </c>
      <c r="G10" s="185" t="s">
        <v>209</v>
      </c>
      <c r="H10" s="185" t="s">
        <v>713</v>
      </c>
    </row>
    <row r="11" spans="1:8" ht="13" customHeight="1">
      <c r="A11" s="23" t="s">
        <v>187</v>
      </c>
      <c r="B11" s="89" t="s">
        <v>138</v>
      </c>
      <c r="C11" s="90"/>
      <c r="D11" s="90"/>
      <c r="E11" s="90"/>
      <c r="F11" s="90"/>
      <c r="G11" s="90"/>
      <c r="H11" s="91"/>
    </row>
    <row r="12" spans="1:8" ht="13" customHeight="1">
      <c r="A12" s="23" t="s">
        <v>188</v>
      </c>
      <c r="B12" s="89" t="s">
        <v>145</v>
      </c>
      <c r="C12" s="92"/>
      <c r="D12" s="92"/>
      <c r="E12" s="90"/>
      <c r="F12" s="90"/>
      <c r="G12" s="90"/>
      <c r="H12" s="91"/>
    </row>
    <row r="13" spans="1:8" ht="13" customHeight="1">
      <c r="A13" s="2">
        <v>1</v>
      </c>
      <c r="B13" s="93" t="s">
        <v>599</v>
      </c>
      <c r="C13" s="94" t="s">
        <v>600</v>
      </c>
      <c r="D13" s="90" t="s">
        <v>146</v>
      </c>
      <c r="E13" s="95">
        <v>7500000</v>
      </c>
      <c r="F13" s="96">
        <v>7403.61</v>
      </c>
      <c r="G13" s="96">
        <v>17.309999999999999</v>
      </c>
      <c r="H13" s="179">
        <v>5.28E-2</v>
      </c>
    </row>
    <row r="14" spans="1:8" ht="13" customHeight="1">
      <c r="A14" s="2">
        <f>A13+1</f>
        <v>2</v>
      </c>
      <c r="B14" s="93" t="s">
        <v>603</v>
      </c>
      <c r="C14" s="94" t="s">
        <v>604</v>
      </c>
      <c r="D14" s="90" t="s">
        <v>146</v>
      </c>
      <c r="E14" s="95">
        <v>2500000</v>
      </c>
      <c r="F14" s="96">
        <v>2452.4899999999998</v>
      </c>
      <c r="G14" s="96">
        <v>5.73</v>
      </c>
      <c r="H14" s="179">
        <v>5.3573999999999997E-2</v>
      </c>
    </row>
    <row r="15" spans="1:8" ht="13" customHeight="1">
      <c r="A15" s="2">
        <f>A14+1</f>
        <v>3</v>
      </c>
      <c r="B15" s="93" t="s">
        <v>700</v>
      </c>
      <c r="C15" s="94" t="s">
        <v>701</v>
      </c>
      <c r="D15" s="90" t="s">
        <v>146</v>
      </c>
      <c r="E15" s="95">
        <v>2500000</v>
      </c>
      <c r="F15" s="96">
        <v>2395.4</v>
      </c>
      <c r="G15" s="96">
        <v>5.6</v>
      </c>
      <c r="H15" s="179">
        <v>5.5728E-2</v>
      </c>
    </row>
    <row r="16" spans="1:8" ht="13" customHeight="1">
      <c r="A16" s="2"/>
      <c r="B16" s="89" t="s">
        <v>106</v>
      </c>
      <c r="C16" s="90"/>
      <c r="D16" s="90"/>
      <c r="E16" s="90"/>
      <c r="F16" s="97">
        <v>12251.5</v>
      </c>
      <c r="G16" s="97">
        <v>28.64</v>
      </c>
      <c r="H16" s="106"/>
    </row>
    <row r="17" spans="1:8" ht="13" customHeight="1">
      <c r="A17" s="23" t="s">
        <v>189</v>
      </c>
      <c r="B17" s="89" t="s">
        <v>153</v>
      </c>
      <c r="C17" s="92"/>
      <c r="D17" s="92"/>
      <c r="E17" s="90"/>
      <c r="F17" s="90"/>
      <c r="G17" s="90"/>
      <c r="H17" s="91"/>
    </row>
    <row r="18" spans="1:8" ht="13" customHeight="1">
      <c r="A18" s="2">
        <v>1</v>
      </c>
      <c r="B18" s="93" t="s">
        <v>702</v>
      </c>
      <c r="C18" s="94" t="s">
        <v>457</v>
      </c>
      <c r="D18" s="90" t="s">
        <v>154</v>
      </c>
      <c r="E18" s="95">
        <v>2500000</v>
      </c>
      <c r="F18" s="96">
        <v>2482.5700000000002</v>
      </c>
      <c r="G18" s="96">
        <v>5.8</v>
      </c>
      <c r="H18" s="179">
        <v>6.2496000000000003E-2</v>
      </c>
    </row>
    <row r="19" spans="1:8" ht="13" customHeight="1">
      <c r="A19" s="2">
        <f t="shared" ref="A19:A24" si="0">A18+1</f>
        <v>2</v>
      </c>
      <c r="B19" s="93" t="s">
        <v>458</v>
      </c>
      <c r="C19" s="94" t="s">
        <v>459</v>
      </c>
      <c r="D19" s="90" t="s">
        <v>154</v>
      </c>
      <c r="E19" s="95">
        <v>2500000</v>
      </c>
      <c r="F19" s="96">
        <v>2482.2399999999998</v>
      </c>
      <c r="G19" s="96">
        <v>5.8</v>
      </c>
      <c r="H19" s="179">
        <v>6.2200999999999999E-2</v>
      </c>
    </row>
    <row r="20" spans="1:8" ht="13" customHeight="1">
      <c r="A20" s="2">
        <f t="shared" si="0"/>
        <v>3</v>
      </c>
      <c r="B20" s="93" t="s">
        <v>460</v>
      </c>
      <c r="C20" s="94" t="s">
        <v>461</v>
      </c>
      <c r="D20" s="90" t="s">
        <v>155</v>
      </c>
      <c r="E20" s="95">
        <v>2500000</v>
      </c>
      <c r="F20" s="96">
        <v>2476.8200000000002</v>
      </c>
      <c r="G20" s="96">
        <v>5.79</v>
      </c>
      <c r="H20" s="179">
        <v>6.2101000000000003E-2</v>
      </c>
    </row>
    <row r="21" spans="1:8" ht="13" customHeight="1">
      <c r="A21" s="2">
        <f t="shared" si="0"/>
        <v>4</v>
      </c>
      <c r="B21" s="93" t="s">
        <v>462</v>
      </c>
      <c r="C21" s="94" t="s">
        <v>463</v>
      </c>
      <c r="D21" s="90" t="s">
        <v>154</v>
      </c>
      <c r="E21" s="95">
        <v>2500000</v>
      </c>
      <c r="F21" s="96">
        <v>2453.58</v>
      </c>
      <c r="G21" s="96">
        <v>5.74</v>
      </c>
      <c r="H21" s="179">
        <v>6.7699999999999996E-2</v>
      </c>
    </row>
    <row r="22" spans="1:8" ht="13" customHeight="1">
      <c r="A22" s="2">
        <f t="shared" si="0"/>
        <v>5</v>
      </c>
      <c r="B22" s="93" t="s">
        <v>703</v>
      </c>
      <c r="C22" s="94" t="s">
        <v>464</v>
      </c>
      <c r="D22" s="90" t="s">
        <v>154</v>
      </c>
      <c r="E22" s="95">
        <v>2500000</v>
      </c>
      <c r="F22" s="96">
        <v>2439.42</v>
      </c>
      <c r="G22" s="96">
        <v>5.7</v>
      </c>
      <c r="H22" s="179">
        <v>6.8150000000000002E-2</v>
      </c>
    </row>
    <row r="23" spans="1:8" ht="13" customHeight="1">
      <c r="A23" s="2">
        <f t="shared" si="0"/>
        <v>6</v>
      </c>
      <c r="B23" s="93" t="s">
        <v>704</v>
      </c>
      <c r="C23" s="94" t="s">
        <v>705</v>
      </c>
      <c r="D23" s="90" t="s">
        <v>280</v>
      </c>
      <c r="E23" s="95">
        <v>2500000</v>
      </c>
      <c r="F23" s="96">
        <v>2380.27</v>
      </c>
      <c r="G23" s="96">
        <v>5.56</v>
      </c>
      <c r="H23" s="179">
        <v>7.1999999999999995E-2</v>
      </c>
    </row>
    <row r="24" spans="1:8" ht="13" customHeight="1">
      <c r="A24" s="2">
        <f t="shared" si="0"/>
        <v>7</v>
      </c>
      <c r="B24" s="93" t="s">
        <v>706</v>
      </c>
      <c r="C24" s="94" t="s">
        <v>707</v>
      </c>
      <c r="D24" s="90" t="s">
        <v>154</v>
      </c>
      <c r="E24" s="95">
        <v>2500000</v>
      </c>
      <c r="F24" s="96">
        <v>2349.96</v>
      </c>
      <c r="G24" s="96">
        <v>5.49</v>
      </c>
      <c r="H24" s="179">
        <v>7.2599999999999998E-2</v>
      </c>
    </row>
    <row r="25" spans="1:8" ht="13" customHeight="1">
      <c r="A25" s="2"/>
      <c r="B25" s="89" t="s">
        <v>106</v>
      </c>
      <c r="C25" s="90"/>
      <c r="D25" s="90"/>
      <c r="E25" s="90"/>
      <c r="F25" s="97">
        <v>17064.86</v>
      </c>
      <c r="G25" s="97">
        <v>39.880000000000003</v>
      </c>
      <c r="H25" s="106"/>
    </row>
    <row r="26" spans="1:8" ht="13" customHeight="1">
      <c r="A26" s="23" t="s">
        <v>324</v>
      </c>
      <c r="B26" s="89" t="s">
        <v>325</v>
      </c>
      <c r="C26" s="92"/>
      <c r="D26" s="92"/>
      <c r="E26" s="90"/>
      <c r="F26" s="90"/>
      <c r="G26" s="90"/>
      <c r="H26" s="91"/>
    </row>
    <row r="27" spans="1:8" ht="13" customHeight="1">
      <c r="A27" s="85">
        <v>1</v>
      </c>
      <c r="B27" s="93" t="s">
        <v>465</v>
      </c>
      <c r="C27" s="94" t="s">
        <v>466</v>
      </c>
      <c r="D27" s="90" t="s">
        <v>154</v>
      </c>
      <c r="E27" s="95">
        <v>2500000</v>
      </c>
      <c r="F27" s="96">
        <v>2491.13</v>
      </c>
      <c r="G27" s="96">
        <v>5.82</v>
      </c>
      <c r="H27" s="179">
        <v>6.5000000000000002E-2</v>
      </c>
    </row>
    <row r="28" spans="1:8" ht="13" customHeight="1">
      <c r="A28" s="2">
        <v>2</v>
      </c>
      <c r="B28" s="93" t="s">
        <v>607</v>
      </c>
      <c r="C28" s="94" t="s">
        <v>608</v>
      </c>
      <c r="D28" s="90" t="s">
        <v>154</v>
      </c>
      <c r="E28" s="95">
        <v>2500000</v>
      </c>
      <c r="F28" s="96">
        <v>2457.3000000000002</v>
      </c>
      <c r="G28" s="96">
        <v>5.74</v>
      </c>
      <c r="H28" s="179">
        <v>6.9699999999999998E-2</v>
      </c>
    </row>
    <row r="29" spans="1:8" ht="13" customHeight="1">
      <c r="A29" s="2">
        <v>3</v>
      </c>
      <c r="B29" s="93" t="s">
        <v>609</v>
      </c>
      <c r="C29" s="94" t="s">
        <v>610</v>
      </c>
      <c r="D29" s="90" t="s">
        <v>154</v>
      </c>
      <c r="E29" s="95">
        <v>2500000</v>
      </c>
      <c r="F29" s="96">
        <v>2408.88</v>
      </c>
      <c r="G29" s="96">
        <v>5.63</v>
      </c>
      <c r="H29" s="179">
        <v>7.3051000000000005E-2</v>
      </c>
    </row>
    <row r="30" spans="1:8" ht="13" customHeight="1">
      <c r="A30" s="2"/>
      <c r="B30" s="89" t="s">
        <v>106</v>
      </c>
      <c r="C30" s="90"/>
      <c r="D30" s="90"/>
      <c r="E30" s="90"/>
      <c r="F30" s="97">
        <v>7357.31</v>
      </c>
      <c r="G30" s="97">
        <v>17.190000000000001</v>
      </c>
      <c r="H30" s="106"/>
    </row>
    <row r="31" spans="1:8" ht="13" customHeight="1">
      <c r="A31" s="23" t="s">
        <v>324</v>
      </c>
      <c r="B31" s="89" t="s">
        <v>708</v>
      </c>
      <c r="C31" s="92"/>
      <c r="D31" s="92"/>
      <c r="E31" s="90"/>
      <c r="F31" s="90"/>
      <c r="G31" s="90"/>
      <c r="H31" s="91"/>
    </row>
    <row r="32" spans="1:8" ht="13" customHeight="1">
      <c r="A32" s="2"/>
      <c r="B32" s="93" t="s">
        <v>709</v>
      </c>
      <c r="C32" s="94"/>
      <c r="D32" s="90"/>
      <c r="E32" s="95"/>
      <c r="F32" s="96">
        <v>6079.36</v>
      </c>
      <c r="G32" s="96">
        <v>14.21</v>
      </c>
      <c r="H32" s="179">
        <v>5.2792361442597122E-2</v>
      </c>
    </row>
    <row r="33" spans="1:8" ht="13" customHeight="1">
      <c r="A33" s="2">
        <f>A32+1</f>
        <v>1</v>
      </c>
      <c r="B33" s="89" t="s">
        <v>106</v>
      </c>
      <c r="C33" s="90"/>
      <c r="D33" s="90"/>
      <c r="E33" s="90"/>
      <c r="F33" s="97">
        <v>6079.36</v>
      </c>
      <c r="G33" s="97">
        <v>14.21</v>
      </c>
      <c r="H33" s="106"/>
    </row>
    <row r="34" spans="1:8" ht="13" customHeight="1">
      <c r="B34" s="98" t="s">
        <v>108</v>
      </c>
      <c r="C34" s="99"/>
      <c r="D34" s="99"/>
      <c r="E34" s="105"/>
      <c r="F34" s="97">
        <v>42753.03</v>
      </c>
      <c r="G34" s="97">
        <v>99.92</v>
      </c>
      <c r="H34" s="102"/>
    </row>
    <row r="35" spans="1:8" ht="13" customHeight="1">
      <c r="A35" s="3"/>
      <c r="B35" s="89" t="s">
        <v>141</v>
      </c>
      <c r="C35" s="90"/>
      <c r="D35" s="90"/>
      <c r="E35" s="90"/>
      <c r="F35" s="90"/>
      <c r="G35" s="90"/>
      <c r="H35" s="91"/>
    </row>
    <row r="36" spans="1:8" ht="13" customHeight="1">
      <c r="A36" s="23" t="s">
        <v>371</v>
      </c>
      <c r="B36" s="89" t="s">
        <v>710</v>
      </c>
      <c r="C36" s="92"/>
      <c r="D36" s="92"/>
      <c r="E36" s="90"/>
      <c r="F36" s="90"/>
      <c r="G36" s="90"/>
      <c r="H36" s="91"/>
    </row>
    <row r="37" spans="1:8" ht="13" customHeight="1">
      <c r="A37" s="2"/>
      <c r="B37" s="93" t="s">
        <v>711</v>
      </c>
      <c r="C37" s="94" t="s">
        <v>712</v>
      </c>
      <c r="D37" s="90"/>
      <c r="E37" s="95">
        <v>1358.2629999999999</v>
      </c>
      <c r="F37" s="96">
        <v>159.61000000000001</v>
      </c>
      <c r="G37" s="96">
        <v>0.37</v>
      </c>
      <c r="H37" s="179"/>
    </row>
    <row r="38" spans="1:8" ht="13" customHeight="1">
      <c r="A38" s="9"/>
      <c r="B38" s="89" t="s">
        <v>106</v>
      </c>
      <c r="C38" s="90"/>
      <c r="D38" s="90"/>
      <c r="E38" s="90"/>
      <c r="F38" s="97">
        <v>159.61000000000001</v>
      </c>
      <c r="G38" s="97">
        <v>0.37</v>
      </c>
      <c r="H38" s="106"/>
    </row>
    <row r="39" spans="1:8" ht="13" customHeight="1">
      <c r="A39" s="9"/>
      <c r="B39" s="98" t="s">
        <v>108</v>
      </c>
      <c r="C39" s="99"/>
      <c r="D39" s="99"/>
      <c r="E39" s="105"/>
      <c r="F39" s="97">
        <v>159.61000000000001</v>
      </c>
      <c r="G39" s="97">
        <v>0.37</v>
      </c>
      <c r="H39" s="102"/>
    </row>
    <row r="40" spans="1:8" ht="13" customHeight="1">
      <c r="A40" s="9"/>
      <c r="B40" s="98" t="s">
        <v>109</v>
      </c>
      <c r="C40" s="99"/>
      <c r="D40" s="99"/>
      <c r="E40" s="90"/>
      <c r="F40" s="97">
        <v>-139.29</v>
      </c>
      <c r="G40" s="97">
        <v>-0.28999999999999998</v>
      </c>
      <c r="H40" s="102"/>
    </row>
    <row r="41" spans="1:8" ht="13" customHeight="1" thickBot="1">
      <c r="A41" s="9"/>
      <c r="B41" s="36" t="s">
        <v>110</v>
      </c>
      <c r="C41" s="108"/>
      <c r="D41" s="108"/>
      <c r="E41" s="108"/>
      <c r="F41" s="109">
        <v>42773.35</v>
      </c>
      <c r="G41" s="180">
        <v>100</v>
      </c>
      <c r="H41" s="181"/>
    </row>
    <row r="42" spans="1:8" ht="13" customHeight="1">
      <c r="A42" s="9"/>
      <c r="B42" s="45"/>
      <c r="C42" s="61"/>
      <c r="D42" s="61"/>
      <c r="E42" s="61"/>
      <c r="F42" s="15"/>
      <c r="G42" s="65"/>
    </row>
    <row r="43" spans="1:8" ht="13" customHeight="1">
      <c r="A43" s="1"/>
      <c r="B43" s="227" t="s">
        <v>111</v>
      </c>
      <c r="C43" s="227"/>
      <c r="D43" s="227"/>
      <c r="E43" s="227"/>
      <c r="F43" s="1"/>
      <c r="G43" s="1"/>
    </row>
    <row r="44" spans="1:8" ht="13" customHeight="1">
      <c r="A44" s="1"/>
      <c r="B44" s="227" t="s">
        <v>112</v>
      </c>
      <c r="C44" s="227"/>
      <c r="D44" s="227"/>
      <c r="E44" s="227"/>
      <c r="F44" s="30"/>
      <c r="G44" s="32"/>
    </row>
    <row r="45" spans="1:8" ht="13" customHeight="1">
      <c r="A45" s="1"/>
      <c r="B45" s="227" t="s">
        <v>178</v>
      </c>
      <c r="C45" s="227"/>
      <c r="D45" s="227"/>
      <c r="E45" s="227"/>
      <c r="F45" s="1"/>
      <c r="G45" s="1"/>
    </row>
    <row r="46" spans="1:8" ht="13" customHeight="1">
      <c r="A46" s="1"/>
      <c r="B46" s="273"/>
      <c r="C46" s="273"/>
      <c r="D46" s="273"/>
      <c r="E46" s="273"/>
      <c r="F46" s="30"/>
      <c r="G46" s="1"/>
    </row>
    <row r="47" spans="1:8" ht="13" customHeight="1">
      <c r="A47" s="1"/>
      <c r="B47" s="227"/>
      <c r="C47" s="227"/>
      <c r="D47" s="227"/>
      <c r="E47" s="227"/>
      <c r="F47" s="1"/>
      <c r="G47" s="1"/>
    </row>
    <row r="48" spans="1:8">
      <c r="A48" s="1"/>
      <c r="B48" s="47" t="s">
        <v>212</v>
      </c>
      <c r="C48" s="47"/>
      <c r="D48" s="20"/>
      <c r="E48" s="20"/>
      <c r="F48" s="51"/>
    </row>
    <row r="49" spans="1:6">
      <c r="A49" s="1"/>
      <c r="B49" s="22" t="s">
        <v>277</v>
      </c>
      <c r="C49" s="47"/>
      <c r="D49" s="52" t="s">
        <v>113</v>
      </c>
      <c r="F49" s="52"/>
    </row>
    <row r="50" spans="1:6">
      <c r="A50" s="1"/>
      <c r="B50" s="22" t="s">
        <v>738</v>
      </c>
      <c r="C50" s="22"/>
      <c r="D50" s="20"/>
      <c r="E50" s="21"/>
      <c r="F50" s="40"/>
    </row>
    <row r="51" spans="1:6">
      <c r="A51" s="1"/>
      <c r="B51" s="53" t="s">
        <v>222</v>
      </c>
      <c r="C51" s="40"/>
      <c r="D51" s="37">
        <v>18.189699999999998</v>
      </c>
      <c r="E51" s="54"/>
      <c r="F51" s="40"/>
    </row>
    <row r="52" spans="1:6">
      <c r="A52" s="1"/>
      <c r="B52" s="53" t="s">
        <v>223</v>
      </c>
      <c r="C52" s="40"/>
      <c r="D52" s="37">
        <v>11.735200000000001</v>
      </c>
      <c r="E52" s="54"/>
      <c r="F52" s="40"/>
    </row>
    <row r="53" spans="1:6">
      <c r="A53" s="1"/>
      <c r="B53" s="53" t="s">
        <v>224</v>
      </c>
      <c r="C53" s="40"/>
      <c r="D53" s="37">
        <v>11.735300000000001</v>
      </c>
      <c r="E53" s="54"/>
      <c r="F53" s="40"/>
    </row>
    <row r="54" spans="1:6">
      <c r="A54" s="1"/>
      <c r="B54" s="53" t="s">
        <v>225</v>
      </c>
      <c r="C54" s="40"/>
      <c r="D54" s="37">
        <v>11.8026</v>
      </c>
      <c r="E54" s="54"/>
      <c r="F54" s="40"/>
    </row>
    <row r="55" spans="1:6">
      <c r="A55" s="1"/>
      <c r="B55" s="53" t="s">
        <v>226</v>
      </c>
      <c r="C55" s="40"/>
      <c r="D55" s="37">
        <v>11.75</v>
      </c>
      <c r="E55" s="54"/>
      <c r="F55" s="40"/>
    </row>
    <row r="56" spans="1:6">
      <c r="A56" s="1"/>
      <c r="B56" s="53" t="s">
        <v>227</v>
      </c>
      <c r="C56" s="40"/>
      <c r="D56" s="37">
        <v>11.965999999999999</v>
      </c>
      <c r="E56" s="54"/>
      <c r="F56" s="40"/>
    </row>
    <row r="57" spans="1:6">
      <c r="A57" s="1"/>
      <c r="B57" s="53" t="s">
        <v>228</v>
      </c>
      <c r="C57" s="40"/>
      <c r="D57" s="37">
        <v>17.077500000000001</v>
      </c>
      <c r="E57" s="54"/>
      <c r="F57" s="40"/>
    </row>
    <row r="58" spans="1:6">
      <c r="A58" s="1"/>
      <c r="B58" s="53" t="s">
        <v>229</v>
      </c>
      <c r="C58" s="40"/>
      <c r="D58" s="37">
        <v>11.4518</v>
      </c>
      <c r="E58" s="54"/>
      <c r="F58" s="40"/>
    </row>
    <row r="59" spans="1:6">
      <c r="A59" s="1"/>
      <c r="B59" s="53" t="s">
        <v>230</v>
      </c>
      <c r="C59" s="40"/>
      <c r="D59" s="37">
        <v>11.4711</v>
      </c>
      <c r="E59" s="54"/>
      <c r="F59" s="40"/>
    </row>
    <row r="60" spans="1:6">
      <c r="A60" s="1"/>
      <c r="B60" s="53" t="s">
        <v>231</v>
      </c>
      <c r="C60" s="40"/>
      <c r="D60" s="37">
        <v>11.506399999999999</v>
      </c>
      <c r="E60" s="54"/>
      <c r="F60" s="40"/>
    </row>
    <row r="61" spans="1:6">
      <c r="A61" s="1"/>
      <c r="B61" s="53" t="s">
        <v>232</v>
      </c>
      <c r="C61" s="40"/>
      <c r="D61" s="37">
        <v>11.4778</v>
      </c>
      <c r="E61" s="54"/>
      <c r="F61" s="40"/>
    </row>
    <row r="62" spans="1:6">
      <c r="A62" s="1"/>
      <c r="B62" s="53" t="s">
        <v>233</v>
      </c>
      <c r="C62" s="40"/>
      <c r="D62" s="37">
        <v>11.6448</v>
      </c>
      <c r="E62" s="54"/>
      <c r="F62" s="40"/>
    </row>
    <row r="63" spans="1:6">
      <c r="A63" s="1"/>
      <c r="B63" s="22" t="s">
        <v>735</v>
      </c>
      <c r="C63" s="22"/>
      <c r="D63" s="20"/>
      <c r="E63" s="55"/>
      <c r="F63" s="40"/>
    </row>
    <row r="64" spans="1:6">
      <c r="A64" s="156">
        <v>124234</v>
      </c>
      <c r="B64" s="53" t="s">
        <v>222</v>
      </c>
      <c r="C64" s="40"/>
      <c r="D64" s="37">
        <v>18.3062</v>
      </c>
      <c r="E64" s="55"/>
      <c r="F64" s="40"/>
    </row>
    <row r="65" spans="1:6">
      <c r="A65" s="156">
        <v>124316</v>
      </c>
      <c r="B65" s="53" t="s">
        <v>223</v>
      </c>
      <c r="C65" s="40"/>
      <c r="D65" s="37">
        <v>11.7325</v>
      </c>
      <c r="E65" s="55"/>
      <c r="F65" s="40"/>
    </row>
    <row r="66" spans="1:6">
      <c r="A66" s="156">
        <v>124306</v>
      </c>
      <c r="B66" s="53" t="s">
        <v>224</v>
      </c>
      <c r="C66" s="40"/>
      <c r="D66" s="37">
        <v>11.7372</v>
      </c>
      <c r="E66" s="55"/>
      <c r="F66" s="40"/>
    </row>
    <row r="67" spans="1:6">
      <c r="A67" s="156">
        <v>124311</v>
      </c>
      <c r="B67" s="53" t="s">
        <v>225</v>
      </c>
      <c r="C67" s="40"/>
      <c r="D67" s="37">
        <v>11.821199999999999</v>
      </c>
      <c r="E67" s="55"/>
      <c r="F67" s="40"/>
    </row>
    <row r="68" spans="1:6">
      <c r="A68" s="156">
        <v>124308</v>
      </c>
      <c r="B68" s="53" t="s">
        <v>226</v>
      </c>
      <c r="C68" s="40"/>
      <c r="D68" s="37">
        <v>11.8253</v>
      </c>
      <c r="E68" s="55"/>
      <c r="F68" s="40"/>
    </row>
    <row r="69" spans="1:6">
      <c r="A69" s="156">
        <v>124312</v>
      </c>
      <c r="B69" s="53" t="s">
        <v>227</v>
      </c>
      <c r="C69" s="40"/>
      <c r="D69" s="37">
        <v>12.0426</v>
      </c>
      <c r="E69" s="55"/>
      <c r="F69" s="40"/>
    </row>
    <row r="70" spans="1:6">
      <c r="A70" s="156">
        <v>124233</v>
      </c>
      <c r="B70" s="53" t="s">
        <v>228</v>
      </c>
      <c r="C70" s="40"/>
      <c r="D70" s="37">
        <v>17.173500000000001</v>
      </c>
      <c r="E70" s="55"/>
      <c r="F70" s="40"/>
    </row>
    <row r="71" spans="1:6">
      <c r="A71" s="156">
        <v>124303</v>
      </c>
      <c r="B71" s="53" t="s">
        <v>229</v>
      </c>
      <c r="C71" s="40"/>
      <c r="D71" s="37">
        <v>11.4491</v>
      </c>
      <c r="E71" s="55"/>
      <c r="F71" s="40"/>
    </row>
    <row r="72" spans="1:6">
      <c r="A72" s="156">
        <v>124310</v>
      </c>
      <c r="B72" s="53" t="s">
        <v>230</v>
      </c>
      <c r="C72" s="40"/>
      <c r="D72" s="37">
        <v>11.4703</v>
      </c>
      <c r="E72" s="55"/>
      <c r="F72" s="40"/>
    </row>
    <row r="73" spans="1:6">
      <c r="A73" s="156">
        <v>124313</v>
      </c>
      <c r="B73" s="53" t="s">
        <v>231</v>
      </c>
      <c r="C73" s="40"/>
      <c r="D73" s="37">
        <v>11.520099999999999</v>
      </c>
      <c r="E73" s="55"/>
      <c r="F73" s="40"/>
    </row>
    <row r="74" spans="1:6">
      <c r="A74" s="156">
        <v>124315</v>
      </c>
      <c r="B74" s="53" t="s">
        <v>232</v>
      </c>
      <c r="C74" s="40"/>
      <c r="D74" s="37">
        <v>11.542</v>
      </c>
      <c r="E74" s="55"/>
      <c r="F74" s="40"/>
    </row>
    <row r="75" spans="1:6">
      <c r="A75" s="156">
        <v>124305</v>
      </c>
      <c r="B75" s="53" t="s">
        <v>233</v>
      </c>
      <c r="C75" s="40"/>
      <c r="D75" s="37">
        <v>11.7102</v>
      </c>
      <c r="E75" s="55"/>
      <c r="F75" s="40"/>
    </row>
    <row r="76" spans="1:6">
      <c r="A76" s="1"/>
      <c r="B76" s="22" t="s">
        <v>737</v>
      </c>
      <c r="C76" s="22"/>
      <c r="D76" s="21" t="s">
        <v>113</v>
      </c>
      <c r="F76" s="40"/>
    </row>
    <row r="77" spans="1:6">
      <c r="A77" s="1"/>
      <c r="B77" s="22" t="s">
        <v>4239</v>
      </c>
      <c r="C77" s="22"/>
      <c r="D77" s="21" t="s">
        <v>113</v>
      </c>
      <c r="F77" s="40"/>
    </row>
    <row r="78" spans="1:6">
      <c r="A78" s="1"/>
      <c r="B78" s="19" t="s">
        <v>744</v>
      </c>
      <c r="C78" s="19"/>
      <c r="D78" s="148" t="s">
        <v>745</v>
      </c>
      <c r="F78" s="40"/>
    </row>
    <row r="79" spans="1:6">
      <c r="A79" s="1"/>
      <c r="B79" s="19" t="s">
        <v>521</v>
      </c>
      <c r="C79" s="19"/>
      <c r="D79" s="21">
        <v>0.56999999999999995</v>
      </c>
      <c r="F79" s="40"/>
    </row>
    <row r="80" spans="1:6">
      <c r="A80" s="1"/>
      <c r="B80" s="19" t="s">
        <v>4240</v>
      </c>
      <c r="C80" s="56"/>
      <c r="D80" s="57" t="s">
        <v>257</v>
      </c>
      <c r="F80" s="40"/>
    </row>
    <row r="81" spans="1:6">
      <c r="A81" s="156"/>
      <c r="B81" s="58" t="s">
        <v>220</v>
      </c>
      <c r="C81" s="56" t="s">
        <v>221</v>
      </c>
      <c r="D81" s="56" t="s">
        <v>141</v>
      </c>
      <c r="F81" s="40"/>
    </row>
    <row r="82" spans="1:6">
      <c r="A82" s="151" t="s">
        <v>496</v>
      </c>
      <c r="B82" s="19" t="s">
        <v>389</v>
      </c>
      <c r="C82" s="147">
        <v>8.233116E-2</v>
      </c>
      <c r="D82" s="59">
        <v>8.233116E-2</v>
      </c>
      <c r="F82" s="40"/>
    </row>
    <row r="83" spans="1:6">
      <c r="A83" s="151" t="s">
        <v>497</v>
      </c>
      <c r="B83" s="19" t="s">
        <v>390</v>
      </c>
      <c r="C83" s="147">
        <v>8.2779389999999994E-2</v>
      </c>
      <c r="D83" s="59">
        <v>8.2779389999999994E-2</v>
      </c>
      <c r="F83" s="40"/>
    </row>
    <row r="84" spans="1:6">
      <c r="A84" s="151" t="s">
        <v>498</v>
      </c>
      <c r="B84" s="19" t="s">
        <v>391</v>
      </c>
      <c r="C84" s="198">
        <v>0</v>
      </c>
      <c r="D84" s="198">
        <v>0</v>
      </c>
      <c r="F84" s="40"/>
    </row>
    <row r="85" spans="1:6">
      <c r="A85" s="151" t="s">
        <v>499</v>
      </c>
      <c r="B85" s="19" t="s">
        <v>392</v>
      </c>
      <c r="C85" s="147">
        <v>8.236512E-2</v>
      </c>
      <c r="D85" s="59">
        <v>8.236512E-2</v>
      </c>
      <c r="F85" s="40"/>
    </row>
    <row r="86" spans="1:6">
      <c r="A86" s="151" t="s">
        <v>495</v>
      </c>
      <c r="B86" s="19" t="s">
        <v>393</v>
      </c>
      <c r="C86" s="147">
        <v>7.8829190000000007E-2</v>
      </c>
      <c r="D86" s="59">
        <v>7.8829190000000007E-2</v>
      </c>
      <c r="F86" s="40"/>
    </row>
    <row r="87" spans="1:6">
      <c r="A87" s="151" t="s">
        <v>494</v>
      </c>
      <c r="B87" s="19" t="s">
        <v>394</v>
      </c>
      <c r="C87" s="147">
        <v>6.7364020000000011E-2</v>
      </c>
      <c r="D87" s="59">
        <v>6.7364020000000011E-2</v>
      </c>
      <c r="F87" s="40"/>
    </row>
    <row r="88" spans="1:6">
      <c r="A88" s="151" t="s">
        <v>490</v>
      </c>
      <c r="B88" s="19" t="s">
        <v>395</v>
      </c>
      <c r="C88" s="147">
        <v>7.2660219999999998E-2</v>
      </c>
      <c r="D88" s="59">
        <v>7.2660219999999998E-2</v>
      </c>
      <c r="F88" s="40"/>
    </row>
    <row r="89" spans="1:6">
      <c r="A89" s="151" t="s">
        <v>491</v>
      </c>
      <c r="B89" s="19" t="s">
        <v>396</v>
      </c>
      <c r="C89" s="147">
        <v>7.247381E-2</v>
      </c>
      <c r="D89" s="59">
        <v>7.247381E-2</v>
      </c>
      <c r="F89" s="40"/>
    </row>
    <row r="90" spans="1:6">
      <c r="A90" s="151" t="s">
        <v>492</v>
      </c>
      <c r="B90" s="19" t="s">
        <v>397</v>
      </c>
      <c r="C90" s="198">
        <v>0</v>
      </c>
      <c r="D90" s="198">
        <v>0</v>
      </c>
      <c r="F90" s="40"/>
    </row>
    <row r="91" spans="1:6">
      <c r="A91" s="151" t="s">
        <v>493</v>
      </c>
      <c r="B91" s="19" t="s">
        <v>398</v>
      </c>
      <c r="C91" s="147">
        <v>7.2276210000000007E-2</v>
      </c>
      <c r="D91" s="59">
        <v>7.2276210000000007E-2</v>
      </c>
      <c r="F91" s="40"/>
    </row>
    <row r="92" spans="1:6">
      <c r="B92" s="19"/>
      <c r="C92" s="19"/>
      <c r="D92" s="20"/>
      <c r="E92" s="25"/>
      <c r="F92" s="40"/>
    </row>
    <row r="93" spans="1:6">
      <c r="F93" s="50"/>
    </row>
    <row r="94" spans="1:6">
      <c r="B94" s="50"/>
      <c r="F94" s="50"/>
    </row>
    <row r="95" spans="1:6">
      <c r="F95" s="50" t="s">
        <v>544</v>
      </c>
    </row>
    <row r="96" spans="1:6">
      <c r="B96" s="50" t="s">
        <v>538</v>
      </c>
      <c r="F96" s="50" t="s">
        <v>540</v>
      </c>
    </row>
    <row r="110" spans="2:5" ht="15" thickBot="1"/>
    <row r="111" spans="2:5">
      <c r="B111" s="262" t="s">
        <v>474</v>
      </c>
      <c r="C111" s="262" t="s">
        <v>690</v>
      </c>
      <c r="D111" s="262" t="s">
        <v>691</v>
      </c>
      <c r="E111" s="262" t="s">
        <v>692</v>
      </c>
    </row>
    <row r="112" spans="2:5" ht="15" thickBot="1">
      <c r="B112" s="268"/>
      <c r="C112" s="264"/>
      <c r="D112" s="264"/>
      <c r="E112" s="264"/>
    </row>
    <row r="113" spans="2:5">
      <c r="B113" s="269" t="s">
        <v>693</v>
      </c>
      <c r="C113" s="270"/>
      <c r="D113" s="270" t="s">
        <v>694</v>
      </c>
      <c r="E113" s="262"/>
    </row>
    <row r="114" spans="2:5">
      <c r="B114" s="263"/>
      <c r="C114" s="271"/>
      <c r="D114" s="271"/>
      <c r="E114" s="263"/>
    </row>
    <row r="115" spans="2:5" ht="15" thickBot="1">
      <c r="B115" s="264"/>
      <c r="C115" s="272"/>
      <c r="D115" s="272"/>
      <c r="E115" s="264"/>
    </row>
    <row r="116" spans="2:5">
      <c r="B116" s="262" t="s">
        <v>695</v>
      </c>
      <c r="C116" s="262"/>
      <c r="D116" s="262"/>
      <c r="E116" s="262"/>
    </row>
    <row r="117" spans="2:5">
      <c r="B117" s="263"/>
      <c r="C117" s="263"/>
      <c r="D117" s="263"/>
      <c r="E117" s="263"/>
    </row>
    <row r="118" spans="2:5" ht="15" thickBot="1">
      <c r="B118" s="264"/>
      <c r="C118" s="264"/>
      <c r="D118" s="264"/>
      <c r="E118" s="264"/>
    </row>
    <row r="119" spans="2:5">
      <c r="B119" s="262" t="s">
        <v>696</v>
      </c>
      <c r="C119" s="265"/>
      <c r="D119" s="262"/>
      <c r="E119" s="262"/>
    </row>
    <row r="120" spans="2:5">
      <c r="B120" s="263"/>
      <c r="C120" s="266"/>
      <c r="D120" s="263"/>
      <c r="E120" s="263"/>
    </row>
    <row r="121" spans="2:5" ht="15" thickBot="1">
      <c r="B121" s="264"/>
      <c r="C121" s="267"/>
      <c r="D121" s="264"/>
      <c r="E121" s="264"/>
    </row>
  </sheetData>
  <mergeCells count="29">
    <mergeCell ref="A7:G7"/>
    <mergeCell ref="A8:G8"/>
    <mergeCell ref="A9:G9"/>
    <mergeCell ref="A2:G2"/>
    <mergeCell ref="A3:G3"/>
    <mergeCell ref="A4:G4"/>
    <mergeCell ref="A5:G5"/>
    <mergeCell ref="A6:G6"/>
    <mergeCell ref="B45:E45"/>
    <mergeCell ref="B46:E46"/>
    <mergeCell ref="B47:E47"/>
    <mergeCell ref="B43:E43"/>
    <mergeCell ref="B44:E44"/>
    <mergeCell ref="B111:B112"/>
    <mergeCell ref="C111:C112"/>
    <mergeCell ref="D111:D112"/>
    <mergeCell ref="E111:E112"/>
    <mergeCell ref="B113:B115"/>
    <mergeCell ref="C113:C115"/>
    <mergeCell ref="D113:D115"/>
    <mergeCell ref="E113:E115"/>
    <mergeCell ref="B116:B118"/>
    <mergeCell ref="C116:C118"/>
    <mergeCell ref="D116:D118"/>
    <mergeCell ref="E116:E118"/>
    <mergeCell ref="B119:B121"/>
    <mergeCell ref="C119:C121"/>
    <mergeCell ref="D119:D121"/>
    <mergeCell ref="E119:E121"/>
  </mergeCells>
  <hyperlinks>
    <hyperlink ref="A1" location="INDEX!A1" display="Back to Index" xr:uid="{2C5A8FE5-BA71-4825-8096-4D9C10CC3974}"/>
  </hyperlinks>
  <pageMargins left="0" right="0" top="0" bottom="0" header="0" footer="0"/>
  <pageSetup scale="78" fitToHeight="0" orientation="landscape" r:id="rId1"/>
  <headerFooter>
    <oddFooter>&amp;C&amp;1#&amp;"Calibri"&amp;10&amp;K000000</oddFooter>
  </headerFooter>
  <rowBreaks count="1" manualBreakCount="1">
    <brk id="47" max="16383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G78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421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319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2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1231</v>
      </c>
      <c r="C13" s="94" t="s">
        <v>1232</v>
      </c>
      <c r="D13" s="90" t="s">
        <v>44</v>
      </c>
      <c r="E13" s="95">
        <v>145588</v>
      </c>
      <c r="F13" s="96">
        <v>2530.4699999999998</v>
      </c>
      <c r="G13" s="120">
        <v>6.4</v>
      </c>
    </row>
    <row r="14" spans="1:7" ht="13" customHeight="1">
      <c r="A14" s="2">
        <f>A13+1</f>
        <v>2</v>
      </c>
      <c r="B14" s="93" t="s">
        <v>1203</v>
      </c>
      <c r="C14" s="94" t="s">
        <v>1204</v>
      </c>
      <c r="D14" s="90" t="s">
        <v>916</v>
      </c>
      <c r="E14" s="95">
        <v>99585</v>
      </c>
      <c r="F14" s="96">
        <v>2315.9499999999998</v>
      </c>
      <c r="G14" s="120">
        <v>5.85</v>
      </c>
    </row>
    <row r="15" spans="1:7" ht="13" customHeight="1">
      <c r="A15" s="2">
        <f t="shared" ref="A15:A39" si="0">A14+1</f>
        <v>3</v>
      </c>
      <c r="B15" s="93" t="s">
        <v>1209</v>
      </c>
      <c r="C15" s="94" t="s">
        <v>1210</v>
      </c>
      <c r="D15" s="90" t="s">
        <v>1211</v>
      </c>
      <c r="E15" s="95">
        <v>430834</v>
      </c>
      <c r="F15" s="96">
        <v>1977.31</v>
      </c>
      <c r="G15" s="120">
        <v>5</v>
      </c>
    </row>
    <row r="16" spans="1:7" ht="13" customHeight="1">
      <c r="A16" s="2">
        <f t="shared" si="0"/>
        <v>4</v>
      </c>
      <c r="B16" s="93" t="s">
        <v>754</v>
      </c>
      <c r="C16" s="94" t="s">
        <v>755</v>
      </c>
      <c r="D16" s="90" t="s">
        <v>756</v>
      </c>
      <c r="E16" s="95">
        <v>3364374</v>
      </c>
      <c r="F16" s="96">
        <v>1869.92</v>
      </c>
      <c r="G16" s="120">
        <v>4.7300000000000004</v>
      </c>
    </row>
    <row r="17" spans="1:7" ht="13" customHeight="1">
      <c r="A17" s="2">
        <f t="shared" si="0"/>
        <v>5</v>
      </c>
      <c r="B17" s="93" t="s">
        <v>1441</v>
      </c>
      <c r="C17" s="94" t="s">
        <v>1442</v>
      </c>
      <c r="D17" s="90" t="s">
        <v>150</v>
      </c>
      <c r="E17" s="95">
        <v>44039</v>
      </c>
      <c r="F17" s="96">
        <v>1797.54</v>
      </c>
      <c r="G17" s="120">
        <v>4.54</v>
      </c>
    </row>
    <row r="18" spans="1:7" ht="13" customHeight="1">
      <c r="A18" s="2">
        <f t="shared" si="0"/>
        <v>6</v>
      </c>
      <c r="B18" s="93" t="s">
        <v>1256</v>
      </c>
      <c r="C18" s="94" t="s">
        <v>1257</v>
      </c>
      <c r="D18" s="90" t="s">
        <v>34</v>
      </c>
      <c r="E18" s="95">
        <v>70683</v>
      </c>
      <c r="F18" s="96">
        <v>1790.12</v>
      </c>
      <c r="G18" s="120">
        <v>4.53</v>
      </c>
    </row>
    <row r="19" spans="1:7" ht="13" customHeight="1">
      <c r="A19" s="2">
        <f t="shared" si="0"/>
        <v>7</v>
      </c>
      <c r="B19" s="93" t="s">
        <v>1413</v>
      </c>
      <c r="C19" s="94" t="s">
        <v>1414</v>
      </c>
      <c r="D19" s="90" t="s">
        <v>750</v>
      </c>
      <c r="E19" s="95">
        <v>48240</v>
      </c>
      <c r="F19" s="96">
        <v>1737.41</v>
      </c>
      <c r="G19" s="120">
        <v>4.3899999999999997</v>
      </c>
    </row>
    <row r="20" spans="1:7" ht="13" customHeight="1">
      <c r="A20" s="2">
        <f t="shared" si="0"/>
        <v>8</v>
      </c>
      <c r="B20" s="93" t="s">
        <v>1225</v>
      </c>
      <c r="C20" s="94" t="s">
        <v>1226</v>
      </c>
      <c r="D20" s="90" t="s">
        <v>14</v>
      </c>
      <c r="E20" s="95">
        <v>83757</v>
      </c>
      <c r="F20" s="96">
        <v>1673.97</v>
      </c>
      <c r="G20" s="120">
        <v>4.2300000000000004</v>
      </c>
    </row>
    <row r="21" spans="1:7" ht="13" customHeight="1">
      <c r="A21" s="2">
        <f t="shared" si="0"/>
        <v>9</v>
      </c>
      <c r="B21" s="93" t="s">
        <v>158</v>
      </c>
      <c r="C21" s="94" t="s">
        <v>751</v>
      </c>
      <c r="D21" s="90" t="s">
        <v>750</v>
      </c>
      <c r="E21" s="95">
        <v>54138</v>
      </c>
      <c r="F21" s="96">
        <v>1608.71</v>
      </c>
      <c r="G21" s="120">
        <v>4.07</v>
      </c>
    </row>
    <row r="22" spans="1:7" ht="13" customHeight="1">
      <c r="A22" s="2">
        <f t="shared" si="0"/>
        <v>10</v>
      </c>
      <c r="B22" s="93" t="s">
        <v>766</v>
      </c>
      <c r="C22" s="94" t="s">
        <v>767</v>
      </c>
      <c r="D22" s="90" t="s">
        <v>756</v>
      </c>
      <c r="E22" s="95">
        <v>35252</v>
      </c>
      <c r="F22" s="96">
        <v>1574.42</v>
      </c>
      <c r="G22" s="120">
        <v>3.98</v>
      </c>
    </row>
    <row r="23" spans="1:7" ht="13" customHeight="1">
      <c r="A23" s="2">
        <f t="shared" si="0"/>
        <v>11</v>
      </c>
      <c r="B23" s="93" t="s">
        <v>839</v>
      </c>
      <c r="C23" s="94" t="s">
        <v>840</v>
      </c>
      <c r="D23" s="90" t="s">
        <v>788</v>
      </c>
      <c r="E23" s="95">
        <v>32359</v>
      </c>
      <c r="F23" s="96">
        <v>1571.84</v>
      </c>
      <c r="G23" s="120">
        <v>3.97</v>
      </c>
    </row>
    <row r="24" spans="1:7" ht="13" customHeight="1">
      <c r="A24" s="2">
        <f t="shared" si="0"/>
        <v>12</v>
      </c>
      <c r="B24" s="93" t="s">
        <v>1241</v>
      </c>
      <c r="C24" s="94" t="s">
        <v>1242</v>
      </c>
      <c r="D24" s="90" t="s">
        <v>14</v>
      </c>
      <c r="E24" s="95">
        <v>44043</v>
      </c>
      <c r="F24" s="96">
        <v>1508.12</v>
      </c>
      <c r="G24" s="120">
        <v>3.81</v>
      </c>
    </row>
    <row r="25" spans="1:7" ht="13" customHeight="1">
      <c r="A25" s="2">
        <f t="shared" si="0"/>
        <v>13</v>
      </c>
      <c r="B25" s="93" t="s">
        <v>1229</v>
      </c>
      <c r="C25" s="94" t="s">
        <v>1230</v>
      </c>
      <c r="D25" s="90" t="s">
        <v>774</v>
      </c>
      <c r="E25" s="95">
        <v>1218652</v>
      </c>
      <c r="F25" s="96">
        <v>1477.13</v>
      </c>
      <c r="G25" s="120">
        <v>3.73</v>
      </c>
    </row>
    <row r="26" spans="1:7" ht="13" customHeight="1">
      <c r="A26" s="2">
        <f t="shared" si="0"/>
        <v>14</v>
      </c>
      <c r="B26" s="93" t="s">
        <v>921</v>
      </c>
      <c r="C26" s="94" t="s">
        <v>922</v>
      </c>
      <c r="D26" s="90" t="s">
        <v>750</v>
      </c>
      <c r="E26" s="95">
        <v>678582</v>
      </c>
      <c r="F26" s="96">
        <v>1458.88</v>
      </c>
      <c r="G26" s="120">
        <v>3.69</v>
      </c>
    </row>
    <row r="27" spans="1:7" ht="13" customHeight="1">
      <c r="A27" s="2">
        <f t="shared" si="0"/>
        <v>15</v>
      </c>
      <c r="B27" s="93" t="s">
        <v>1254</v>
      </c>
      <c r="C27" s="94" t="s">
        <v>1255</v>
      </c>
      <c r="D27" s="90" t="s">
        <v>750</v>
      </c>
      <c r="E27" s="95">
        <v>139954</v>
      </c>
      <c r="F27" s="96">
        <v>1413.47</v>
      </c>
      <c r="G27" s="120">
        <v>3.57</v>
      </c>
    </row>
    <row r="28" spans="1:7" ht="13" customHeight="1">
      <c r="A28" s="2">
        <f t="shared" si="0"/>
        <v>16</v>
      </c>
      <c r="B28" s="93" t="s">
        <v>279</v>
      </c>
      <c r="C28" s="94" t="s">
        <v>385</v>
      </c>
      <c r="D28" s="90" t="s">
        <v>14</v>
      </c>
      <c r="E28" s="95">
        <v>145918</v>
      </c>
      <c r="F28" s="96">
        <v>1367.76</v>
      </c>
      <c r="G28" s="120">
        <v>3.46</v>
      </c>
    </row>
    <row r="29" spans="1:7" ht="13" customHeight="1">
      <c r="A29" s="2">
        <f t="shared" si="0"/>
        <v>17</v>
      </c>
      <c r="B29" s="93" t="s">
        <v>931</v>
      </c>
      <c r="C29" s="94" t="s">
        <v>932</v>
      </c>
      <c r="D29" s="90" t="s">
        <v>750</v>
      </c>
      <c r="E29" s="95">
        <v>40143</v>
      </c>
      <c r="F29" s="96">
        <v>1320.78</v>
      </c>
      <c r="G29" s="120">
        <v>3.34</v>
      </c>
    </row>
    <row r="30" spans="1:7" ht="13" customHeight="1">
      <c r="A30" s="2">
        <f t="shared" si="0"/>
        <v>18</v>
      </c>
      <c r="B30" s="93" t="s">
        <v>764</v>
      </c>
      <c r="C30" s="94" t="s">
        <v>765</v>
      </c>
      <c r="D30" s="90" t="s">
        <v>44</v>
      </c>
      <c r="E30" s="95">
        <v>56975</v>
      </c>
      <c r="F30" s="96">
        <v>1313.39</v>
      </c>
      <c r="G30" s="120">
        <v>3.32</v>
      </c>
    </row>
    <row r="31" spans="1:7" ht="13" customHeight="1">
      <c r="A31" s="2">
        <f t="shared" si="0"/>
        <v>19</v>
      </c>
      <c r="B31" s="93" t="s">
        <v>1904</v>
      </c>
      <c r="C31" s="94" t="s">
        <v>1905</v>
      </c>
      <c r="D31" s="90" t="s">
        <v>805</v>
      </c>
      <c r="E31" s="95">
        <v>8338</v>
      </c>
      <c r="F31" s="96">
        <v>1287.3</v>
      </c>
      <c r="G31" s="120">
        <v>3.25</v>
      </c>
    </row>
    <row r="32" spans="1:7" ht="13" customHeight="1">
      <c r="A32" s="2">
        <f t="shared" si="0"/>
        <v>20</v>
      </c>
      <c r="B32" s="93" t="s">
        <v>1237</v>
      </c>
      <c r="C32" s="94" t="s">
        <v>1238</v>
      </c>
      <c r="D32" s="90" t="s">
        <v>150</v>
      </c>
      <c r="E32" s="95">
        <v>75032</v>
      </c>
      <c r="F32" s="96">
        <v>1253.8599999999999</v>
      </c>
      <c r="G32" s="120">
        <v>3.17</v>
      </c>
    </row>
    <row r="33" spans="1:7" ht="13" customHeight="1">
      <c r="A33" s="2">
        <f t="shared" si="0"/>
        <v>21</v>
      </c>
      <c r="B33" s="93" t="s">
        <v>1885</v>
      </c>
      <c r="C33" s="94" t="s">
        <v>1886</v>
      </c>
      <c r="D33" s="90" t="s">
        <v>54</v>
      </c>
      <c r="E33" s="95">
        <v>94930</v>
      </c>
      <c r="F33" s="96">
        <v>1161.0899999999999</v>
      </c>
      <c r="G33" s="120">
        <v>2.94</v>
      </c>
    </row>
    <row r="34" spans="1:7" ht="13" customHeight="1">
      <c r="A34" s="2">
        <f t="shared" si="0"/>
        <v>22</v>
      </c>
      <c r="B34" s="93" t="s">
        <v>164</v>
      </c>
      <c r="C34" s="94" t="s">
        <v>165</v>
      </c>
      <c r="D34" s="90" t="s">
        <v>150</v>
      </c>
      <c r="E34" s="95">
        <v>266175</v>
      </c>
      <c r="F34" s="96">
        <v>1148.01</v>
      </c>
      <c r="G34" s="120">
        <v>2.9</v>
      </c>
    </row>
    <row r="35" spans="1:7" ht="13" customHeight="1">
      <c r="A35" s="2">
        <f t="shared" si="0"/>
        <v>23</v>
      </c>
      <c r="B35" s="93" t="s">
        <v>1258</v>
      </c>
      <c r="C35" s="94" t="s">
        <v>1259</v>
      </c>
      <c r="D35" s="90" t="s">
        <v>44</v>
      </c>
      <c r="E35" s="95">
        <v>25701</v>
      </c>
      <c r="F35" s="96">
        <v>1075.6099999999999</v>
      </c>
      <c r="G35" s="120">
        <v>2.72</v>
      </c>
    </row>
    <row r="36" spans="1:7" ht="13" customHeight="1">
      <c r="A36" s="2">
        <f t="shared" si="0"/>
        <v>24</v>
      </c>
      <c r="B36" s="93" t="s">
        <v>3542</v>
      </c>
      <c r="C36" s="94" t="s">
        <v>3543</v>
      </c>
      <c r="D36" s="90" t="s">
        <v>13</v>
      </c>
      <c r="E36" s="95">
        <v>111104</v>
      </c>
      <c r="F36" s="96">
        <v>1039.99</v>
      </c>
      <c r="G36" s="120">
        <v>2.63</v>
      </c>
    </row>
    <row r="37" spans="1:7" ht="13" customHeight="1">
      <c r="A37" s="2">
        <f t="shared" si="0"/>
        <v>25</v>
      </c>
      <c r="B37" s="93" t="s">
        <v>929</v>
      </c>
      <c r="C37" s="94" t="s">
        <v>930</v>
      </c>
      <c r="D37" s="90" t="s">
        <v>756</v>
      </c>
      <c r="E37" s="95">
        <v>96697</v>
      </c>
      <c r="F37" s="96">
        <v>984.52</v>
      </c>
      <c r="G37" s="120">
        <v>2.4900000000000002</v>
      </c>
    </row>
    <row r="38" spans="1:7" ht="13" customHeight="1">
      <c r="A38" s="2">
        <f t="shared" si="0"/>
        <v>26</v>
      </c>
      <c r="B38" s="93" t="s">
        <v>452</v>
      </c>
      <c r="C38" s="94" t="s">
        <v>143</v>
      </c>
      <c r="D38" s="90" t="s">
        <v>116</v>
      </c>
      <c r="E38" s="95">
        <v>300752</v>
      </c>
      <c r="F38" s="96">
        <v>742.95</v>
      </c>
      <c r="G38" s="120">
        <v>1.88</v>
      </c>
    </row>
    <row r="39" spans="1:7" ht="13" customHeight="1">
      <c r="A39" s="2">
        <f t="shared" si="0"/>
        <v>27</v>
      </c>
      <c r="B39" s="93" t="s">
        <v>1220</v>
      </c>
      <c r="C39" s="94" t="s">
        <v>3546</v>
      </c>
      <c r="D39" s="90" t="s">
        <v>37</v>
      </c>
      <c r="E39" s="95">
        <v>60200</v>
      </c>
      <c r="F39" s="96">
        <v>6.14</v>
      </c>
      <c r="G39" s="120">
        <v>0.02</v>
      </c>
    </row>
    <row r="40" spans="1:7" ht="13" customHeight="1">
      <c r="A40" s="2"/>
      <c r="B40" s="89" t="s">
        <v>106</v>
      </c>
      <c r="C40" s="90"/>
      <c r="D40" s="90"/>
      <c r="E40" s="90"/>
      <c r="F40" s="97">
        <v>39006.660000000003</v>
      </c>
      <c r="G40" s="121">
        <v>98.61</v>
      </c>
    </row>
    <row r="41" spans="1:7" ht="13" customHeight="1">
      <c r="A41" s="112" t="s">
        <v>467</v>
      </c>
      <c r="B41" s="98" t="s">
        <v>454</v>
      </c>
      <c r="C41" s="99"/>
      <c r="D41" s="99"/>
      <c r="E41" s="100"/>
      <c r="F41" s="101" t="s">
        <v>113</v>
      </c>
      <c r="G41" s="102" t="s">
        <v>113</v>
      </c>
    </row>
    <row r="42" spans="1:7" ht="13" customHeight="1">
      <c r="A42" s="2"/>
      <c r="B42" s="103" t="s">
        <v>106</v>
      </c>
      <c r="C42" s="104"/>
      <c r="D42" s="104"/>
      <c r="E42" s="101"/>
      <c r="F42" s="101" t="s">
        <v>113</v>
      </c>
      <c r="G42" s="102" t="s">
        <v>113</v>
      </c>
    </row>
    <row r="43" spans="1:7" ht="13" customHeight="1">
      <c r="A43" s="2"/>
      <c r="B43" s="98" t="s">
        <v>108</v>
      </c>
      <c r="C43" s="99"/>
      <c r="D43" s="99"/>
      <c r="E43" s="105"/>
      <c r="F43" s="97">
        <v>39006.660000000003</v>
      </c>
      <c r="G43" s="121">
        <v>98.61</v>
      </c>
    </row>
    <row r="44" spans="1:7" ht="13" customHeight="1">
      <c r="A44" s="112" t="s">
        <v>477</v>
      </c>
      <c r="B44" s="89" t="s">
        <v>138</v>
      </c>
      <c r="C44" s="90"/>
      <c r="D44" s="90"/>
      <c r="E44" s="90"/>
      <c r="F44" s="90"/>
      <c r="G44" s="91"/>
    </row>
    <row r="45" spans="1:7" ht="13" customHeight="1">
      <c r="A45" s="112" t="s">
        <v>478</v>
      </c>
      <c r="B45" s="89" t="s">
        <v>139</v>
      </c>
      <c r="C45" s="92"/>
      <c r="D45" s="92"/>
      <c r="E45" s="90"/>
      <c r="F45" s="90"/>
      <c r="G45" s="91"/>
    </row>
    <row r="46" spans="1:7" ht="13" customHeight="1">
      <c r="A46" s="44">
        <v>1</v>
      </c>
      <c r="B46" s="93" t="s">
        <v>140</v>
      </c>
      <c r="C46" s="94"/>
      <c r="D46" s="90"/>
      <c r="E46" s="95"/>
      <c r="F46" s="96">
        <v>549.77</v>
      </c>
      <c r="G46" s="120">
        <v>1.39</v>
      </c>
    </row>
    <row r="47" spans="1:7" ht="13" customHeight="1">
      <c r="A47" s="44"/>
      <c r="B47" s="89" t="s">
        <v>106</v>
      </c>
      <c r="C47" s="90"/>
      <c r="D47" s="90"/>
      <c r="E47" s="90"/>
      <c r="F47" s="97">
        <v>549.77</v>
      </c>
      <c r="G47" s="121">
        <v>1.39</v>
      </c>
    </row>
    <row r="48" spans="1:7" ht="13" customHeight="1">
      <c r="A48" s="44"/>
      <c r="B48" s="98" t="s">
        <v>108</v>
      </c>
      <c r="C48" s="99"/>
      <c r="D48" s="99"/>
      <c r="E48" s="105"/>
      <c r="F48" s="97">
        <v>549.77</v>
      </c>
      <c r="G48" s="121">
        <v>1.39</v>
      </c>
    </row>
    <row r="49" spans="1:7" ht="13" customHeight="1">
      <c r="A49" s="44"/>
      <c r="B49" s="98" t="s">
        <v>109</v>
      </c>
      <c r="C49" s="99"/>
      <c r="D49" s="99"/>
      <c r="E49" s="90"/>
      <c r="F49" s="97">
        <v>0.38</v>
      </c>
      <c r="G49" s="107" t="s">
        <v>107</v>
      </c>
    </row>
    <row r="50" spans="1:7" ht="13" customHeight="1" thickBot="1">
      <c r="A50" s="44"/>
      <c r="B50" s="36" t="s">
        <v>110</v>
      </c>
      <c r="C50" s="108"/>
      <c r="D50" s="108"/>
      <c r="E50" s="108"/>
      <c r="F50" s="109">
        <v>39556.81</v>
      </c>
      <c r="G50" s="122">
        <v>100</v>
      </c>
    </row>
    <row r="51" spans="1:7" ht="13" customHeight="1">
      <c r="A51" s="44"/>
      <c r="B51" s="45"/>
      <c r="C51" s="61"/>
      <c r="D51" s="61"/>
      <c r="E51" s="61"/>
      <c r="F51" s="15"/>
      <c r="G51" s="65"/>
    </row>
    <row r="52" spans="1:7" ht="13" customHeight="1">
      <c r="A52" s="1"/>
      <c r="B52" s="290" t="s">
        <v>111</v>
      </c>
      <c r="C52" s="290"/>
      <c r="D52" s="290"/>
      <c r="E52" s="290"/>
      <c r="F52" s="1"/>
      <c r="G52" s="1"/>
    </row>
    <row r="53" spans="1:7" ht="13" customHeight="1">
      <c r="A53" s="1"/>
      <c r="B53" s="227" t="s">
        <v>112</v>
      </c>
      <c r="C53" s="227"/>
      <c r="D53" s="227"/>
      <c r="E53" s="227"/>
      <c r="F53" s="1"/>
      <c r="G53" s="1"/>
    </row>
    <row r="54" spans="1:7" ht="13" customHeight="1">
      <c r="A54" s="1"/>
      <c r="B54" s="227" t="s">
        <v>178</v>
      </c>
      <c r="C54" s="227"/>
      <c r="D54" s="227"/>
      <c r="E54" s="227"/>
      <c r="F54" s="1"/>
      <c r="G54" s="1"/>
    </row>
    <row r="55" spans="1:7" ht="13" customHeight="1">
      <c r="A55" s="1"/>
      <c r="B55" s="61"/>
      <c r="C55" s="61"/>
      <c r="D55" s="61"/>
      <c r="E55" s="61"/>
      <c r="F55" s="1"/>
      <c r="G55" s="1"/>
    </row>
    <row r="56" spans="1:7">
      <c r="B56" s="47" t="s">
        <v>212</v>
      </c>
      <c r="C56" s="61"/>
      <c r="D56" s="61"/>
      <c r="E56" s="61"/>
    </row>
    <row r="57" spans="1:7">
      <c r="B57" s="22" t="s">
        <v>213</v>
      </c>
      <c r="C57" s="22"/>
      <c r="D57" s="20"/>
      <c r="E57" s="21" t="s">
        <v>113</v>
      </c>
    </row>
    <row r="58" spans="1:7">
      <c r="B58" s="22" t="s">
        <v>214</v>
      </c>
      <c r="C58" s="22"/>
      <c r="D58" s="20"/>
      <c r="E58" s="21" t="s">
        <v>113</v>
      </c>
    </row>
    <row r="59" spans="1:7">
      <c r="B59" s="22" t="s">
        <v>738</v>
      </c>
      <c r="C59" s="22"/>
      <c r="D59" s="20"/>
      <c r="E59" s="21"/>
    </row>
    <row r="60" spans="1:7">
      <c r="B60" s="22" t="s">
        <v>486</v>
      </c>
      <c r="C60" s="22"/>
      <c r="D60" s="20"/>
      <c r="E60" s="37">
        <v>10.686</v>
      </c>
    </row>
    <row r="61" spans="1:7">
      <c r="B61" s="22" t="s">
        <v>485</v>
      </c>
      <c r="C61" s="22"/>
      <c r="D61" s="20"/>
      <c r="E61" s="37">
        <v>10.686299999999999</v>
      </c>
    </row>
    <row r="62" spans="1:7">
      <c r="B62" s="22" t="s">
        <v>488</v>
      </c>
      <c r="C62" s="22"/>
      <c r="D62" s="20"/>
      <c r="E62" s="37">
        <v>10.6755</v>
      </c>
    </row>
    <row r="63" spans="1:7">
      <c r="B63" s="22" t="s">
        <v>487</v>
      </c>
      <c r="C63" s="22"/>
      <c r="D63" s="20"/>
      <c r="E63" s="37">
        <v>10.6752</v>
      </c>
    </row>
    <row r="64" spans="1:7">
      <c r="B64" s="22" t="s">
        <v>735</v>
      </c>
      <c r="C64" s="22"/>
      <c r="D64" s="20"/>
      <c r="E64" s="37"/>
    </row>
    <row r="65" spans="1:7">
      <c r="A65" s="152">
        <v>153367</v>
      </c>
      <c r="B65" s="22" t="s">
        <v>217</v>
      </c>
      <c r="C65" s="22"/>
      <c r="D65" s="20"/>
      <c r="E65" s="37">
        <v>12.3505</v>
      </c>
    </row>
    <row r="66" spans="1:7">
      <c r="A66" s="152">
        <v>153364</v>
      </c>
      <c r="B66" s="22" t="s">
        <v>216</v>
      </c>
      <c r="C66" s="22"/>
      <c r="D66" s="20"/>
      <c r="E66" s="37">
        <v>12.3508</v>
      </c>
    </row>
    <row r="67" spans="1:7">
      <c r="A67" s="152">
        <v>153366</v>
      </c>
      <c r="B67" s="22" t="s">
        <v>219</v>
      </c>
      <c r="C67" s="22"/>
      <c r="D67" s="20"/>
      <c r="E67" s="37">
        <v>12.337300000000001</v>
      </c>
    </row>
    <row r="68" spans="1:7">
      <c r="A68" s="152">
        <v>153365</v>
      </c>
      <c r="B68" s="22" t="s">
        <v>218</v>
      </c>
      <c r="C68" s="22"/>
      <c r="D68" s="20"/>
      <c r="E68" s="37">
        <v>12.3369</v>
      </c>
    </row>
    <row r="69" spans="1:7">
      <c r="B69" s="22" t="s">
        <v>727</v>
      </c>
      <c r="C69" s="22"/>
      <c r="D69" s="20"/>
      <c r="E69" s="21" t="s">
        <v>113</v>
      </c>
    </row>
    <row r="70" spans="1:7">
      <c r="B70" s="22" t="s">
        <v>728</v>
      </c>
      <c r="C70" s="22"/>
      <c r="D70" s="20"/>
      <c r="E70" s="21" t="s">
        <v>113</v>
      </c>
    </row>
    <row r="71" spans="1:7">
      <c r="B71" s="19" t="s">
        <v>215</v>
      </c>
      <c r="C71" s="22"/>
      <c r="D71" s="20"/>
      <c r="E71" s="21">
        <v>3.23</v>
      </c>
    </row>
    <row r="72" spans="1:7">
      <c r="B72" s="19" t="s">
        <v>4240</v>
      </c>
      <c r="C72" s="19"/>
      <c r="D72" s="20"/>
      <c r="E72" s="25" t="s">
        <v>113</v>
      </c>
    </row>
    <row r="73" spans="1:7">
      <c r="B73" s="246"/>
      <c r="C73" s="246"/>
      <c r="D73" s="246"/>
      <c r="E73" s="25"/>
    </row>
    <row r="74" spans="1:7" ht="13" customHeight="1">
      <c r="A74" s="1"/>
      <c r="B74" s="227"/>
      <c r="C74" s="227"/>
      <c r="D74" s="227"/>
      <c r="E74" s="227"/>
      <c r="F74" s="1"/>
      <c r="G74" s="1"/>
    </row>
    <row r="75" spans="1:7">
      <c r="F75" s="50"/>
    </row>
    <row r="76" spans="1:7">
      <c r="B76" s="50"/>
      <c r="F76" s="50"/>
    </row>
    <row r="77" spans="1:7">
      <c r="F77" s="50" t="s">
        <v>566</v>
      </c>
    </row>
    <row r="78" spans="1:7">
      <c r="B78" s="50" t="s">
        <v>538</v>
      </c>
      <c r="F78" s="50" t="s">
        <v>540</v>
      </c>
    </row>
  </sheetData>
  <mergeCells count="13">
    <mergeCell ref="B74:E74"/>
    <mergeCell ref="A7:G7"/>
    <mergeCell ref="A2:G2"/>
    <mergeCell ref="A3:G3"/>
    <mergeCell ref="A4:G4"/>
    <mergeCell ref="A5:G5"/>
    <mergeCell ref="A6:G6"/>
    <mergeCell ref="B73:D73"/>
    <mergeCell ref="A8:G8"/>
    <mergeCell ref="A9:G9"/>
    <mergeCell ref="B52:E52"/>
    <mergeCell ref="B53:E53"/>
    <mergeCell ref="B54:E54"/>
  </mergeCells>
  <hyperlinks>
    <hyperlink ref="A1" location="INDEX!A1" display="Back to Index" xr:uid="{752B5FB7-873C-4B26-B29D-A638C18E2087}"/>
  </hyperlink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G59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420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417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156</v>
      </c>
      <c r="C13" s="94" t="s">
        <v>749</v>
      </c>
      <c r="D13" s="90" t="s">
        <v>750</v>
      </c>
      <c r="E13" s="95">
        <v>109869</v>
      </c>
      <c r="F13" s="96">
        <v>3999.78</v>
      </c>
      <c r="G13" s="120">
        <v>21.77</v>
      </c>
    </row>
    <row r="14" spans="1:7" ht="13" customHeight="1">
      <c r="A14" s="2">
        <f>A13+1</f>
        <v>2</v>
      </c>
      <c r="B14" s="93" t="s">
        <v>158</v>
      </c>
      <c r="C14" s="94" t="s">
        <v>751</v>
      </c>
      <c r="D14" s="90" t="s">
        <v>750</v>
      </c>
      <c r="E14" s="95">
        <v>110345</v>
      </c>
      <c r="F14" s="96">
        <v>3278.9</v>
      </c>
      <c r="G14" s="120">
        <v>17.850000000000001</v>
      </c>
    </row>
    <row r="15" spans="1:7" ht="13" customHeight="1">
      <c r="A15" s="2">
        <f t="shared" ref="A15:A29" si="0">A14+1</f>
        <v>3</v>
      </c>
      <c r="B15" s="93" t="s">
        <v>175</v>
      </c>
      <c r="C15" s="94" t="s">
        <v>1224</v>
      </c>
      <c r="D15" s="90" t="s">
        <v>750</v>
      </c>
      <c r="E15" s="95">
        <v>88116</v>
      </c>
      <c r="F15" s="96">
        <v>2390.23</v>
      </c>
      <c r="G15" s="120">
        <v>13.01</v>
      </c>
    </row>
    <row r="16" spans="1:7" ht="13" customHeight="1">
      <c r="A16" s="2">
        <f t="shared" si="0"/>
        <v>4</v>
      </c>
      <c r="B16" s="93" t="s">
        <v>848</v>
      </c>
      <c r="C16" s="94" t="s">
        <v>849</v>
      </c>
      <c r="D16" s="90" t="s">
        <v>750</v>
      </c>
      <c r="E16" s="95">
        <v>112376</v>
      </c>
      <c r="F16" s="96">
        <v>1162.7</v>
      </c>
      <c r="G16" s="120">
        <v>6.33</v>
      </c>
    </row>
    <row r="17" spans="1:7" ht="13" customHeight="1">
      <c r="A17" s="2">
        <f t="shared" si="0"/>
        <v>5</v>
      </c>
      <c r="B17" s="93" t="s">
        <v>1385</v>
      </c>
      <c r="C17" s="94" t="s">
        <v>1386</v>
      </c>
      <c r="D17" s="90" t="s">
        <v>750</v>
      </c>
      <c r="E17" s="95">
        <v>77045</v>
      </c>
      <c r="F17" s="96">
        <v>980.01</v>
      </c>
      <c r="G17" s="120">
        <v>5.33</v>
      </c>
    </row>
    <row r="18" spans="1:7" ht="13" customHeight="1">
      <c r="A18" s="2">
        <f t="shared" si="0"/>
        <v>6</v>
      </c>
      <c r="B18" s="93" t="s">
        <v>1388</v>
      </c>
      <c r="C18" s="94" t="s">
        <v>1389</v>
      </c>
      <c r="D18" s="90" t="s">
        <v>750</v>
      </c>
      <c r="E18" s="95">
        <v>280064</v>
      </c>
      <c r="F18" s="96">
        <v>864.59</v>
      </c>
      <c r="G18" s="120">
        <v>4.71</v>
      </c>
    </row>
    <row r="19" spans="1:7" ht="13" customHeight="1">
      <c r="A19" s="2">
        <f t="shared" si="0"/>
        <v>7</v>
      </c>
      <c r="B19" s="93" t="s">
        <v>1254</v>
      </c>
      <c r="C19" s="94" t="s">
        <v>1255</v>
      </c>
      <c r="D19" s="90" t="s">
        <v>750</v>
      </c>
      <c r="E19" s="95">
        <v>77014</v>
      </c>
      <c r="F19" s="96">
        <v>777.8</v>
      </c>
      <c r="G19" s="120">
        <v>4.2300000000000004</v>
      </c>
    </row>
    <row r="20" spans="1:7" ht="13" customHeight="1">
      <c r="A20" s="2">
        <f t="shared" si="0"/>
        <v>8</v>
      </c>
      <c r="B20" s="93" t="s">
        <v>1394</v>
      </c>
      <c r="C20" s="94" t="s">
        <v>1395</v>
      </c>
      <c r="D20" s="90" t="s">
        <v>750</v>
      </c>
      <c r="E20" s="95">
        <v>103951</v>
      </c>
      <c r="F20" s="96">
        <v>767.78</v>
      </c>
      <c r="G20" s="120">
        <v>4.18</v>
      </c>
    </row>
    <row r="21" spans="1:7" ht="13" customHeight="1">
      <c r="A21" s="2">
        <f t="shared" si="0"/>
        <v>9</v>
      </c>
      <c r="B21" s="93" t="s">
        <v>1413</v>
      </c>
      <c r="C21" s="94" t="s">
        <v>1414</v>
      </c>
      <c r="D21" s="90" t="s">
        <v>750</v>
      </c>
      <c r="E21" s="95">
        <v>18446</v>
      </c>
      <c r="F21" s="96">
        <v>664.35</v>
      </c>
      <c r="G21" s="120">
        <v>3.62</v>
      </c>
    </row>
    <row r="22" spans="1:7" ht="13" customHeight="1">
      <c r="A22" s="2">
        <f t="shared" si="0"/>
        <v>10</v>
      </c>
      <c r="B22" s="93" t="s">
        <v>921</v>
      </c>
      <c r="C22" s="94" t="s">
        <v>922</v>
      </c>
      <c r="D22" s="90" t="s">
        <v>750</v>
      </c>
      <c r="E22" s="95">
        <v>264176</v>
      </c>
      <c r="F22" s="96">
        <v>567.95000000000005</v>
      </c>
      <c r="G22" s="120">
        <v>3.09</v>
      </c>
    </row>
    <row r="23" spans="1:7" ht="13" customHeight="1">
      <c r="A23" s="2">
        <f t="shared" si="0"/>
        <v>11</v>
      </c>
      <c r="B23" s="93" t="s">
        <v>925</v>
      </c>
      <c r="C23" s="94" t="s">
        <v>926</v>
      </c>
      <c r="D23" s="90" t="s">
        <v>750</v>
      </c>
      <c r="E23" s="95">
        <v>67351</v>
      </c>
      <c r="F23" s="96">
        <v>538.98</v>
      </c>
      <c r="G23" s="120">
        <v>2.93</v>
      </c>
    </row>
    <row r="24" spans="1:7" ht="13" customHeight="1">
      <c r="A24" s="2">
        <f t="shared" si="0"/>
        <v>12</v>
      </c>
      <c r="B24" s="93" t="s">
        <v>1443</v>
      </c>
      <c r="C24" s="94" t="s">
        <v>1444</v>
      </c>
      <c r="D24" s="90" t="s">
        <v>750</v>
      </c>
      <c r="E24" s="95">
        <v>57719</v>
      </c>
      <c r="F24" s="96">
        <v>516.99</v>
      </c>
      <c r="G24" s="120">
        <v>2.81</v>
      </c>
    </row>
    <row r="25" spans="1:7" ht="13" customHeight="1">
      <c r="A25" s="2">
        <f t="shared" si="0"/>
        <v>13</v>
      </c>
      <c r="B25" s="93" t="s">
        <v>931</v>
      </c>
      <c r="C25" s="94" t="s">
        <v>932</v>
      </c>
      <c r="D25" s="90" t="s">
        <v>750</v>
      </c>
      <c r="E25" s="95">
        <v>15094</v>
      </c>
      <c r="F25" s="96">
        <v>496.62</v>
      </c>
      <c r="G25" s="120">
        <v>2.7</v>
      </c>
    </row>
    <row r="26" spans="1:7" ht="13" customHeight="1">
      <c r="A26" s="2">
        <f t="shared" si="0"/>
        <v>14</v>
      </c>
      <c r="B26" s="93" t="s">
        <v>1480</v>
      </c>
      <c r="C26" s="94" t="s">
        <v>1481</v>
      </c>
      <c r="D26" s="90" t="s">
        <v>750</v>
      </c>
      <c r="E26" s="95">
        <v>33282</v>
      </c>
      <c r="F26" s="96">
        <v>441.49</v>
      </c>
      <c r="G26" s="120">
        <v>2.4</v>
      </c>
    </row>
    <row r="27" spans="1:7" ht="13" customHeight="1">
      <c r="A27" s="2">
        <f t="shared" si="0"/>
        <v>15</v>
      </c>
      <c r="B27" s="93" t="s">
        <v>1490</v>
      </c>
      <c r="C27" s="94" t="s">
        <v>1491</v>
      </c>
      <c r="D27" s="90" t="s">
        <v>750</v>
      </c>
      <c r="E27" s="95">
        <v>343751</v>
      </c>
      <c r="F27" s="96">
        <v>430.34</v>
      </c>
      <c r="G27" s="120">
        <v>2.34</v>
      </c>
    </row>
    <row r="28" spans="1:7" ht="13" customHeight="1">
      <c r="A28" s="2">
        <f t="shared" si="0"/>
        <v>16</v>
      </c>
      <c r="B28" s="93" t="s">
        <v>1562</v>
      </c>
      <c r="C28" s="94" t="s">
        <v>1563</v>
      </c>
      <c r="D28" s="90" t="s">
        <v>750</v>
      </c>
      <c r="E28" s="95">
        <v>31476</v>
      </c>
      <c r="F28" s="96">
        <v>319.54000000000002</v>
      </c>
      <c r="G28" s="120">
        <v>1.74</v>
      </c>
    </row>
    <row r="29" spans="1:7" ht="13" customHeight="1">
      <c r="A29" s="2">
        <f t="shared" si="0"/>
        <v>17</v>
      </c>
      <c r="B29" s="93" t="s">
        <v>1759</v>
      </c>
      <c r="C29" s="94" t="s">
        <v>1760</v>
      </c>
      <c r="D29" s="90" t="s">
        <v>750</v>
      </c>
      <c r="E29" s="95">
        <v>18171</v>
      </c>
      <c r="F29" s="96">
        <v>172.62</v>
      </c>
      <c r="G29" s="120">
        <v>0.94</v>
      </c>
    </row>
    <row r="30" spans="1:7" ht="13" customHeight="1">
      <c r="A30" s="2"/>
      <c r="B30" s="89" t="s">
        <v>106</v>
      </c>
      <c r="C30" s="90"/>
      <c r="D30" s="90"/>
      <c r="E30" s="90"/>
      <c r="F30" s="97">
        <v>18370.669999999998</v>
      </c>
      <c r="G30" s="121">
        <v>99.98</v>
      </c>
    </row>
    <row r="31" spans="1:7" ht="13" customHeight="1">
      <c r="A31" s="11" t="s">
        <v>189</v>
      </c>
      <c r="B31" s="98" t="s">
        <v>454</v>
      </c>
      <c r="C31" s="99"/>
      <c r="D31" s="99"/>
      <c r="E31" s="100"/>
      <c r="F31" s="101" t="s">
        <v>113</v>
      </c>
      <c r="G31" s="102" t="s">
        <v>113</v>
      </c>
    </row>
    <row r="32" spans="1:7" ht="13" customHeight="1">
      <c r="A32" s="2"/>
      <c r="B32" s="103" t="s">
        <v>106</v>
      </c>
      <c r="C32" s="104"/>
      <c r="D32" s="104"/>
      <c r="E32" s="101"/>
      <c r="F32" s="101" t="s">
        <v>113</v>
      </c>
      <c r="G32" s="102" t="s">
        <v>113</v>
      </c>
    </row>
    <row r="33" spans="1:7" ht="13" customHeight="1">
      <c r="A33" s="2"/>
      <c r="B33" s="98" t="s">
        <v>108</v>
      </c>
      <c r="C33" s="99"/>
      <c r="D33" s="99"/>
      <c r="E33" s="105"/>
      <c r="F33" s="97">
        <v>18370.669999999998</v>
      </c>
      <c r="G33" s="121">
        <v>99.98</v>
      </c>
    </row>
    <row r="34" spans="1:7" ht="13" customHeight="1">
      <c r="A34" s="112" t="s">
        <v>477</v>
      </c>
      <c r="B34" s="89" t="s">
        <v>141</v>
      </c>
      <c r="C34" s="90"/>
      <c r="D34" s="90"/>
      <c r="E34" s="90"/>
      <c r="F34" s="90"/>
      <c r="G34" s="91"/>
    </row>
    <row r="35" spans="1:7" ht="13" customHeight="1">
      <c r="A35" s="112" t="s">
        <v>478</v>
      </c>
      <c r="B35" s="89" t="s">
        <v>142</v>
      </c>
      <c r="C35" s="92"/>
      <c r="D35" s="92"/>
      <c r="E35" s="90"/>
      <c r="F35" s="90"/>
      <c r="G35" s="91"/>
    </row>
    <row r="36" spans="1:7" ht="13" customHeight="1">
      <c r="A36" s="44">
        <v>1</v>
      </c>
      <c r="B36" s="93" t="s">
        <v>1851</v>
      </c>
      <c r="C36" s="94"/>
      <c r="D36" s="90"/>
      <c r="E36" s="95">
        <v>6000</v>
      </c>
      <c r="F36" s="96">
        <v>-0.45</v>
      </c>
      <c r="G36" s="106" t="s">
        <v>107</v>
      </c>
    </row>
    <row r="37" spans="1:7" ht="13" customHeight="1">
      <c r="A37" s="2"/>
      <c r="B37" s="89" t="s">
        <v>106</v>
      </c>
      <c r="C37" s="90"/>
      <c r="D37" s="90"/>
      <c r="E37" s="90"/>
      <c r="F37" s="97">
        <v>-0.45</v>
      </c>
      <c r="G37" s="107" t="s">
        <v>107</v>
      </c>
    </row>
    <row r="38" spans="1:7" ht="13" customHeight="1">
      <c r="A38" s="2"/>
      <c r="B38" s="98" t="s">
        <v>108</v>
      </c>
      <c r="C38" s="99"/>
      <c r="D38" s="99"/>
      <c r="E38" s="105"/>
      <c r="F38" s="97">
        <v>-0.45</v>
      </c>
      <c r="G38" s="107" t="s">
        <v>107</v>
      </c>
    </row>
    <row r="39" spans="1:7" ht="13" customHeight="1">
      <c r="A39" s="11"/>
      <c r="B39" s="98" t="s">
        <v>109</v>
      </c>
      <c r="C39" s="99"/>
      <c r="D39" s="99"/>
      <c r="E39" s="90"/>
      <c r="F39" s="97">
        <v>-0.44</v>
      </c>
      <c r="G39" s="121">
        <v>0.02</v>
      </c>
    </row>
    <row r="40" spans="1:7" ht="13" customHeight="1" thickBot="1">
      <c r="A40" s="2"/>
      <c r="B40" s="36" t="s">
        <v>110</v>
      </c>
      <c r="C40" s="108"/>
      <c r="D40" s="108"/>
      <c r="E40" s="108"/>
      <c r="F40" s="109">
        <v>18369.78</v>
      </c>
      <c r="G40" s="122">
        <v>100</v>
      </c>
    </row>
    <row r="41" spans="1:7" ht="13" customHeight="1">
      <c r="A41" s="44"/>
      <c r="B41" s="45"/>
      <c r="C41" s="61"/>
      <c r="D41" s="61"/>
      <c r="E41" s="61"/>
      <c r="F41" s="15"/>
      <c r="G41" s="65"/>
    </row>
    <row r="42" spans="1:7" ht="13" customHeight="1">
      <c r="A42" s="44"/>
      <c r="B42" s="45"/>
      <c r="C42" s="61"/>
      <c r="D42" s="61"/>
      <c r="E42" s="61"/>
      <c r="F42" s="15"/>
      <c r="G42" s="65"/>
    </row>
    <row r="43" spans="1:7" ht="13" customHeight="1">
      <c r="A43" s="1"/>
      <c r="B43" s="290" t="s">
        <v>111</v>
      </c>
      <c r="C43" s="290"/>
      <c r="D43" s="290"/>
      <c r="E43" s="290"/>
      <c r="F43" s="1"/>
      <c r="G43" s="1"/>
    </row>
    <row r="44" spans="1:7" ht="13" customHeight="1">
      <c r="A44" s="1"/>
      <c r="B44" s="227" t="s">
        <v>112</v>
      </c>
      <c r="C44" s="227"/>
      <c r="D44" s="227"/>
      <c r="E44" s="227"/>
      <c r="F44" s="1"/>
      <c r="G44" s="1"/>
    </row>
    <row r="45" spans="1:7" ht="13" customHeight="1">
      <c r="A45" s="1"/>
      <c r="B45" s="227" t="s">
        <v>178</v>
      </c>
      <c r="C45" s="227"/>
      <c r="D45" s="227"/>
      <c r="E45" s="227"/>
      <c r="F45" s="1"/>
      <c r="G45" s="1"/>
    </row>
    <row r="46" spans="1:7" ht="13" customHeight="1">
      <c r="A46" s="1"/>
      <c r="B46" s="61"/>
      <c r="C46" s="61"/>
      <c r="D46" s="61"/>
      <c r="E46" s="61"/>
      <c r="F46" s="1"/>
      <c r="G46" s="1"/>
    </row>
    <row r="47" spans="1:7">
      <c r="B47" s="47" t="s">
        <v>212</v>
      </c>
      <c r="C47" s="61"/>
      <c r="D47" s="61"/>
      <c r="E47" s="61"/>
    </row>
    <row r="48" spans="1:7">
      <c r="B48" s="22" t="s">
        <v>213</v>
      </c>
      <c r="C48" s="22"/>
      <c r="D48" s="20"/>
      <c r="E48" s="21" t="s">
        <v>113</v>
      </c>
    </row>
    <row r="49" spans="1:6">
      <c r="B49" s="22" t="s">
        <v>214</v>
      </c>
      <c r="C49" s="22"/>
      <c r="D49" s="20"/>
      <c r="E49" s="21" t="s">
        <v>113</v>
      </c>
    </row>
    <row r="50" spans="1:6">
      <c r="B50" s="22" t="s">
        <v>738</v>
      </c>
      <c r="C50" s="22"/>
      <c r="D50" s="20"/>
      <c r="E50" s="21"/>
    </row>
    <row r="51" spans="1:6">
      <c r="B51" s="22" t="s">
        <v>487</v>
      </c>
      <c r="C51" s="22"/>
      <c r="D51" s="20"/>
      <c r="E51" s="37">
        <v>42.6661</v>
      </c>
    </row>
    <row r="52" spans="1:6">
      <c r="B52" s="22" t="s">
        <v>735</v>
      </c>
      <c r="C52" s="22"/>
      <c r="D52" s="20"/>
      <c r="E52" s="26"/>
    </row>
    <row r="53" spans="1:6">
      <c r="A53" s="152">
        <v>153406</v>
      </c>
      <c r="B53" s="22" t="s">
        <v>218</v>
      </c>
      <c r="C53" s="22"/>
      <c r="D53" s="20"/>
      <c r="E53" s="37">
        <v>52.560200000000002</v>
      </c>
    </row>
    <row r="54" spans="1:6">
      <c r="B54" s="22" t="s">
        <v>727</v>
      </c>
      <c r="C54" s="22"/>
      <c r="D54" s="20"/>
      <c r="E54" s="21" t="s">
        <v>113</v>
      </c>
    </row>
    <row r="55" spans="1:6">
      <c r="B55" s="22" t="s">
        <v>728</v>
      </c>
      <c r="C55" s="22"/>
      <c r="D55" s="20"/>
      <c r="E55" s="21" t="s">
        <v>113</v>
      </c>
    </row>
    <row r="56" spans="1:6">
      <c r="B56" s="19" t="s">
        <v>215</v>
      </c>
      <c r="C56" s="22"/>
      <c r="D56" s="20"/>
      <c r="E56" s="21">
        <v>1.3</v>
      </c>
    </row>
    <row r="57" spans="1:6">
      <c r="B57" s="19" t="s">
        <v>4240</v>
      </c>
      <c r="C57" s="19"/>
      <c r="D57" s="20"/>
      <c r="E57" s="25" t="s">
        <v>113</v>
      </c>
    </row>
    <row r="58" spans="1:6">
      <c r="F58" s="50" t="s">
        <v>582</v>
      </c>
    </row>
    <row r="59" spans="1:6">
      <c r="B59" s="50" t="s">
        <v>538</v>
      </c>
      <c r="F59" s="50" t="s">
        <v>540</v>
      </c>
    </row>
  </sheetData>
  <mergeCells count="11">
    <mergeCell ref="A7:G7"/>
    <mergeCell ref="A2:G2"/>
    <mergeCell ref="A3:G3"/>
    <mergeCell ref="A4:G4"/>
    <mergeCell ref="A5:G5"/>
    <mergeCell ref="A6:G6"/>
    <mergeCell ref="A8:G8"/>
    <mergeCell ref="A9:G9"/>
    <mergeCell ref="B43:E43"/>
    <mergeCell ref="B44:E44"/>
    <mergeCell ref="B45:E45"/>
  </mergeCells>
  <hyperlinks>
    <hyperlink ref="A1" location="INDEX!A1" display="Back to Index" xr:uid="{338BE877-AE04-4FB3-90CD-9CBE2126BB43}"/>
  </hyperlink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G76"/>
  <sheetViews>
    <sheetView showGridLines="0" zoomScaleNormal="100" workbookViewId="0"/>
  </sheetViews>
  <sheetFormatPr defaultColWidth="8.81640625" defaultRowHeight="14.5"/>
  <cols>
    <col min="1" max="1" width="8.179687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658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510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3</v>
      </c>
      <c r="C13" s="94" t="s">
        <v>4</v>
      </c>
      <c r="D13" s="90" t="s">
        <v>5</v>
      </c>
      <c r="E13" s="95">
        <v>98173</v>
      </c>
      <c r="F13" s="96">
        <v>1404.66</v>
      </c>
      <c r="G13" s="120">
        <v>10.72</v>
      </c>
    </row>
    <row r="14" spans="1:7" ht="13" customHeight="1">
      <c r="A14" s="2">
        <f>A13+1</f>
        <v>2</v>
      </c>
      <c r="B14" s="93" t="s">
        <v>22</v>
      </c>
      <c r="C14" s="94" t="s">
        <v>23</v>
      </c>
      <c r="D14" s="90" t="s">
        <v>24</v>
      </c>
      <c r="E14" s="95">
        <v>34604</v>
      </c>
      <c r="F14" s="96">
        <v>1389</v>
      </c>
      <c r="G14" s="120">
        <v>10.6</v>
      </c>
    </row>
    <row r="15" spans="1:7" ht="13" customHeight="1">
      <c r="A15" s="2">
        <f t="shared" ref="A15:A36" si="0">A14+1</f>
        <v>3</v>
      </c>
      <c r="B15" s="93" t="s">
        <v>27</v>
      </c>
      <c r="C15" s="94" t="s">
        <v>28</v>
      </c>
      <c r="D15" s="90" t="s">
        <v>29</v>
      </c>
      <c r="E15" s="95">
        <v>54625</v>
      </c>
      <c r="F15" s="96">
        <v>1030.6600000000001</v>
      </c>
      <c r="G15" s="120">
        <v>7.87</v>
      </c>
    </row>
    <row r="16" spans="1:7" ht="13" customHeight="1">
      <c r="A16" s="2">
        <f t="shared" si="0"/>
        <v>4</v>
      </c>
      <c r="B16" s="93" t="s">
        <v>1229</v>
      </c>
      <c r="C16" s="94" t="s">
        <v>1230</v>
      </c>
      <c r="D16" s="90" t="s">
        <v>774</v>
      </c>
      <c r="E16" s="95">
        <v>513227</v>
      </c>
      <c r="F16" s="96">
        <v>622.08000000000004</v>
      </c>
      <c r="G16" s="120">
        <v>4.75</v>
      </c>
    </row>
    <row r="17" spans="1:7" ht="13" customHeight="1">
      <c r="A17" s="2">
        <f t="shared" si="0"/>
        <v>5</v>
      </c>
      <c r="B17" s="93" t="s">
        <v>777</v>
      </c>
      <c r="C17" s="94" t="s">
        <v>778</v>
      </c>
      <c r="D17" s="90" t="s">
        <v>779</v>
      </c>
      <c r="E17" s="95">
        <v>347756</v>
      </c>
      <c r="F17" s="96">
        <v>563.67999999999995</v>
      </c>
      <c r="G17" s="120">
        <v>4.3</v>
      </c>
    </row>
    <row r="18" spans="1:7" ht="13" customHeight="1">
      <c r="A18" s="2">
        <f t="shared" si="0"/>
        <v>6</v>
      </c>
      <c r="B18" s="93" t="s">
        <v>1245</v>
      </c>
      <c r="C18" s="94" t="s">
        <v>1246</v>
      </c>
      <c r="D18" s="90" t="s">
        <v>788</v>
      </c>
      <c r="E18" s="95">
        <v>57155</v>
      </c>
      <c r="F18" s="96">
        <v>559.32000000000005</v>
      </c>
      <c r="G18" s="120">
        <v>4.2699999999999996</v>
      </c>
    </row>
    <row r="19" spans="1:7" ht="13" customHeight="1">
      <c r="A19" s="2">
        <f t="shared" si="0"/>
        <v>7</v>
      </c>
      <c r="B19" s="93" t="s">
        <v>388</v>
      </c>
      <c r="C19" s="94" t="s">
        <v>841</v>
      </c>
      <c r="D19" s="90" t="s">
        <v>756</v>
      </c>
      <c r="E19" s="95">
        <v>17300</v>
      </c>
      <c r="F19" s="96">
        <v>539.54999999999995</v>
      </c>
      <c r="G19" s="120">
        <v>4.12</v>
      </c>
    </row>
    <row r="20" spans="1:7" ht="13" customHeight="1">
      <c r="A20" s="2">
        <f t="shared" si="0"/>
        <v>8</v>
      </c>
      <c r="B20" s="93" t="s">
        <v>766</v>
      </c>
      <c r="C20" s="94" t="s">
        <v>767</v>
      </c>
      <c r="D20" s="90" t="s">
        <v>756</v>
      </c>
      <c r="E20" s="95">
        <v>12074</v>
      </c>
      <c r="F20" s="96">
        <v>539.25</v>
      </c>
      <c r="G20" s="120">
        <v>4.12</v>
      </c>
    </row>
    <row r="21" spans="1:7" ht="13" customHeight="1">
      <c r="A21" s="2">
        <f t="shared" si="0"/>
        <v>9</v>
      </c>
      <c r="B21" s="93" t="s">
        <v>60</v>
      </c>
      <c r="C21" s="94" t="s">
        <v>61</v>
      </c>
      <c r="D21" s="90" t="s">
        <v>58</v>
      </c>
      <c r="E21" s="95">
        <v>169016</v>
      </c>
      <c r="F21" s="96">
        <v>538.05999999999995</v>
      </c>
      <c r="G21" s="120">
        <v>4.1100000000000003</v>
      </c>
    </row>
    <row r="22" spans="1:7" ht="13" customHeight="1">
      <c r="A22" s="2">
        <f t="shared" si="0"/>
        <v>10</v>
      </c>
      <c r="B22" s="93" t="s">
        <v>1209</v>
      </c>
      <c r="C22" s="94" t="s">
        <v>1210</v>
      </c>
      <c r="D22" s="90" t="s">
        <v>1211</v>
      </c>
      <c r="E22" s="95">
        <v>117196</v>
      </c>
      <c r="F22" s="96">
        <v>537.87</v>
      </c>
      <c r="G22" s="120">
        <v>4.1100000000000003</v>
      </c>
    </row>
    <row r="23" spans="1:7" ht="13" customHeight="1">
      <c r="A23" s="2">
        <f t="shared" si="0"/>
        <v>11</v>
      </c>
      <c r="B23" s="93" t="s">
        <v>158</v>
      </c>
      <c r="C23" s="94" t="s">
        <v>751</v>
      </c>
      <c r="D23" s="90" t="s">
        <v>750</v>
      </c>
      <c r="E23" s="95">
        <v>18068</v>
      </c>
      <c r="F23" s="96">
        <v>536.89</v>
      </c>
      <c r="G23" s="120">
        <v>4.0999999999999996</v>
      </c>
    </row>
    <row r="24" spans="1:7" ht="13" customHeight="1">
      <c r="A24" s="2">
        <f t="shared" si="0"/>
        <v>12</v>
      </c>
      <c r="B24" s="93" t="s">
        <v>56</v>
      </c>
      <c r="C24" s="94" t="s">
        <v>57</v>
      </c>
      <c r="D24" s="90" t="s">
        <v>58</v>
      </c>
      <c r="E24" s="95">
        <v>134324</v>
      </c>
      <c r="F24" s="96">
        <v>536.15</v>
      </c>
      <c r="G24" s="120">
        <v>4.09</v>
      </c>
    </row>
    <row r="25" spans="1:7" ht="13" customHeight="1">
      <c r="A25" s="2">
        <f t="shared" si="0"/>
        <v>13</v>
      </c>
      <c r="B25" s="93" t="s">
        <v>1899</v>
      </c>
      <c r="C25" s="94" t="s">
        <v>1900</v>
      </c>
      <c r="D25" s="90" t="s">
        <v>756</v>
      </c>
      <c r="E25" s="95">
        <v>6582</v>
      </c>
      <c r="F25" s="96">
        <v>475.88</v>
      </c>
      <c r="G25" s="120">
        <v>3.63</v>
      </c>
    </row>
    <row r="26" spans="1:7" ht="13" customHeight="1">
      <c r="A26" s="2">
        <f t="shared" si="0"/>
        <v>14</v>
      </c>
      <c r="B26" s="93" t="s">
        <v>3072</v>
      </c>
      <c r="C26" s="94" t="s">
        <v>3073</v>
      </c>
      <c r="D26" s="90" t="s">
        <v>756</v>
      </c>
      <c r="E26" s="95">
        <v>41000</v>
      </c>
      <c r="F26" s="96">
        <v>472.61</v>
      </c>
      <c r="G26" s="120">
        <v>3.61</v>
      </c>
    </row>
    <row r="27" spans="1:7" ht="13" customHeight="1">
      <c r="A27" s="2">
        <f t="shared" si="0"/>
        <v>15</v>
      </c>
      <c r="B27" s="93" t="s">
        <v>791</v>
      </c>
      <c r="C27" s="94" t="s">
        <v>792</v>
      </c>
      <c r="D27" s="90" t="s">
        <v>756</v>
      </c>
      <c r="E27" s="95">
        <v>1200</v>
      </c>
      <c r="F27" s="96">
        <v>402.6</v>
      </c>
      <c r="G27" s="120">
        <v>3.07</v>
      </c>
    </row>
    <row r="28" spans="1:7" ht="13" customHeight="1">
      <c r="A28" s="2">
        <f t="shared" si="0"/>
        <v>16</v>
      </c>
      <c r="B28" s="93" t="s">
        <v>100</v>
      </c>
      <c r="C28" s="94" t="s">
        <v>101</v>
      </c>
      <c r="D28" s="90" t="s">
        <v>102</v>
      </c>
      <c r="E28" s="95">
        <v>4700</v>
      </c>
      <c r="F28" s="96">
        <v>358.92</v>
      </c>
      <c r="G28" s="120">
        <v>2.74</v>
      </c>
    </row>
    <row r="29" spans="1:7" ht="13" customHeight="1">
      <c r="A29" s="2">
        <f t="shared" si="0"/>
        <v>17</v>
      </c>
      <c r="B29" s="93" t="s">
        <v>132</v>
      </c>
      <c r="C29" s="94" t="s">
        <v>771</v>
      </c>
      <c r="D29" s="90" t="s">
        <v>756</v>
      </c>
      <c r="E29" s="95">
        <v>100000</v>
      </c>
      <c r="F29" s="96">
        <v>352.41</v>
      </c>
      <c r="G29" s="120">
        <v>2.69</v>
      </c>
    </row>
    <row r="30" spans="1:7" ht="13" customHeight="1">
      <c r="A30" s="2">
        <f t="shared" si="0"/>
        <v>18</v>
      </c>
      <c r="B30" s="93" t="s">
        <v>1205</v>
      </c>
      <c r="C30" s="94" t="s">
        <v>1206</v>
      </c>
      <c r="D30" s="90" t="s">
        <v>774</v>
      </c>
      <c r="E30" s="95">
        <v>32472</v>
      </c>
      <c r="F30" s="96">
        <v>333.03</v>
      </c>
      <c r="G30" s="120">
        <v>2.54</v>
      </c>
    </row>
    <row r="31" spans="1:7" ht="13" customHeight="1">
      <c r="A31" s="2">
        <f t="shared" si="0"/>
        <v>19</v>
      </c>
      <c r="B31" s="93" t="s">
        <v>103</v>
      </c>
      <c r="C31" s="94" t="s">
        <v>104</v>
      </c>
      <c r="D31" s="90" t="s">
        <v>105</v>
      </c>
      <c r="E31" s="95">
        <v>69157</v>
      </c>
      <c r="F31" s="96">
        <v>332.96</v>
      </c>
      <c r="G31" s="120">
        <v>2.54</v>
      </c>
    </row>
    <row r="32" spans="1:7" ht="13" customHeight="1">
      <c r="A32" s="2">
        <f t="shared" si="0"/>
        <v>20</v>
      </c>
      <c r="B32" s="93" t="s">
        <v>1297</v>
      </c>
      <c r="C32" s="94" t="s">
        <v>1298</v>
      </c>
      <c r="D32" s="90" t="s">
        <v>774</v>
      </c>
      <c r="E32" s="95">
        <v>28500</v>
      </c>
      <c r="F32" s="96">
        <v>317.06</v>
      </c>
      <c r="G32" s="120">
        <v>2.42</v>
      </c>
    </row>
    <row r="33" spans="1:7" ht="13" customHeight="1">
      <c r="A33" s="2">
        <f t="shared" si="0"/>
        <v>21</v>
      </c>
      <c r="B33" s="93" t="s">
        <v>754</v>
      </c>
      <c r="C33" s="94" t="s">
        <v>755</v>
      </c>
      <c r="D33" s="90" t="s">
        <v>756</v>
      </c>
      <c r="E33" s="95">
        <v>534015</v>
      </c>
      <c r="F33" s="96">
        <v>296.81</v>
      </c>
      <c r="G33" s="120">
        <v>2.27</v>
      </c>
    </row>
    <row r="34" spans="1:7" ht="13" customHeight="1">
      <c r="A34" s="2">
        <f t="shared" si="0"/>
        <v>22</v>
      </c>
      <c r="B34" s="93" t="s">
        <v>812</v>
      </c>
      <c r="C34" s="94" t="s">
        <v>813</v>
      </c>
      <c r="D34" s="90" t="s">
        <v>5</v>
      </c>
      <c r="E34" s="95">
        <v>58987</v>
      </c>
      <c r="F34" s="96">
        <v>220.94</v>
      </c>
      <c r="G34" s="120">
        <v>1.69</v>
      </c>
    </row>
    <row r="35" spans="1:7" ht="13" customHeight="1">
      <c r="A35" s="2">
        <f t="shared" si="0"/>
        <v>23</v>
      </c>
      <c r="B35" s="93" t="s">
        <v>3542</v>
      </c>
      <c r="C35" s="94" t="s">
        <v>3543</v>
      </c>
      <c r="D35" s="90" t="s">
        <v>13</v>
      </c>
      <c r="E35" s="95">
        <v>22224</v>
      </c>
      <c r="F35" s="96">
        <v>208.03</v>
      </c>
      <c r="G35" s="120">
        <v>1.59</v>
      </c>
    </row>
    <row r="36" spans="1:7" ht="13" customHeight="1">
      <c r="A36" s="2">
        <f t="shared" si="0"/>
        <v>24</v>
      </c>
      <c r="B36" s="93" t="s">
        <v>3525</v>
      </c>
      <c r="C36" s="94" t="s">
        <v>3526</v>
      </c>
      <c r="D36" s="90" t="s">
        <v>120</v>
      </c>
      <c r="E36" s="95">
        <v>60480</v>
      </c>
      <c r="F36" s="96">
        <v>100.26</v>
      </c>
      <c r="G36" s="120">
        <v>0.77</v>
      </c>
    </row>
    <row r="37" spans="1:7" ht="13" customHeight="1">
      <c r="A37" s="2"/>
      <c r="B37" s="89" t="s">
        <v>106</v>
      </c>
      <c r="C37" s="90"/>
      <c r="D37" s="90"/>
      <c r="E37" s="90"/>
      <c r="F37" s="97">
        <v>12668.68</v>
      </c>
      <c r="G37" s="121">
        <v>96.72</v>
      </c>
    </row>
    <row r="38" spans="1:7" ht="13" customHeight="1">
      <c r="A38" s="2" t="s">
        <v>189</v>
      </c>
      <c r="B38" s="98" t="s">
        <v>942</v>
      </c>
      <c r="C38" s="99"/>
      <c r="D38" s="99"/>
      <c r="E38" s="100"/>
      <c r="F38" s="101" t="s">
        <v>113</v>
      </c>
      <c r="G38" s="102" t="s">
        <v>113</v>
      </c>
    </row>
    <row r="39" spans="1:7" ht="13" customHeight="1">
      <c r="A39" s="2"/>
      <c r="B39" s="103" t="s">
        <v>106</v>
      </c>
      <c r="C39" s="104"/>
      <c r="D39" s="104"/>
      <c r="E39" s="101"/>
      <c r="F39" s="101" t="s">
        <v>113</v>
      </c>
      <c r="G39" s="102" t="s">
        <v>113</v>
      </c>
    </row>
    <row r="40" spans="1:7" ht="13" customHeight="1">
      <c r="A40" s="2"/>
      <c r="B40" s="98" t="s">
        <v>108</v>
      </c>
      <c r="C40" s="99"/>
      <c r="D40" s="99"/>
      <c r="E40" s="105"/>
      <c r="F40" s="97">
        <v>12668.68</v>
      </c>
      <c r="G40" s="121">
        <v>96.72</v>
      </c>
    </row>
    <row r="41" spans="1:7" ht="13" customHeight="1">
      <c r="A41" s="112" t="s">
        <v>477</v>
      </c>
      <c r="B41" s="89" t="s">
        <v>138</v>
      </c>
      <c r="C41" s="90"/>
      <c r="D41" s="90"/>
      <c r="E41" s="90"/>
      <c r="F41" s="90"/>
      <c r="G41" s="91"/>
    </row>
    <row r="42" spans="1:7" ht="13" customHeight="1">
      <c r="A42" s="112" t="s">
        <v>478</v>
      </c>
      <c r="B42" s="89" t="s">
        <v>139</v>
      </c>
      <c r="C42" s="92"/>
      <c r="D42" s="92"/>
      <c r="E42" s="90"/>
      <c r="F42" s="90"/>
      <c r="G42" s="91"/>
    </row>
    <row r="43" spans="1:7" ht="13" customHeight="1">
      <c r="A43" s="44">
        <v>1</v>
      </c>
      <c r="B43" s="93" t="s">
        <v>140</v>
      </c>
      <c r="C43" s="94"/>
      <c r="D43" s="90"/>
      <c r="E43" s="95"/>
      <c r="F43" s="96">
        <v>349.85</v>
      </c>
      <c r="G43" s="120">
        <v>2.67</v>
      </c>
    </row>
    <row r="44" spans="1:7" ht="13" customHeight="1">
      <c r="A44" s="2"/>
      <c r="B44" s="89" t="s">
        <v>106</v>
      </c>
      <c r="C44" s="90"/>
      <c r="D44" s="90"/>
      <c r="E44" s="90"/>
      <c r="F44" s="97">
        <v>349.85</v>
      </c>
      <c r="G44" s="121">
        <v>2.67</v>
      </c>
    </row>
    <row r="45" spans="1:7" ht="13" customHeight="1">
      <c r="A45" s="2"/>
      <c r="B45" s="98" t="s">
        <v>108</v>
      </c>
      <c r="C45" s="99"/>
      <c r="D45" s="99"/>
      <c r="E45" s="105"/>
      <c r="F45" s="97">
        <v>349.85</v>
      </c>
      <c r="G45" s="121">
        <v>2.67</v>
      </c>
    </row>
    <row r="46" spans="1:7" ht="13" customHeight="1">
      <c r="A46" s="2"/>
      <c r="B46" s="98" t="s">
        <v>109</v>
      </c>
      <c r="C46" s="99"/>
      <c r="D46" s="99"/>
      <c r="E46" s="90"/>
      <c r="F46" s="97">
        <v>84.22</v>
      </c>
      <c r="G46" s="121">
        <v>0.61</v>
      </c>
    </row>
    <row r="47" spans="1:7" ht="13" customHeight="1" thickBot="1">
      <c r="A47" s="2"/>
      <c r="B47" s="36" t="s">
        <v>110</v>
      </c>
      <c r="C47" s="108"/>
      <c r="D47" s="108"/>
      <c r="E47" s="108"/>
      <c r="F47" s="109">
        <v>13102.75</v>
      </c>
      <c r="G47" s="122">
        <v>100</v>
      </c>
    </row>
    <row r="48" spans="1:7" ht="13" customHeight="1">
      <c r="A48" s="44"/>
      <c r="B48" s="45"/>
      <c r="C48" s="61"/>
      <c r="D48" s="61"/>
      <c r="E48" s="61"/>
      <c r="F48" s="15"/>
      <c r="G48" s="65"/>
    </row>
    <row r="49" spans="1:7" ht="13" customHeight="1">
      <c r="A49" s="1"/>
      <c r="B49" s="290" t="s">
        <v>111</v>
      </c>
      <c r="C49" s="290"/>
      <c r="D49" s="290"/>
      <c r="E49" s="290"/>
      <c r="F49" s="1"/>
      <c r="G49" s="1"/>
    </row>
    <row r="50" spans="1:7" ht="13" customHeight="1">
      <c r="A50" s="1"/>
      <c r="B50" s="227" t="s">
        <v>112</v>
      </c>
      <c r="C50" s="227"/>
      <c r="D50" s="227"/>
      <c r="E50" s="227"/>
      <c r="F50" s="1"/>
      <c r="G50" s="1"/>
    </row>
    <row r="51" spans="1:7" ht="13" customHeight="1">
      <c r="A51" s="1"/>
      <c r="B51" s="227" t="s">
        <v>178</v>
      </c>
      <c r="C51" s="227"/>
      <c r="D51" s="227"/>
      <c r="E51" s="227"/>
      <c r="F51" s="1"/>
      <c r="G51" s="1"/>
    </row>
    <row r="52" spans="1:7" ht="13" customHeight="1">
      <c r="A52" s="1"/>
      <c r="B52" s="227"/>
      <c r="C52" s="227"/>
      <c r="D52" s="227"/>
      <c r="E52" s="227"/>
      <c r="F52" s="1"/>
      <c r="G52" s="1"/>
    </row>
    <row r="53" spans="1:7" ht="13" customHeight="1">
      <c r="A53" s="1"/>
      <c r="B53" s="61"/>
      <c r="C53" s="61"/>
      <c r="D53" s="61"/>
      <c r="E53" s="61"/>
      <c r="F53" s="1"/>
      <c r="G53" s="1"/>
    </row>
    <row r="54" spans="1:7">
      <c r="B54" s="47" t="s">
        <v>212</v>
      </c>
      <c r="C54" s="61"/>
      <c r="D54" s="61"/>
      <c r="E54" s="61"/>
    </row>
    <row r="55" spans="1:7">
      <c r="B55" s="22" t="s">
        <v>213</v>
      </c>
      <c r="C55" s="22"/>
      <c r="D55" s="20"/>
      <c r="E55" s="21" t="s">
        <v>113</v>
      </c>
    </row>
    <row r="56" spans="1:7">
      <c r="B56" s="22" t="s">
        <v>214</v>
      </c>
      <c r="C56" s="22"/>
      <c r="D56" s="20"/>
      <c r="E56" s="21" t="s">
        <v>113</v>
      </c>
    </row>
    <row r="57" spans="1:7">
      <c r="B57" s="22" t="s">
        <v>738</v>
      </c>
      <c r="C57" s="22"/>
      <c r="D57" s="20"/>
      <c r="E57" s="21"/>
    </row>
    <row r="58" spans="1:7">
      <c r="B58" s="22" t="s">
        <v>217</v>
      </c>
      <c r="C58" s="22"/>
      <c r="D58" s="20"/>
      <c r="E58" s="37">
        <v>11.0284</v>
      </c>
    </row>
    <row r="59" spans="1:7">
      <c r="B59" s="22" t="s">
        <v>216</v>
      </c>
      <c r="C59" s="22"/>
      <c r="D59" s="20"/>
      <c r="E59" s="37">
        <v>11.4247</v>
      </c>
    </row>
    <row r="60" spans="1:7">
      <c r="B60" s="22" t="s">
        <v>219</v>
      </c>
      <c r="C60" s="22"/>
      <c r="D60" s="20"/>
      <c r="E60" s="37">
        <v>10.973800000000001</v>
      </c>
    </row>
    <row r="61" spans="1:7">
      <c r="B61" s="22" t="s">
        <v>218</v>
      </c>
      <c r="C61" s="22"/>
      <c r="D61" s="20"/>
      <c r="E61" s="37">
        <v>11.369899999999999</v>
      </c>
    </row>
    <row r="62" spans="1:7">
      <c r="B62" s="22" t="s">
        <v>735</v>
      </c>
      <c r="C62" s="22"/>
      <c r="D62" s="20"/>
      <c r="E62" s="26"/>
    </row>
    <row r="63" spans="1:7">
      <c r="A63" s="152">
        <v>153483</v>
      </c>
      <c r="B63" s="22" t="s">
        <v>486</v>
      </c>
      <c r="C63" s="22"/>
      <c r="D63" s="20"/>
      <c r="E63" s="37">
        <v>12.4152</v>
      </c>
    </row>
    <row r="64" spans="1:7">
      <c r="A64" s="152">
        <v>153484</v>
      </c>
      <c r="B64" s="22" t="s">
        <v>485</v>
      </c>
      <c r="C64" s="22"/>
      <c r="D64" s="20"/>
      <c r="E64" s="37">
        <v>12.8614</v>
      </c>
    </row>
    <row r="65" spans="1:7">
      <c r="A65" s="152">
        <v>153485</v>
      </c>
      <c r="B65" s="22" t="s">
        <v>488</v>
      </c>
      <c r="C65" s="22"/>
      <c r="D65" s="20"/>
      <c r="E65" s="37">
        <v>12.339</v>
      </c>
    </row>
    <row r="66" spans="1:7">
      <c r="A66" s="152">
        <v>153482</v>
      </c>
      <c r="B66" s="22" t="s">
        <v>487</v>
      </c>
      <c r="C66" s="22"/>
      <c r="D66" s="20"/>
      <c r="E66" s="37">
        <v>12.7845</v>
      </c>
    </row>
    <row r="67" spans="1:7">
      <c r="B67" s="22" t="s">
        <v>727</v>
      </c>
      <c r="C67" s="22"/>
      <c r="D67" s="20"/>
      <c r="E67" s="21" t="s">
        <v>113</v>
      </c>
    </row>
    <row r="68" spans="1:7">
      <c r="B68" s="22" t="s">
        <v>728</v>
      </c>
      <c r="C68" s="22"/>
      <c r="D68" s="20"/>
      <c r="E68" s="21" t="s">
        <v>113</v>
      </c>
    </row>
    <row r="69" spans="1:7">
      <c r="B69" s="19" t="s">
        <v>215</v>
      </c>
      <c r="C69" s="22"/>
      <c r="D69" s="20"/>
      <c r="E69" s="21">
        <v>1.54</v>
      </c>
    </row>
    <row r="70" spans="1:7">
      <c r="B70" s="19" t="s">
        <v>4240</v>
      </c>
      <c r="C70" s="19"/>
      <c r="D70" s="20"/>
      <c r="E70" s="21" t="s">
        <v>113</v>
      </c>
    </row>
    <row r="71" spans="1:7">
      <c r="B71" s="58"/>
      <c r="C71" s="58"/>
      <c r="D71" s="56"/>
      <c r="E71" s="56"/>
    </row>
    <row r="72" spans="1:7" ht="13" customHeight="1">
      <c r="A72" s="152" t="s">
        <v>653</v>
      </c>
      <c r="B72" s="19"/>
      <c r="C72" s="62"/>
      <c r="D72" s="149"/>
      <c r="E72" s="149"/>
      <c r="F72" s="1"/>
      <c r="G72" s="1"/>
    </row>
    <row r="73" spans="1:7">
      <c r="A73" s="152" t="s">
        <v>654</v>
      </c>
      <c r="B73" s="19"/>
      <c r="C73" s="62"/>
      <c r="D73" s="149"/>
      <c r="E73" s="149"/>
      <c r="F73" s="50"/>
    </row>
    <row r="74" spans="1:7">
      <c r="B74" s="50"/>
      <c r="F74" s="50"/>
    </row>
    <row r="75" spans="1:7">
      <c r="F75" s="50" t="s">
        <v>584</v>
      </c>
    </row>
    <row r="76" spans="1:7">
      <c r="B76" s="50" t="s">
        <v>538</v>
      </c>
      <c r="F76" s="50" t="s">
        <v>540</v>
      </c>
    </row>
  </sheetData>
  <mergeCells count="12">
    <mergeCell ref="B52:E52"/>
    <mergeCell ref="A8:G8"/>
    <mergeCell ref="A9:G9"/>
    <mergeCell ref="B49:E49"/>
    <mergeCell ref="B50:E50"/>
    <mergeCell ref="B51:E51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F12D234D-5127-416C-A052-00E4DE7FDA97}"/>
  </hyperlink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G97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656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511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49</v>
      </c>
      <c r="C13" s="94" t="s">
        <v>50</v>
      </c>
      <c r="D13" s="90" t="s">
        <v>51</v>
      </c>
      <c r="E13" s="95">
        <v>13219</v>
      </c>
      <c r="F13" s="96">
        <v>318.37</v>
      </c>
      <c r="G13" s="120">
        <v>2.4700000000000002</v>
      </c>
    </row>
    <row r="14" spans="1:7" ht="13" customHeight="1">
      <c r="A14" s="2">
        <f>A13+1</f>
        <v>2</v>
      </c>
      <c r="B14" s="93" t="s">
        <v>75</v>
      </c>
      <c r="C14" s="94" t="s">
        <v>76</v>
      </c>
      <c r="D14" s="90" t="s">
        <v>77</v>
      </c>
      <c r="E14" s="95">
        <v>17877</v>
      </c>
      <c r="F14" s="96">
        <v>296.27999999999997</v>
      </c>
      <c r="G14" s="120">
        <v>2.2999999999999998</v>
      </c>
    </row>
    <row r="15" spans="1:7" ht="13" customHeight="1">
      <c r="A15" s="2">
        <f t="shared" ref="A15:A62" si="0">A14+1</f>
        <v>3</v>
      </c>
      <c r="B15" s="93" t="s">
        <v>65</v>
      </c>
      <c r="C15" s="94" t="s">
        <v>356</v>
      </c>
      <c r="D15" s="90" t="s">
        <v>66</v>
      </c>
      <c r="E15" s="95">
        <v>20309</v>
      </c>
      <c r="F15" s="96">
        <v>296.23</v>
      </c>
      <c r="G15" s="120">
        <v>2.2999999999999998</v>
      </c>
    </row>
    <row r="16" spans="1:7" ht="13" customHeight="1">
      <c r="A16" s="2">
        <f t="shared" si="0"/>
        <v>4</v>
      </c>
      <c r="B16" s="93" t="s">
        <v>114</v>
      </c>
      <c r="C16" s="94" t="s">
        <v>115</v>
      </c>
      <c r="D16" s="90" t="s">
        <v>116</v>
      </c>
      <c r="E16" s="95">
        <v>7140</v>
      </c>
      <c r="F16" s="96">
        <v>295.92</v>
      </c>
      <c r="G16" s="120">
        <v>2.2999999999999998</v>
      </c>
    </row>
    <row r="17" spans="1:7" ht="13" customHeight="1">
      <c r="A17" s="2">
        <f t="shared" si="0"/>
        <v>5</v>
      </c>
      <c r="B17" s="93" t="s">
        <v>80</v>
      </c>
      <c r="C17" s="94" t="s">
        <v>81</v>
      </c>
      <c r="D17" s="90" t="s">
        <v>82</v>
      </c>
      <c r="E17" s="95">
        <v>28117</v>
      </c>
      <c r="F17" s="96">
        <v>291.85000000000002</v>
      </c>
      <c r="G17" s="120">
        <v>2.27</v>
      </c>
    </row>
    <row r="18" spans="1:7" ht="13" customHeight="1">
      <c r="A18" s="2">
        <f t="shared" si="0"/>
        <v>6</v>
      </c>
      <c r="B18" s="93" t="s">
        <v>22</v>
      </c>
      <c r="C18" s="94" t="s">
        <v>23</v>
      </c>
      <c r="D18" s="90" t="s">
        <v>24</v>
      </c>
      <c r="E18" s="95">
        <v>6833</v>
      </c>
      <c r="F18" s="96">
        <v>274.27999999999997</v>
      </c>
      <c r="G18" s="120">
        <v>2.13</v>
      </c>
    </row>
    <row r="19" spans="1:7" ht="13" customHeight="1">
      <c r="A19" s="2">
        <f t="shared" si="0"/>
        <v>7</v>
      </c>
      <c r="B19" s="93" t="s">
        <v>40</v>
      </c>
      <c r="C19" s="94" t="s">
        <v>41</v>
      </c>
      <c r="D19" s="90" t="s">
        <v>34</v>
      </c>
      <c r="E19" s="95">
        <v>6162</v>
      </c>
      <c r="F19" s="96">
        <v>270.22000000000003</v>
      </c>
      <c r="G19" s="120">
        <v>2.1</v>
      </c>
    </row>
    <row r="20" spans="1:7" ht="13" customHeight="1">
      <c r="A20" s="2">
        <f t="shared" si="0"/>
        <v>8</v>
      </c>
      <c r="B20" s="93" t="s">
        <v>98</v>
      </c>
      <c r="C20" s="94" t="s">
        <v>99</v>
      </c>
      <c r="D20" s="90" t="s">
        <v>37</v>
      </c>
      <c r="E20" s="95">
        <v>2701</v>
      </c>
      <c r="F20" s="96">
        <v>269.94</v>
      </c>
      <c r="G20" s="120">
        <v>2.1</v>
      </c>
    </row>
    <row r="21" spans="1:7" ht="13" customHeight="1">
      <c r="A21" s="2">
        <f t="shared" si="0"/>
        <v>9</v>
      </c>
      <c r="B21" s="93" t="s">
        <v>90</v>
      </c>
      <c r="C21" s="94" t="s">
        <v>91</v>
      </c>
      <c r="D21" s="90" t="s">
        <v>92</v>
      </c>
      <c r="E21" s="95">
        <v>89648</v>
      </c>
      <c r="F21" s="96">
        <v>268.54000000000002</v>
      </c>
      <c r="G21" s="120">
        <v>2.09</v>
      </c>
    </row>
    <row r="22" spans="1:7" ht="13" customHeight="1">
      <c r="A22" s="2">
        <f t="shared" si="0"/>
        <v>10</v>
      </c>
      <c r="B22" s="93" t="s">
        <v>73</v>
      </c>
      <c r="C22" s="94" t="s">
        <v>74</v>
      </c>
      <c r="D22" s="90" t="s">
        <v>54</v>
      </c>
      <c r="E22" s="95">
        <v>21196</v>
      </c>
      <c r="F22" s="96">
        <v>268.02</v>
      </c>
      <c r="G22" s="120">
        <v>2.08</v>
      </c>
    </row>
    <row r="23" spans="1:7" ht="13" customHeight="1">
      <c r="A23" s="2">
        <f t="shared" si="0"/>
        <v>11</v>
      </c>
      <c r="B23" s="93" t="s">
        <v>52</v>
      </c>
      <c r="C23" s="94" t="s">
        <v>53</v>
      </c>
      <c r="D23" s="90" t="s">
        <v>54</v>
      </c>
      <c r="E23" s="95">
        <v>125951</v>
      </c>
      <c r="F23" s="96">
        <v>266.20999999999998</v>
      </c>
      <c r="G23" s="120">
        <v>2.0699999999999998</v>
      </c>
    </row>
    <row r="24" spans="1:7" ht="13" customHeight="1">
      <c r="A24" s="2">
        <f t="shared" si="0"/>
        <v>12</v>
      </c>
      <c r="B24" s="93" t="s">
        <v>450</v>
      </c>
      <c r="C24" s="94" t="s">
        <v>451</v>
      </c>
      <c r="D24" s="90" t="s">
        <v>14</v>
      </c>
      <c r="E24" s="95">
        <v>28304</v>
      </c>
      <c r="F24" s="96">
        <v>265.20999999999998</v>
      </c>
      <c r="G24" s="120">
        <v>2.06</v>
      </c>
    </row>
    <row r="25" spans="1:7" ht="13" customHeight="1">
      <c r="A25" s="2">
        <f t="shared" si="0"/>
        <v>13</v>
      </c>
      <c r="B25" s="93" t="s">
        <v>32</v>
      </c>
      <c r="C25" s="94" t="s">
        <v>33</v>
      </c>
      <c r="D25" s="90" t="s">
        <v>34</v>
      </c>
      <c r="E25" s="95">
        <v>10837</v>
      </c>
      <c r="F25" s="96">
        <v>264.91000000000003</v>
      </c>
      <c r="G25" s="120">
        <v>2.06</v>
      </c>
    </row>
    <row r="26" spans="1:7" ht="13" customHeight="1">
      <c r="A26" s="2">
        <f t="shared" si="0"/>
        <v>14</v>
      </c>
      <c r="B26" s="93" t="s">
        <v>598</v>
      </c>
      <c r="C26" s="94" t="s">
        <v>59</v>
      </c>
      <c r="D26" s="90" t="s">
        <v>37</v>
      </c>
      <c r="E26" s="95">
        <v>77217</v>
      </c>
      <c r="F26" s="96">
        <v>263.73</v>
      </c>
      <c r="G26" s="120">
        <v>2.0499999999999998</v>
      </c>
    </row>
    <row r="27" spans="1:7" ht="13" customHeight="1">
      <c r="A27" s="2">
        <f t="shared" si="0"/>
        <v>15</v>
      </c>
      <c r="B27" s="93" t="s">
        <v>69</v>
      </c>
      <c r="C27" s="94" t="s">
        <v>70</v>
      </c>
      <c r="D27" s="90" t="s">
        <v>64</v>
      </c>
      <c r="E27" s="95">
        <v>9426</v>
      </c>
      <c r="F27" s="96">
        <v>263.41000000000003</v>
      </c>
      <c r="G27" s="120">
        <v>2.0499999999999998</v>
      </c>
    </row>
    <row r="28" spans="1:7" ht="13" customHeight="1">
      <c r="A28" s="2">
        <f t="shared" si="0"/>
        <v>16</v>
      </c>
      <c r="B28" s="93" t="s">
        <v>103</v>
      </c>
      <c r="C28" s="94" t="s">
        <v>104</v>
      </c>
      <c r="D28" s="90" t="s">
        <v>105</v>
      </c>
      <c r="E28" s="95">
        <v>54354</v>
      </c>
      <c r="F28" s="96">
        <v>261.69</v>
      </c>
      <c r="G28" s="120">
        <v>2.0299999999999998</v>
      </c>
    </row>
    <row r="29" spans="1:7" ht="13" customHeight="1">
      <c r="A29" s="2">
        <f t="shared" si="0"/>
        <v>17</v>
      </c>
      <c r="B29" s="93" t="s">
        <v>93</v>
      </c>
      <c r="C29" s="94" t="s">
        <v>94</v>
      </c>
      <c r="D29" s="90" t="s">
        <v>95</v>
      </c>
      <c r="E29" s="95">
        <v>22818</v>
      </c>
      <c r="F29" s="96">
        <v>261.17</v>
      </c>
      <c r="G29" s="120">
        <v>2.0299999999999998</v>
      </c>
    </row>
    <row r="30" spans="1:7" ht="13" customHeight="1">
      <c r="A30" s="2">
        <f t="shared" si="0"/>
        <v>18</v>
      </c>
      <c r="B30" s="93" t="s">
        <v>17</v>
      </c>
      <c r="C30" s="94" t="s">
        <v>18</v>
      </c>
      <c r="D30" s="90" t="s">
        <v>19</v>
      </c>
      <c r="E30" s="95">
        <v>82507</v>
      </c>
      <c r="F30" s="96">
        <v>259.81</v>
      </c>
      <c r="G30" s="120">
        <v>2.02</v>
      </c>
    </row>
    <row r="31" spans="1:7" ht="13" customHeight="1">
      <c r="A31" s="2">
        <f t="shared" si="0"/>
        <v>19</v>
      </c>
      <c r="B31" s="93" t="s">
        <v>20</v>
      </c>
      <c r="C31" s="94" t="s">
        <v>21</v>
      </c>
      <c r="D31" s="90" t="s">
        <v>19</v>
      </c>
      <c r="E31" s="95">
        <v>11525</v>
      </c>
      <c r="F31" s="96">
        <v>259.42</v>
      </c>
      <c r="G31" s="120">
        <v>2.0099999999999998</v>
      </c>
    </row>
    <row r="32" spans="1:7" ht="13" customHeight="1">
      <c r="A32" s="2">
        <f t="shared" si="0"/>
        <v>20</v>
      </c>
      <c r="B32" s="93" t="s">
        <v>62</v>
      </c>
      <c r="C32" s="94" t="s">
        <v>63</v>
      </c>
      <c r="D32" s="90" t="s">
        <v>64</v>
      </c>
      <c r="E32" s="95">
        <v>2232</v>
      </c>
      <c r="F32" s="96">
        <v>258.60000000000002</v>
      </c>
      <c r="G32" s="120">
        <v>2.0099999999999998</v>
      </c>
    </row>
    <row r="33" spans="1:7" ht="13" customHeight="1">
      <c r="A33" s="2">
        <f t="shared" si="0"/>
        <v>21</v>
      </c>
      <c r="B33" s="93" t="s">
        <v>71</v>
      </c>
      <c r="C33" s="94" t="s">
        <v>72</v>
      </c>
      <c r="D33" s="90" t="s">
        <v>44</v>
      </c>
      <c r="E33" s="95">
        <v>19707</v>
      </c>
      <c r="F33" s="96">
        <v>258.08</v>
      </c>
      <c r="G33" s="120">
        <v>2</v>
      </c>
    </row>
    <row r="34" spans="1:7" ht="13" customHeight="1">
      <c r="A34" s="2">
        <f t="shared" si="0"/>
        <v>22</v>
      </c>
      <c r="B34" s="93" t="s">
        <v>38</v>
      </c>
      <c r="C34" s="94" t="s">
        <v>39</v>
      </c>
      <c r="D34" s="90" t="s">
        <v>37</v>
      </c>
      <c r="E34" s="95">
        <v>1928</v>
      </c>
      <c r="F34" s="96">
        <v>256.69</v>
      </c>
      <c r="G34" s="120">
        <v>1.99</v>
      </c>
    </row>
    <row r="35" spans="1:7" ht="13" customHeight="1">
      <c r="A35" s="2">
        <f t="shared" si="0"/>
        <v>23</v>
      </c>
      <c r="B35" s="93" t="s">
        <v>60</v>
      </c>
      <c r="C35" s="94" t="s">
        <v>61</v>
      </c>
      <c r="D35" s="90" t="s">
        <v>58</v>
      </c>
      <c r="E35" s="95">
        <v>80368</v>
      </c>
      <c r="F35" s="96">
        <v>255.85</v>
      </c>
      <c r="G35" s="120">
        <v>1.99</v>
      </c>
    </row>
    <row r="36" spans="1:7" ht="13" customHeight="1">
      <c r="A36" s="2">
        <f t="shared" si="0"/>
        <v>24</v>
      </c>
      <c r="B36" s="93" t="s">
        <v>30</v>
      </c>
      <c r="C36" s="94" t="s">
        <v>31</v>
      </c>
      <c r="D36" s="90" t="s">
        <v>8</v>
      </c>
      <c r="E36" s="95">
        <v>20148</v>
      </c>
      <c r="F36" s="96">
        <v>255.54</v>
      </c>
      <c r="G36" s="120">
        <v>1.98</v>
      </c>
    </row>
    <row r="37" spans="1:7" ht="13" customHeight="1">
      <c r="A37" s="2">
        <f t="shared" si="0"/>
        <v>25</v>
      </c>
      <c r="B37" s="93" t="s">
        <v>78</v>
      </c>
      <c r="C37" s="94" t="s">
        <v>79</v>
      </c>
      <c r="D37" s="90" t="s">
        <v>13</v>
      </c>
      <c r="E37" s="95">
        <v>127319</v>
      </c>
      <c r="F37" s="96">
        <v>255.47</v>
      </c>
      <c r="G37" s="120">
        <v>1.98</v>
      </c>
    </row>
    <row r="38" spans="1:7" ht="13" customHeight="1">
      <c r="A38" s="2">
        <f t="shared" si="0"/>
        <v>26</v>
      </c>
      <c r="B38" s="93" t="s">
        <v>56</v>
      </c>
      <c r="C38" s="94" t="s">
        <v>57</v>
      </c>
      <c r="D38" s="90" t="s">
        <v>58</v>
      </c>
      <c r="E38" s="95">
        <v>63987</v>
      </c>
      <c r="F38" s="96">
        <v>255.4</v>
      </c>
      <c r="G38" s="120">
        <v>1.98</v>
      </c>
    </row>
    <row r="39" spans="1:7" ht="13" customHeight="1">
      <c r="A39" s="2">
        <f t="shared" si="0"/>
        <v>27</v>
      </c>
      <c r="B39" s="93" t="s">
        <v>322</v>
      </c>
      <c r="C39" s="94" t="s">
        <v>323</v>
      </c>
      <c r="D39" s="90" t="s">
        <v>14</v>
      </c>
      <c r="E39" s="95">
        <v>103267</v>
      </c>
      <c r="F39" s="96">
        <v>254.42</v>
      </c>
      <c r="G39" s="120">
        <v>1.98</v>
      </c>
    </row>
    <row r="40" spans="1:7" ht="13" customHeight="1">
      <c r="A40" s="2">
        <f t="shared" si="0"/>
        <v>28</v>
      </c>
      <c r="B40" s="93" t="s">
        <v>386</v>
      </c>
      <c r="C40" s="94" t="s">
        <v>387</v>
      </c>
      <c r="D40" s="90" t="s">
        <v>44</v>
      </c>
      <c r="E40" s="95">
        <v>19078</v>
      </c>
      <c r="F40" s="96">
        <v>252.38</v>
      </c>
      <c r="G40" s="120">
        <v>1.96</v>
      </c>
    </row>
    <row r="41" spans="1:7" ht="13" customHeight="1">
      <c r="A41" s="2">
        <f t="shared" si="0"/>
        <v>29</v>
      </c>
      <c r="B41" s="93" t="s">
        <v>27</v>
      </c>
      <c r="C41" s="94" t="s">
        <v>28</v>
      </c>
      <c r="D41" s="90" t="s">
        <v>29</v>
      </c>
      <c r="E41" s="95">
        <v>13334</v>
      </c>
      <c r="F41" s="96">
        <v>251.59</v>
      </c>
      <c r="G41" s="120">
        <v>1.95</v>
      </c>
    </row>
    <row r="42" spans="1:7" ht="13" customHeight="1">
      <c r="A42" s="2">
        <f t="shared" si="0"/>
        <v>30</v>
      </c>
      <c r="B42" s="93" t="s">
        <v>596</v>
      </c>
      <c r="C42" s="94" t="s">
        <v>597</v>
      </c>
      <c r="D42" s="90" t="s">
        <v>8</v>
      </c>
      <c r="E42" s="95">
        <v>65504</v>
      </c>
      <c r="F42" s="96">
        <v>251.08</v>
      </c>
      <c r="G42" s="120">
        <v>1.95</v>
      </c>
    </row>
    <row r="43" spans="1:7" ht="13" customHeight="1">
      <c r="A43" s="2">
        <f t="shared" si="0"/>
        <v>31</v>
      </c>
      <c r="B43" s="93" t="s">
        <v>164</v>
      </c>
      <c r="C43" s="94" t="s">
        <v>165</v>
      </c>
      <c r="D43" s="90" t="s">
        <v>150</v>
      </c>
      <c r="E43" s="95">
        <v>57981</v>
      </c>
      <c r="F43" s="96">
        <v>250.07</v>
      </c>
      <c r="G43" s="120">
        <v>1.94</v>
      </c>
    </row>
    <row r="44" spans="1:7" ht="13" customHeight="1">
      <c r="A44" s="2">
        <f t="shared" si="0"/>
        <v>32</v>
      </c>
      <c r="B44" s="93" t="s">
        <v>452</v>
      </c>
      <c r="C44" s="94" t="s">
        <v>143</v>
      </c>
      <c r="D44" s="90" t="s">
        <v>116</v>
      </c>
      <c r="E44" s="95">
        <v>100993</v>
      </c>
      <c r="F44" s="96">
        <v>249.48</v>
      </c>
      <c r="G44" s="120">
        <v>1.94</v>
      </c>
    </row>
    <row r="45" spans="1:7" ht="13" customHeight="1">
      <c r="A45" s="2">
        <f t="shared" si="0"/>
        <v>33</v>
      </c>
      <c r="B45" s="93" t="s">
        <v>279</v>
      </c>
      <c r="C45" s="94" t="s">
        <v>385</v>
      </c>
      <c r="D45" s="90" t="s">
        <v>14</v>
      </c>
      <c r="E45" s="95">
        <v>26594</v>
      </c>
      <c r="F45" s="96">
        <v>249.28</v>
      </c>
      <c r="G45" s="120">
        <v>1.94</v>
      </c>
    </row>
    <row r="46" spans="1:7" ht="13" customHeight="1">
      <c r="A46" s="2">
        <f t="shared" si="0"/>
        <v>34</v>
      </c>
      <c r="B46" s="93" t="s">
        <v>25</v>
      </c>
      <c r="C46" s="94" t="s">
        <v>26</v>
      </c>
      <c r="D46" s="90" t="s">
        <v>8</v>
      </c>
      <c r="E46" s="95">
        <v>23312</v>
      </c>
      <c r="F46" s="96">
        <v>249.08</v>
      </c>
      <c r="G46" s="120">
        <v>1.93</v>
      </c>
    </row>
    <row r="47" spans="1:7" ht="13" customHeight="1">
      <c r="A47" s="2">
        <f t="shared" si="0"/>
        <v>35</v>
      </c>
      <c r="B47" s="93" t="s">
        <v>86</v>
      </c>
      <c r="C47" s="94" t="s">
        <v>87</v>
      </c>
      <c r="D47" s="90" t="s">
        <v>37</v>
      </c>
      <c r="E47" s="95">
        <v>3498</v>
      </c>
      <c r="F47" s="96">
        <v>248.67</v>
      </c>
      <c r="G47" s="120">
        <v>1.93</v>
      </c>
    </row>
    <row r="48" spans="1:7" ht="13" customHeight="1">
      <c r="A48" s="2">
        <f t="shared" si="0"/>
        <v>36</v>
      </c>
      <c r="B48" s="93" t="s">
        <v>171</v>
      </c>
      <c r="C48" s="94" t="s">
        <v>172</v>
      </c>
      <c r="D48" s="90" t="s">
        <v>120</v>
      </c>
      <c r="E48" s="95">
        <v>5789</v>
      </c>
      <c r="F48" s="96">
        <v>248.65</v>
      </c>
      <c r="G48" s="120">
        <v>1.93</v>
      </c>
    </row>
    <row r="49" spans="1:7" ht="13" customHeight="1">
      <c r="A49" s="2">
        <f t="shared" si="0"/>
        <v>37</v>
      </c>
      <c r="B49" s="93" t="s">
        <v>42</v>
      </c>
      <c r="C49" s="94" t="s">
        <v>43</v>
      </c>
      <c r="D49" s="90" t="s">
        <v>44</v>
      </c>
      <c r="E49" s="95">
        <v>13706</v>
      </c>
      <c r="F49" s="96">
        <v>247.85</v>
      </c>
      <c r="G49" s="120">
        <v>1.92</v>
      </c>
    </row>
    <row r="50" spans="1:7" ht="13" customHeight="1">
      <c r="A50" s="2">
        <f t="shared" si="0"/>
        <v>38</v>
      </c>
      <c r="B50" s="93" t="s">
        <v>15</v>
      </c>
      <c r="C50" s="94" t="s">
        <v>16</v>
      </c>
      <c r="D50" s="90" t="s">
        <v>13</v>
      </c>
      <c r="E50" s="95">
        <v>10018</v>
      </c>
      <c r="F50" s="96">
        <v>247.84</v>
      </c>
      <c r="G50" s="120">
        <v>1.92</v>
      </c>
    </row>
    <row r="51" spans="1:7" ht="13" customHeight="1">
      <c r="A51" s="2">
        <f t="shared" si="0"/>
        <v>39</v>
      </c>
      <c r="B51" s="93" t="s">
        <v>100</v>
      </c>
      <c r="C51" s="94" t="s">
        <v>101</v>
      </c>
      <c r="D51" s="90" t="s">
        <v>102</v>
      </c>
      <c r="E51" s="95">
        <v>3242</v>
      </c>
      <c r="F51" s="96">
        <v>247.58</v>
      </c>
      <c r="G51" s="120">
        <v>1.92</v>
      </c>
    </row>
    <row r="52" spans="1:7" ht="13" customHeight="1">
      <c r="A52" s="2">
        <f t="shared" si="0"/>
        <v>40</v>
      </c>
      <c r="B52" s="93" t="s">
        <v>67</v>
      </c>
      <c r="C52" s="94" t="s">
        <v>68</v>
      </c>
      <c r="D52" s="90" t="s">
        <v>13</v>
      </c>
      <c r="E52" s="95">
        <v>16773</v>
      </c>
      <c r="F52" s="96">
        <v>247.15</v>
      </c>
      <c r="G52" s="120">
        <v>1.92</v>
      </c>
    </row>
    <row r="53" spans="1:7" ht="13" customHeight="1">
      <c r="A53" s="2">
        <f t="shared" si="0"/>
        <v>41</v>
      </c>
      <c r="B53" s="93" t="s">
        <v>45</v>
      </c>
      <c r="C53" s="94" t="s">
        <v>46</v>
      </c>
      <c r="D53" s="90" t="s">
        <v>14</v>
      </c>
      <c r="E53" s="95">
        <v>14099</v>
      </c>
      <c r="F53" s="96">
        <v>246.34</v>
      </c>
      <c r="G53" s="120">
        <v>1.91</v>
      </c>
    </row>
    <row r="54" spans="1:7" ht="13" customHeight="1">
      <c r="A54" s="2">
        <f t="shared" si="0"/>
        <v>42</v>
      </c>
      <c r="B54" s="93" t="s">
        <v>121</v>
      </c>
      <c r="C54" s="94" t="s">
        <v>122</v>
      </c>
      <c r="D54" s="90" t="s">
        <v>102</v>
      </c>
      <c r="E54" s="95">
        <v>24794</v>
      </c>
      <c r="F54" s="96">
        <v>246.22</v>
      </c>
      <c r="G54" s="120">
        <v>1.91</v>
      </c>
    </row>
    <row r="55" spans="1:7" ht="13" customHeight="1">
      <c r="A55" s="2">
        <f t="shared" si="0"/>
        <v>43</v>
      </c>
      <c r="B55" s="93" t="s">
        <v>35</v>
      </c>
      <c r="C55" s="94" t="s">
        <v>36</v>
      </c>
      <c r="D55" s="90" t="s">
        <v>37</v>
      </c>
      <c r="E55" s="95">
        <v>7927</v>
      </c>
      <c r="F55" s="96">
        <v>245.54</v>
      </c>
      <c r="G55" s="120">
        <v>1.91</v>
      </c>
    </row>
    <row r="56" spans="1:7" ht="13" customHeight="1">
      <c r="A56" s="2">
        <f t="shared" si="0"/>
        <v>44</v>
      </c>
      <c r="B56" s="93" t="s">
        <v>3</v>
      </c>
      <c r="C56" s="94" t="s">
        <v>4</v>
      </c>
      <c r="D56" s="90" t="s">
        <v>5</v>
      </c>
      <c r="E56" s="95">
        <v>17021</v>
      </c>
      <c r="F56" s="96">
        <v>243.54</v>
      </c>
      <c r="G56" s="120">
        <v>1.89</v>
      </c>
    </row>
    <row r="57" spans="1:7" ht="13" customHeight="1">
      <c r="A57" s="2">
        <f t="shared" si="0"/>
        <v>45</v>
      </c>
      <c r="B57" s="93" t="s">
        <v>9</v>
      </c>
      <c r="C57" s="94" t="s">
        <v>10</v>
      </c>
      <c r="D57" s="90" t="s">
        <v>8</v>
      </c>
      <c r="E57" s="95">
        <v>19205</v>
      </c>
      <c r="F57" s="96">
        <v>242.64</v>
      </c>
      <c r="G57" s="120">
        <v>1.88</v>
      </c>
    </row>
    <row r="58" spans="1:7" ht="13" customHeight="1">
      <c r="A58" s="2">
        <f t="shared" si="0"/>
        <v>46</v>
      </c>
      <c r="B58" s="93" t="s">
        <v>6</v>
      </c>
      <c r="C58" s="94" t="s">
        <v>7</v>
      </c>
      <c r="D58" s="90" t="s">
        <v>8</v>
      </c>
      <c r="E58" s="95">
        <v>31416</v>
      </c>
      <c r="F58" s="96">
        <v>242.44</v>
      </c>
      <c r="G58" s="120">
        <v>1.88</v>
      </c>
    </row>
    <row r="59" spans="1:7" ht="13" customHeight="1">
      <c r="A59" s="2">
        <f t="shared" si="0"/>
        <v>47</v>
      </c>
      <c r="B59" s="93" t="s">
        <v>83</v>
      </c>
      <c r="C59" s="94" t="s">
        <v>84</v>
      </c>
      <c r="D59" s="90" t="s">
        <v>85</v>
      </c>
      <c r="E59" s="95">
        <v>13088</v>
      </c>
      <c r="F59" s="96">
        <v>238.07</v>
      </c>
      <c r="G59" s="120">
        <v>1.85</v>
      </c>
    </row>
    <row r="60" spans="1:7" ht="13" customHeight="1">
      <c r="A60" s="2">
        <f t="shared" si="0"/>
        <v>48</v>
      </c>
      <c r="B60" s="93" t="s">
        <v>88</v>
      </c>
      <c r="C60" s="94" t="s">
        <v>89</v>
      </c>
      <c r="D60" s="90" t="s">
        <v>85</v>
      </c>
      <c r="E60" s="95">
        <v>39851</v>
      </c>
      <c r="F60" s="96">
        <v>233.89</v>
      </c>
      <c r="G60" s="120">
        <v>1.82</v>
      </c>
    </row>
    <row r="61" spans="1:7" ht="13" customHeight="1">
      <c r="A61" s="2">
        <f t="shared" si="0"/>
        <v>49</v>
      </c>
      <c r="B61" s="93" t="s">
        <v>11</v>
      </c>
      <c r="C61" s="94" t="s">
        <v>12</v>
      </c>
      <c r="D61" s="90" t="s">
        <v>13</v>
      </c>
      <c r="E61" s="95">
        <v>18798</v>
      </c>
      <c r="F61" s="96">
        <v>222.15</v>
      </c>
      <c r="G61" s="120">
        <v>1.72</v>
      </c>
    </row>
    <row r="62" spans="1:7" ht="13" customHeight="1">
      <c r="A62" s="2">
        <f t="shared" si="0"/>
        <v>50</v>
      </c>
      <c r="B62" s="93" t="s">
        <v>47</v>
      </c>
      <c r="C62" s="94" t="s">
        <v>48</v>
      </c>
      <c r="D62" s="90" t="s">
        <v>13</v>
      </c>
      <c r="E62" s="95">
        <v>17498</v>
      </c>
      <c r="F62" s="96">
        <v>209.82</v>
      </c>
      <c r="G62" s="120">
        <v>1.63</v>
      </c>
    </row>
    <row r="63" spans="1:7" ht="13" customHeight="1">
      <c r="A63" s="44"/>
      <c r="B63" s="89" t="s">
        <v>106</v>
      </c>
      <c r="C63" s="90"/>
      <c r="D63" s="90"/>
      <c r="E63" s="90"/>
      <c r="F63" s="97">
        <v>12876.61</v>
      </c>
      <c r="G63" s="121">
        <v>99.98</v>
      </c>
    </row>
    <row r="64" spans="1:7" ht="13" customHeight="1">
      <c r="A64" s="112" t="s">
        <v>467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</row>
    <row r="65" spans="1:7" ht="13" customHeight="1">
      <c r="A65" s="44"/>
      <c r="B65" s="103" t="s">
        <v>106</v>
      </c>
      <c r="C65" s="104"/>
      <c r="D65" s="104"/>
      <c r="E65" s="101"/>
      <c r="F65" s="101" t="s">
        <v>113</v>
      </c>
      <c r="G65" s="102" t="s">
        <v>113</v>
      </c>
    </row>
    <row r="66" spans="1:7" ht="13" customHeight="1">
      <c r="A66" s="44"/>
      <c r="B66" s="98" t="s">
        <v>108</v>
      </c>
      <c r="C66" s="99"/>
      <c r="D66" s="99"/>
      <c r="E66" s="105"/>
      <c r="F66" s="97">
        <v>12876.61</v>
      </c>
      <c r="G66" s="121">
        <v>99.98</v>
      </c>
    </row>
    <row r="67" spans="1:7" ht="13" customHeight="1">
      <c r="A67" s="112" t="s">
        <v>477</v>
      </c>
      <c r="B67" s="89" t="s">
        <v>141</v>
      </c>
      <c r="C67" s="90"/>
      <c r="D67" s="90"/>
      <c r="E67" s="90"/>
      <c r="F67" s="90"/>
      <c r="G67" s="91"/>
    </row>
    <row r="68" spans="1:7" ht="13" customHeight="1">
      <c r="A68" s="112" t="s">
        <v>478</v>
      </c>
      <c r="B68" s="89" t="s">
        <v>142</v>
      </c>
      <c r="C68" s="92"/>
      <c r="D68" s="92"/>
      <c r="E68" s="90"/>
      <c r="F68" s="90"/>
      <c r="G68" s="91"/>
    </row>
    <row r="69" spans="1:7" ht="13" customHeight="1">
      <c r="A69" s="44">
        <v>1</v>
      </c>
      <c r="B69" s="93" t="s">
        <v>743</v>
      </c>
      <c r="C69" s="94"/>
      <c r="D69" s="90"/>
      <c r="E69" s="95">
        <v>31000</v>
      </c>
      <c r="F69" s="96">
        <v>-0.12</v>
      </c>
      <c r="G69" s="106" t="s">
        <v>107</v>
      </c>
    </row>
    <row r="70" spans="1:7" ht="13" customHeight="1">
      <c r="A70" s="44">
        <v>2</v>
      </c>
      <c r="B70" s="93" t="s">
        <v>624</v>
      </c>
      <c r="C70" s="94"/>
      <c r="D70" s="90"/>
      <c r="E70" s="95">
        <v>4374</v>
      </c>
      <c r="F70" s="96">
        <v>-0.56000000000000005</v>
      </c>
      <c r="G70" s="106" t="s">
        <v>107</v>
      </c>
    </row>
    <row r="71" spans="1:7" ht="13" customHeight="1">
      <c r="A71" s="44"/>
      <c r="B71" s="89" t="s">
        <v>106</v>
      </c>
      <c r="C71" s="90"/>
      <c r="D71" s="90"/>
      <c r="E71" s="90"/>
      <c r="F71" s="97">
        <v>-0.68</v>
      </c>
      <c r="G71" s="107" t="s">
        <v>107</v>
      </c>
    </row>
    <row r="72" spans="1:7" ht="13" customHeight="1">
      <c r="A72" s="44"/>
      <c r="B72" s="98" t="s">
        <v>108</v>
      </c>
      <c r="C72" s="99"/>
      <c r="D72" s="99"/>
      <c r="E72" s="105"/>
      <c r="F72" s="97">
        <v>-0.68</v>
      </c>
      <c r="G72" s="107" t="s">
        <v>107</v>
      </c>
    </row>
    <row r="73" spans="1:7" ht="13" customHeight="1">
      <c r="A73" s="44"/>
      <c r="B73" s="98" t="s">
        <v>109</v>
      </c>
      <c r="C73" s="99"/>
      <c r="D73" s="99"/>
      <c r="E73" s="90"/>
      <c r="F73" s="97">
        <v>3.57</v>
      </c>
      <c r="G73" s="121">
        <v>0.02</v>
      </c>
    </row>
    <row r="74" spans="1:7" ht="13" customHeight="1" thickBot="1">
      <c r="A74" s="44"/>
      <c r="B74" s="36" t="s">
        <v>110</v>
      </c>
      <c r="C74" s="108"/>
      <c r="D74" s="108"/>
      <c r="E74" s="108"/>
      <c r="F74" s="109">
        <v>12879.5</v>
      </c>
      <c r="G74" s="122">
        <v>100</v>
      </c>
    </row>
    <row r="75" spans="1:7" ht="13" customHeight="1">
      <c r="A75" s="44"/>
      <c r="B75" s="45"/>
      <c r="C75" s="61"/>
      <c r="D75" s="61"/>
      <c r="E75" s="61"/>
      <c r="F75" s="15"/>
      <c r="G75" s="65"/>
    </row>
    <row r="76" spans="1:7" ht="13" customHeight="1">
      <c r="A76" s="1"/>
      <c r="B76" s="290" t="s">
        <v>111</v>
      </c>
      <c r="C76" s="290"/>
      <c r="D76" s="290"/>
      <c r="E76" s="290"/>
      <c r="F76" s="1"/>
      <c r="G76" s="1"/>
    </row>
    <row r="77" spans="1:7" ht="13" customHeight="1">
      <c r="A77" s="1"/>
      <c r="B77" s="227" t="s">
        <v>112</v>
      </c>
      <c r="C77" s="227"/>
      <c r="D77" s="227"/>
      <c r="E77" s="227"/>
      <c r="F77" s="1"/>
      <c r="G77" s="1"/>
    </row>
    <row r="78" spans="1:7" ht="13" customHeight="1">
      <c r="A78" s="1"/>
      <c r="B78" s="227" t="s">
        <v>178</v>
      </c>
      <c r="C78" s="227"/>
      <c r="D78" s="227"/>
      <c r="E78" s="227"/>
      <c r="F78" s="1"/>
      <c r="G78" s="1"/>
    </row>
    <row r="79" spans="1:7" ht="13" customHeight="1">
      <c r="A79" s="1"/>
      <c r="B79" s="227"/>
      <c r="C79" s="227"/>
      <c r="D79" s="227"/>
      <c r="E79" s="227"/>
      <c r="F79" s="1"/>
      <c r="G79" s="1"/>
    </row>
    <row r="80" spans="1:7" ht="13" customHeight="1">
      <c r="A80" s="1"/>
      <c r="B80" s="61"/>
      <c r="C80" s="61"/>
      <c r="D80" s="61"/>
      <c r="E80" s="61"/>
      <c r="F80" s="1"/>
      <c r="G80" s="1"/>
    </row>
    <row r="81" spans="1:7">
      <c r="B81" s="47" t="s">
        <v>212</v>
      </c>
      <c r="C81" s="61"/>
      <c r="D81" s="61"/>
      <c r="E81" s="61"/>
    </row>
    <row r="82" spans="1:7">
      <c r="B82" s="22" t="s">
        <v>213</v>
      </c>
      <c r="C82" s="22"/>
      <c r="D82" s="20"/>
      <c r="E82" s="21" t="s">
        <v>113</v>
      </c>
    </row>
    <row r="83" spans="1:7">
      <c r="B83" s="22" t="s">
        <v>214</v>
      </c>
      <c r="C83" s="22"/>
      <c r="D83" s="20"/>
      <c r="E83" s="21" t="s">
        <v>113</v>
      </c>
    </row>
    <row r="84" spans="1:7">
      <c r="B84" s="22" t="s">
        <v>738</v>
      </c>
      <c r="C84" s="22"/>
      <c r="D84" s="20"/>
      <c r="E84" s="21"/>
    </row>
    <row r="85" spans="1:7">
      <c r="B85" s="22" t="s">
        <v>218</v>
      </c>
      <c r="C85" s="22"/>
      <c r="D85" s="20"/>
      <c r="E85" s="37">
        <v>29.787500000000001</v>
      </c>
    </row>
    <row r="86" spans="1:7">
      <c r="B86" s="22" t="s">
        <v>735</v>
      </c>
      <c r="C86" s="22"/>
      <c r="D86" s="20"/>
      <c r="E86" s="26"/>
    </row>
    <row r="87" spans="1:7">
      <c r="A87" s="152">
        <v>153532</v>
      </c>
      <c r="B87" s="22" t="s">
        <v>218</v>
      </c>
      <c r="C87" s="22"/>
      <c r="D87" s="20"/>
      <c r="E87" s="37">
        <v>32.524000000000001</v>
      </c>
    </row>
    <row r="88" spans="1:7">
      <c r="B88" s="22" t="s">
        <v>727</v>
      </c>
      <c r="C88" s="22"/>
      <c r="D88" s="20"/>
      <c r="E88" s="21" t="s">
        <v>113</v>
      </c>
    </row>
    <row r="89" spans="1:7">
      <c r="B89" s="22" t="s">
        <v>728</v>
      </c>
      <c r="C89" s="22"/>
      <c r="D89" s="20"/>
      <c r="E89" s="21" t="s">
        <v>113</v>
      </c>
    </row>
    <row r="90" spans="1:7">
      <c r="B90" s="19" t="s">
        <v>215</v>
      </c>
      <c r="C90" s="22"/>
      <c r="D90" s="20"/>
      <c r="E90" s="21">
        <v>0.39</v>
      </c>
    </row>
    <row r="91" spans="1:7">
      <c r="B91" s="19" t="s">
        <v>729</v>
      </c>
      <c r="C91" s="19"/>
      <c r="D91" s="20"/>
      <c r="E91" s="25" t="s">
        <v>113</v>
      </c>
    </row>
    <row r="92" spans="1:7">
      <c r="B92" s="246"/>
      <c r="C92" s="246"/>
      <c r="D92" s="246"/>
      <c r="E92" s="25"/>
    </row>
    <row r="93" spans="1:7" ht="13" customHeight="1">
      <c r="A93" s="1"/>
      <c r="B93" s="227"/>
      <c r="C93" s="227"/>
      <c r="D93" s="227"/>
      <c r="E93" s="227"/>
      <c r="F93" s="1"/>
      <c r="G93" s="1"/>
    </row>
    <row r="94" spans="1:7">
      <c r="F94" s="50"/>
    </row>
    <row r="95" spans="1:7">
      <c r="B95" s="50"/>
      <c r="F95" s="50"/>
    </row>
    <row r="96" spans="1:7">
      <c r="F96" s="50" t="s">
        <v>585</v>
      </c>
    </row>
    <row r="97" spans="2:6">
      <c r="B97" s="50" t="s">
        <v>538</v>
      </c>
      <c r="F97" s="50" t="s">
        <v>540</v>
      </c>
    </row>
  </sheetData>
  <mergeCells count="14">
    <mergeCell ref="B93:E93"/>
    <mergeCell ref="B79:E79"/>
    <mergeCell ref="A8:G8"/>
    <mergeCell ref="A9:G9"/>
    <mergeCell ref="B76:E76"/>
    <mergeCell ref="B77:E77"/>
    <mergeCell ref="B78:E78"/>
    <mergeCell ref="B92:D92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B89C0752-9C29-4072-88EC-1AC30D563CC4}"/>
  </hyperlink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G97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657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512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1856</v>
      </c>
      <c r="C13" s="94" t="s">
        <v>1857</v>
      </c>
      <c r="D13" s="90" t="s">
        <v>58</v>
      </c>
      <c r="E13" s="95">
        <v>6089</v>
      </c>
      <c r="F13" s="96">
        <v>13.51</v>
      </c>
      <c r="G13" s="120">
        <v>3.71</v>
      </c>
    </row>
    <row r="14" spans="1:7" ht="13" customHeight="1">
      <c r="A14" s="2">
        <f>A13+1</f>
        <v>2</v>
      </c>
      <c r="B14" s="93" t="s">
        <v>1858</v>
      </c>
      <c r="C14" s="94" t="s">
        <v>1859</v>
      </c>
      <c r="D14" s="90" t="s">
        <v>779</v>
      </c>
      <c r="E14" s="95">
        <v>3077</v>
      </c>
      <c r="F14" s="96">
        <v>12.61</v>
      </c>
      <c r="G14" s="120">
        <v>3.47</v>
      </c>
    </row>
    <row r="15" spans="1:7" ht="13" customHeight="1">
      <c r="A15" s="2">
        <f t="shared" ref="A15:A62" si="0">A14+1</f>
        <v>3</v>
      </c>
      <c r="B15" s="93" t="s">
        <v>96</v>
      </c>
      <c r="C15" s="94" t="s">
        <v>1860</v>
      </c>
      <c r="D15" s="90" t="s">
        <v>44</v>
      </c>
      <c r="E15" s="95">
        <v>187</v>
      </c>
      <c r="F15" s="96">
        <v>12.16</v>
      </c>
      <c r="G15" s="120">
        <v>3.34</v>
      </c>
    </row>
    <row r="16" spans="1:7" ht="13" customHeight="1">
      <c r="A16" s="2">
        <f t="shared" si="0"/>
        <v>4</v>
      </c>
      <c r="B16" s="93" t="s">
        <v>1861</v>
      </c>
      <c r="C16" s="94" t="s">
        <v>1862</v>
      </c>
      <c r="D16" s="90" t="s">
        <v>150</v>
      </c>
      <c r="E16" s="95">
        <v>279</v>
      </c>
      <c r="F16" s="96">
        <v>12.11</v>
      </c>
      <c r="G16" s="120">
        <v>3.33</v>
      </c>
    </row>
    <row r="17" spans="1:7" ht="13" customHeight="1">
      <c r="A17" s="2">
        <f t="shared" si="0"/>
        <v>5</v>
      </c>
      <c r="B17" s="93" t="s">
        <v>1220</v>
      </c>
      <c r="C17" s="94" t="s">
        <v>1221</v>
      </c>
      <c r="D17" s="90" t="s">
        <v>37</v>
      </c>
      <c r="E17" s="95">
        <v>346</v>
      </c>
      <c r="F17" s="96">
        <v>12.09</v>
      </c>
      <c r="G17" s="120">
        <v>3.32</v>
      </c>
    </row>
    <row r="18" spans="1:7" ht="13" customHeight="1">
      <c r="A18" s="2">
        <f t="shared" si="0"/>
        <v>6</v>
      </c>
      <c r="B18" s="93" t="s">
        <v>163</v>
      </c>
      <c r="C18" s="94" t="s">
        <v>1863</v>
      </c>
      <c r="D18" s="90" t="s">
        <v>58</v>
      </c>
      <c r="E18" s="95">
        <v>2464</v>
      </c>
      <c r="F18" s="96">
        <v>10.95</v>
      </c>
      <c r="G18" s="120">
        <v>3.01</v>
      </c>
    </row>
    <row r="19" spans="1:7" ht="13" customHeight="1">
      <c r="A19" s="2">
        <f t="shared" si="0"/>
        <v>7</v>
      </c>
      <c r="B19" s="93" t="s">
        <v>124</v>
      </c>
      <c r="C19" s="94" t="s">
        <v>1864</v>
      </c>
      <c r="D19" s="90" t="s">
        <v>788</v>
      </c>
      <c r="E19" s="95">
        <v>199</v>
      </c>
      <c r="F19" s="96">
        <v>10.48</v>
      </c>
      <c r="G19" s="120">
        <v>2.88</v>
      </c>
    </row>
    <row r="20" spans="1:7" ht="13" customHeight="1">
      <c r="A20" s="2">
        <f t="shared" si="0"/>
        <v>8</v>
      </c>
      <c r="B20" s="93" t="s">
        <v>1865</v>
      </c>
      <c r="C20" s="94" t="s">
        <v>1866</v>
      </c>
      <c r="D20" s="90" t="s">
        <v>852</v>
      </c>
      <c r="E20" s="95">
        <v>2015</v>
      </c>
      <c r="F20" s="96">
        <v>10.35</v>
      </c>
      <c r="G20" s="120">
        <v>2.84</v>
      </c>
    </row>
    <row r="21" spans="1:7" ht="13" customHeight="1">
      <c r="A21" s="2">
        <f t="shared" si="0"/>
        <v>9</v>
      </c>
      <c r="B21" s="93" t="s">
        <v>1867</v>
      </c>
      <c r="C21" s="94" t="s">
        <v>1868</v>
      </c>
      <c r="D21" s="90" t="s">
        <v>116</v>
      </c>
      <c r="E21" s="95">
        <v>217</v>
      </c>
      <c r="F21" s="96">
        <v>9.9499999999999993</v>
      </c>
      <c r="G21" s="120">
        <v>2.73</v>
      </c>
    </row>
    <row r="22" spans="1:7" ht="13" customHeight="1">
      <c r="A22" s="2">
        <f t="shared" si="0"/>
        <v>10</v>
      </c>
      <c r="B22" s="93" t="s">
        <v>97</v>
      </c>
      <c r="C22" s="94" t="s">
        <v>1869</v>
      </c>
      <c r="D22" s="90" t="s">
        <v>66</v>
      </c>
      <c r="E22" s="95">
        <v>173</v>
      </c>
      <c r="F22" s="96">
        <v>9.91</v>
      </c>
      <c r="G22" s="120">
        <v>2.72</v>
      </c>
    </row>
    <row r="23" spans="1:7" ht="13" customHeight="1">
      <c r="A23" s="2">
        <f t="shared" si="0"/>
        <v>11</v>
      </c>
      <c r="B23" s="93" t="s">
        <v>1870</v>
      </c>
      <c r="C23" s="94" t="s">
        <v>1871</v>
      </c>
      <c r="D23" s="90" t="s">
        <v>14</v>
      </c>
      <c r="E23" s="95">
        <v>630</v>
      </c>
      <c r="F23" s="96">
        <v>9.85</v>
      </c>
      <c r="G23" s="120">
        <v>2.71</v>
      </c>
    </row>
    <row r="24" spans="1:7" ht="13" customHeight="1">
      <c r="A24" s="2">
        <f t="shared" si="0"/>
        <v>12</v>
      </c>
      <c r="B24" s="93" t="s">
        <v>1872</v>
      </c>
      <c r="C24" s="94" t="s">
        <v>1873</v>
      </c>
      <c r="D24" s="90" t="s">
        <v>14</v>
      </c>
      <c r="E24" s="95">
        <v>2144</v>
      </c>
      <c r="F24" s="96">
        <v>9.61</v>
      </c>
      <c r="G24" s="120">
        <v>2.64</v>
      </c>
    </row>
    <row r="25" spans="1:7" ht="13" customHeight="1">
      <c r="A25" s="2">
        <f t="shared" si="0"/>
        <v>13</v>
      </c>
      <c r="B25" s="93" t="s">
        <v>1874</v>
      </c>
      <c r="C25" s="94" t="s">
        <v>1875</v>
      </c>
      <c r="D25" s="90" t="s">
        <v>5</v>
      </c>
      <c r="E25" s="95">
        <v>2984</v>
      </c>
      <c r="F25" s="96">
        <v>8.9700000000000006</v>
      </c>
      <c r="G25" s="120">
        <v>2.46</v>
      </c>
    </row>
    <row r="26" spans="1:7" ht="13" customHeight="1">
      <c r="A26" s="2">
        <f t="shared" si="0"/>
        <v>14</v>
      </c>
      <c r="B26" s="93" t="s">
        <v>117</v>
      </c>
      <c r="C26" s="94" t="s">
        <v>1876</v>
      </c>
      <c r="D26" s="90" t="s">
        <v>891</v>
      </c>
      <c r="E26" s="95">
        <v>1293</v>
      </c>
      <c r="F26" s="96">
        <v>8.2200000000000006</v>
      </c>
      <c r="G26" s="120">
        <v>2.2599999999999998</v>
      </c>
    </row>
    <row r="27" spans="1:7" ht="13" customHeight="1">
      <c r="A27" s="2">
        <f t="shared" si="0"/>
        <v>15</v>
      </c>
      <c r="B27" s="93" t="s">
        <v>147</v>
      </c>
      <c r="C27" s="94" t="s">
        <v>1198</v>
      </c>
      <c r="D27" s="90" t="s">
        <v>756</v>
      </c>
      <c r="E27" s="95">
        <v>1010</v>
      </c>
      <c r="F27" s="96">
        <v>8.2100000000000009</v>
      </c>
      <c r="G27" s="120">
        <v>2.2599999999999998</v>
      </c>
    </row>
    <row r="28" spans="1:7" ht="13" customHeight="1">
      <c r="A28" s="2">
        <f t="shared" si="0"/>
        <v>16</v>
      </c>
      <c r="B28" s="93" t="s">
        <v>175</v>
      </c>
      <c r="C28" s="94" t="s">
        <v>1224</v>
      </c>
      <c r="D28" s="90" t="s">
        <v>750</v>
      </c>
      <c r="E28" s="95">
        <v>300</v>
      </c>
      <c r="F28" s="96">
        <v>8.14</v>
      </c>
      <c r="G28" s="120">
        <v>2.2400000000000002</v>
      </c>
    </row>
    <row r="29" spans="1:7" ht="13" customHeight="1">
      <c r="A29" s="2">
        <f t="shared" si="0"/>
        <v>17</v>
      </c>
      <c r="B29" s="93" t="s">
        <v>1229</v>
      </c>
      <c r="C29" s="94" t="s">
        <v>1230</v>
      </c>
      <c r="D29" s="90" t="s">
        <v>774</v>
      </c>
      <c r="E29" s="95">
        <v>6515</v>
      </c>
      <c r="F29" s="96">
        <v>7.9</v>
      </c>
      <c r="G29" s="120">
        <v>2.17</v>
      </c>
    </row>
    <row r="30" spans="1:7" ht="13" customHeight="1">
      <c r="A30" s="2">
        <f t="shared" si="0"/>
        <v>18</v>
      </c>
      <c r="B30" s="93" t="s">
        <v>1877</v>
      </c>
      <c r="C30" s="94" t="s">
        <v>1878</v>
      </c>
      <c r="D30" s="90" t="s">
        <v>5</v>
      </c>
      <c r="E30" s="95">
        <v>5500</v>
      </c>
      <c r="F30" s="96">
        <v>7.82</v>
      </c>
      <c r="G30" s="120">
        <v>2.15</v>
      </c>
    </row>
    <row r="31" spans="1:7" ht="13" customHeight="1">
      <c r="A31" s="2">
        <f t="shared" si="0"/>
        <v>19</v>
      </c>
      <c r="B31" s="93" t="s">
        <v>167</v>
      </c>
      <c r="C31" s="94" t="s">
        <v>1879</v>
      </c>
      <c r="D31" s="90" t="s">
        <v>8</v>
      </c>
      <c r="E31" s="95">
        <v>2731</v>
      </c>
      <c r="F31" s="96">
        <v>7.2</v>
      </c>
      <c r="G31" s="120">
        <v>1.98</v>
      </c>
    </row>
    <row r="32" spans="1:7" ht="13" customHeight="1">
      <c r="A32" s="2">
        <f t="shared" si="0"/>
        <v>20</v>
      </c>
      <c r="B32" s="93" t="s">
        <v>320</v>
      </c>
      <c r="C32" s="94" t="s">
        <v>1880</v>
      </c>
      <c r="D32" s="90" t="s">
        <v>58</v>
      </c>
      <c r="E32" s="95">
        <v>511</v>
      </c>
      <c r="F32" s="96">
        <v>6.86</v>
      </c>
      <c r="G32" s="120">
        <v>1.88</v>
      </c>
    </row>
    <row r="33" spans="1:7" ht="13" customHeight="1">
      <c r="A33" s="2">
        <f t="shared" si="0"/>
        <v>21</v>
      </c>
      <c r="B33" s="93" t="s">
        <v>1881</v>
      </c>
      <c r="C33" s="94" t="s">
        <v>1882</v>
      </c>
      <c r="D33" s="90" t="s">
        <v>1211</v>
      </c>
      <c r="E33" s="95">
        <v>2501</v>
      </c>
      <c r="F33" s="96">
        <v>6.79</v>
      </c>
      <c r="G33" s="120">
        <v>1.87</v>
      </c>
    </row>
    <row r="34" spans="1:7" ht="13" customHeight="1">
      <c r="A34" s="2">
        <f t="shared" si="0"/>
        <v>22</v>
      </c>
      <c r="B34" s="93" t="s">
        <v>1883</v>
      </c>
      <c r="C34" s="94" t="s">
        <v>1884</v>
      </c>
      <c r="D34" s="90" t="s">
        <v>8</v>
      </c>
      <c r="E34" s="95">
        <v>4963</v>
      </c>
      <c r="F34" s="96">
        <v>6.68</v>
      </c>
      <c r="G34" s="120">
        <v>1.84</v>
      </c>
    </row>
    <row r="35" spans="1:7" ht="13" customHeight="1">
      <c r="A35" s="2">
        <f t="shared" si="0"/>
        <v>23</v>
      </c>
      <c r="B35" s="93" t="s">
        <v>1885</v>
      </c>
      <c r="C35" s="94" t="s">
        <v>1886</v>
      </c>
      <c r="D35" s="90" t="s">
        <v>54</v>
      </c>
      <c r="E35" s="95">
        <v>545</v>
      </c>
      <c r="F35" s="96">
        <v>6.67</v>
      </c>
      <c r="G35" s="120">
        <v>1.83</v>
      </c>
    </row>
    <row r="36" spans="1:7" ht="13" customHeight="1">
      <c r="A36" s="2">
        <f t="shared" si="0"/>
        <v>24</v>
      </c>
      <c r="B36" s="93" t="s">
        <v>166</v>
      </c>
      <c r="C36" s="94" t="s">
        <v>1887</v>
      </c>
      <c r="D36" s="90" t="s">
        <v>14</v>
      </c>
      <c r="E36" s="95">
        <v>64</v>
      </c>
      <c r="F36" s="96">
        <v>6.57</v>
      </c>
      <c r="G36" s="120">
        <v>1.81</v>
      </c>
    </row>
    <row r="37" spans="1:7" ht="13" customHeight="1">
      <c r="A37" s="2">
        <f t="shared" si="0"/>
        <v>25</v>
      </c>
      <c r="B37" s="93" t="s">
        <v>1888</v>
      </c>
      <c r="C37" s="94" t="s">
        <v>1889</v>
      </c>
      <c r="D37" s="90" t="s">
        <v>14</v>
      </c>
      <c r="E37" s="95">
        <v>1839</v>
      </c>
      <c r="F37" s="96">
        <v>6.52</v>
      </c>
      <c r="G37" s="120">
        <v>1.79</v>
      </c>
    </row>
    <row r="38" spans="1:7" ht="13" customHeight="1">
      <c r="A38" s="2">
        <f t="shared" si="0"/>
        <v>26</v>
      </c>
      <c r="B38" s="93" t="s">
        <v>168</v>
      </c>
      <c r="C38" s="94" t="s">
        <v>1890</v>
      </c>
      <c r="D38" s="90" t="s">
        <v>898</v>
      </c>
      <c r="E38" s="95">
        <v>3971</v>
      </c>
      <c r="F38" s="96">
        <v>6.48</v>
      </c>
      <c r="G38" s="120">
        <v>1.78</v>
      </c>
    </row>
    <row r="39" spans="1:7" ht="13" customHeight="1">
      <c r="A39" s="2">
        <f t="shared" si="0"/>
        <v>27</v>
      </c>
      <c r="B39" s="93" t="s">
        <v>1258</v>
      </c>
      <c r="C39" s="94" t="s">
        <v>1259</v>
      </c>
      <c r="D39" s="90" t="s">
        <v>44</v>
      </c>
      <c r="E39" s="95">
        <v>154</v>
      </c>
      <c r="F39" s="96">
        <v>6.45</v>
      </c>
      <c r="G39" s="120">
        <v>1.77</v>
      </c>
    </row>
    <row r="40" spans="1:7" ht="13" customHeight="1">
      <c r="A40" s="2">
        <f t="shared" si="0"/>
        <v>28</v>
      </c>
      <c r="B40" s="93" t="s">
        <v>1891</v>
      </c>
      <c r="C40" s="94" t="s">
        <v>1892</v>
      </c>
      <c r="D40" s="90" t="s">
        <v>846</v>
      </c>
      <c r="E40" s="95">
        <v>592</v>
      </c>
      <c r="F40" s="96">
        <v>6.32</v>
      </c>
      <c r="G40" s="120">
        <v>1.74</v>
      </c>
    </row>
    <row r="41" spans="1:7" ht="13" customHeight="1">
      <c r="A41" s="2">
        <f t="shared" si="0"/>
        <v>29</v>
      </c>
      <c r="B41" s="93" t="s">
        <v>1893</v>
      </c>
      <c r="C41" s="94" t="s">
        <v>1894</v>
      </c>
      <c r="D41" s="90" t="s">
        <v>805</v>
      </c>
      <c r="E41" s="95">
        <v>457</v>
      </c>
      <c r="F41" s="96">
        <v>6.29</v>
      </c>
      <c r="G41" s="120">
        <v>1.73</v>
      </c>
    </row>
    <row r="42" spans="1:7" ht="13" customHeight="1">
      <c r="A42" s="2">
        <f t="shared" si="0"/>
        <v>30</v>
      </c>
      <c r="B42" s="93" t="s">
        <v>162</v>
      </c>
      <c r="C42" s="94" t="s">
        <v>1895</v>
      </c>
      <c r="D42" s="90" t="s">
        <v>58</v>
      </c>
      <c r="E42" s="95">
        <v>494</v>
      </c>
      <c r="F42" s="96">
        <v>6.06</v>
      </c>
      <c r="G42" s="120">
        <v>1.67</v>
      </c>
    </row>
    <row r="43" spans="1:7" ht="13" customHeight="1">
      <c r="A43" s="2">
        <f t="shared" si="0"/>
        <v>31</v>
      </c>
      <c r="B43" s="93" t="s">
        <v>1896</v>
      </c>
      <c r="C43" s="94" t="s">
        <v>1897</v>
      </c>
      <c r="D43" s="90" t="s">
        <v>13</v>
      </c>
      <c r="E43" s="95">
        <v>137</v>
      </c>
      <c r="F43" s="96">
        <v>5.85</v>
      </c>
      <c r="G43" s="120">
        <v>1.61</v>
      </c>
    </row>
    <row r="44" spans="1:7" ht="13" customHeight="1">
      <c r="A44" s="2">
        <f t="shared" si="0"/>
        <v>32</v>
      </c>
      <c r="B44" s="93" t="s">
        <v>144</v>
      </c>
      <c r="C44" s="94" t="s">
        <v>1898</v>
      </c>
      <c r="D44" s="90" t="s">
        <v>852</v>
      </c>
      <c r="E44" s="95">
        <v>435</v>
      </c>
      <c r="F44" s="96">
        <v>5.77</v>
      </c>
      <c r="G44" s="120">
        <v>1.58</v>
      </c>
    </row>
    <row r="45" spans="1:7" ht="13" customHeight="1">
      <c r="A45" s="2">
        <f t="shared" si="0"/>
        <v>33</v>
      </c>
      <c r="B45" s="93" t="s">
        <v>1899</v>
      </c>
      <c r="C45" s="94" t="s">
        <v>1900</v>
      </c>
      <c r="D45" s="90" t="s">
        <v>756</v>
      </c>
      <c r="E45" s="95">
        <v>77</v>
      </c>
      <c r="F45" s="96">
        <v>5.57</v>
      </c>
      <c r="G45" s="120">
        <v>1.53</v>
      </c>
    </row>
    <row r="46" spans="1:7" ht="13" customHeight="1">
      <c r="A46" s="2">
        <f t="shared" si="0"/>
        <v>34</v>
      </c>
      <c r="B46" s="93" t="s">
        <v>1904</v>
      </c>
      <c r="C46" s="94" t="s">
        <v>1905</v>
      </c>
      <c r="D46" s="90" t="s">
        <v>805</v>
      </c>
      <c r="E46" s="95">
        <v>36</v>
      </c>
      <c r="F46" s="96">
        <v>5.56</v>
      </c>
      <c r="G46" s="120">
        <v>1.53</v>
      </c>
    </row>
    <row r="47" spans="1:7" ht="13" customHeight="1">
      <c r="A47" s="2">
        <f t="shared" si="0"/>
        <v>35</v>
      </c>
      <c r="B47" s="93" t="s">
        <v>1901</v>
      </c>
      <c r="C47" s="94" t="s">
        <v>1902</v>
      </c>
      <c r="D47" s="90" t="s">
        <v>8</v>
      </c>
      <c r="E47" s="95">
        <v>5076</v>
      </c>
      <c r="F47" s="96">
        <v>5.55</v>
      </c>
      <c r="G47" s="120">
        <v>1.53</v>
      </c>
    </row>
    <row r="48" spans="1:7" ht="13" customHeight="1">
      <c r="A48" s="2">
        <f t="shared" si="0"/>
        <v>36</v>
      </c>
      <c r="B48" s="93" t="s">
        <v>169</v>
      </c>
      <c r="C48" s="94" t="s">
        <v>1903</v>
      </c>
      <c r="D48" s="90" t="s">
        <v>822</v>
      </c>
      <c r="E48" s="95">
        <v>944</v>
      </c>
      <c r="F48" s="96">
        <v>5.54</v>
      </c>
      <c r="G48" s="120">
        <v>1.52</v>
      </c>
    </row>
    <row r="49" spans="1:7" ht="13" customHeight="1">
      <c r="A49" s="2">
        <f t="shared" si="0"/>
        <v>37</v>
      </c>
      <c r="B49" s="93" t="s">
        <v>1241</v>
      </c>
      <c r="C49" s="94" t="s">
        <v>1242</v>
      </c>
      <c r="D49" s="90" t="s">
        <v>14</v>
      </c>
      <c r="E49" s="95">
        <v>158</v>
      </c>
      <c r="F49" s="96">
        <v>5.41</v>
      </c>
      <c r="G49" s="120">
        <v>1.49</v>
      </c>
    </row>
    <row r="50" spans="1:7" ht="13" customHeight="1">
      <c r="A50" s="2">
        <f t="shared" si="0"/>
        <v>38</v>
      </c>
      <c r="B50" s="93" t="s">
        <v>1233</v>
      </c>
      <c r="C50" s="94" t="s">
        <v>1234</v>
      </c>
      <c r="D50" s="90" t="s">
        <v>756</v>
      </c>
      <c r="E50" s="95">
        <v>130</v>
      </c>
      <c r="F50" s="96">
        <v>4.95</v>
      </c>
      <c r="G50" s="120">
        <v>1.36</v>
      </c>
    </row>
    <row r="51" spans="1:7" ht="13" customHeight="1">
      <c r="A51" s="2">
        <f t="shared" si="0"/>
        <v>39</v>
      </c>
      <c r="B51" s="93" t="s">
        <v>1908</v>
      </c>
      <c r="C51" s="94" t="s">
        <v>1909</v>
      </c>
      <c r="D51" s="90" t="s">
        <v>8</v>
      </c>
      <c r="E51" s="95">
        <v>2845</v>
      </c>
      <c r="F51" s="96">
        <v>4.72</v>
      </c>
      <c r="G51" s="120">
        <v>1.3</v>
      </c>
    </row>
    <row r="52" spans="1:7" ht="13" customHeight="1">
      <c r="A52" s="2">
        <f t="shared" si="0"/>
        <v>40</v>
      </c>
      <c r="B52" s="93" t="s">
        <v>1910</v>
      </c>
      <c r="C52" s="94" t="s">
        <v>1911</v>
      </c>
      <c r="D52" s="90" t="s">
        <v>774</v>
      </c>
      <c r="E52" s="95">
        <v>13</v>
      </c>
      <c r="F52" s="96">
        <v>4.68</v>
      </c>
      <c r="G52" s="120">
        <v>1.29</v>
      </c>
    </row>
    <row r="53" spans="1:7" ht="13" customHeight="1">
      <c r="A53" s="2">
        <f t="shared" si="0"/>
        <v>41</v>
      </c>
      <c r="B53" s="93" t="s">
        <v>1906</v>
      </c>
      <c r="C53" s="94" t="s">
        <v>1907</v>
      </c>
      <c r="D53" s="90" t="s">
        <v>64</v>
      </c>
      <c r="E53" s="95">
        <v>19</v>
      </c>
      <c r="F53" s="96">
        <v>4.5999999999999996</v>
      </c>
      <c r="G53" s="120">
        <v>1.26</v>
      </c>
    </row>
    <row r="54" spans="1:7" ht="13" customHeight="1">
      <c r="A54" s="2">
        <f t="shared" si="0"/>
        <v>42</v>
      </c>
      <c r="B54" s="93" t="s">
        <v>1912</v>
      </c>
      <c r="C54" s="94" t="s">
        <v>1913</v>
      </c>
      <c r="D54" s="90" t="s">
        <v>756</v>
      </c>
      <c r="E54" s="95">
        <v>130</v>
      </c>
      <c r="F54" s="96">
        <v>4.26</v>
      </c>
      <c r="G54" s="120">
        <v>1.17</v>
      </c>
    </row>
    <row r="55" spans="1:7" ht="13" customHeight="1">
      <c r="A55" s="2">
        <f t="shared" si="0"/>
        <v>43</v>
      </c>
      <c r="B55" s="93" t="s">
        <v>148</v>
      </c>
      <c r="C55" s="94" t="s">
        <v>1914</v>
      </c>
      <c r="D55" s="90" t="s">
        <v>64</v>
      </c>
      <c r="E55" s="95">
        <v>898</v>
      </c>
      <c r="F55" s="96">
        <v>3.99</v>
      </c>
      <c r="G55" s="120">
        <v>1.1000000000000001</v>
      </c>
    </row>
    <row r="56" spans="1:7" ht="13" customHeight="1">
      <c r="A56" s="2">
        <f t="shared" si="0"/>
        <v>44</v>
      </c>
      <c r="B56" s="93" t="s">
        <v>1915</v>
      </c>
      <c r="C56" s="94" t="s">
        <v>1916</v>
      </c>
      <c r="D56" s="90" t="s">
        <v>37</v>
      </c>
      <c r="E56" s="95">
        <v>210</v>
      </c>
      <c r="F56" s="96">
        <v>3.82</v>
      </c>
      <c r="G56" s="120">
        <v>1.05</v>
      </c>
    </row>
    <row r="57" spans="1:7" ht="13" customHeight="1">
      <c r="A57" s="2">
        <f t="shared" si="0"/>
        <v>45</v>
      </c>
      <c r="B57" s="93" t="s">
        <v>134</v>
      </c>
      <c r="C57" s="94" t="s">
        <v>1917</v>
      </c>
      <c r="D57" s="90" t="s">
        <v>82</v>
      </c>
      <c r="E57" s="95">
        <v>638</v>
      </c>
      <c r="F57" s="96">
        <v>3.8</v>
      </c>
      <c r="G57" s="120">
        <v>1.04</v>
      </c>
    </row>
    <row r="58" spans="1:7" ht="13" customHeight="1">
      <c r="A58" s="2">
        <f t="shared" si="0"/>
        <v>46</v>
      </c>
      <c r="B58" s="93" t="s">
        <v>469</v>
      </c>
      <c r="C58" s="94" t="s">
        <v>1918</v>
      </c>
      <c r="D58" s="90" t="s">
        <v>822</v>
      </c>
      <c r="E58" s="95">
        <v>414</v>
      </c>
      <c r="F58" s="96">
        <v>3.72</v>
      </c>
      <c r="G58" s="120">
        <v>1.02</v>
      </c>
    </row>
    <row r="59" spans="1:7" ht="13" customHeight="1">
      <c r="A59" s="2">
        <f t="shared" si="0"/>
        <v>47</v>
      </c>
      <c r="B59" s="93" t="s">
        <v>1919</v>
      </c>
      <c r="C59" s="94" t="s">
        <v>1920</v>
      </c>
      <c r="D59" s="90" t="s">
        <v>44</v>
      </c>
      <c r="E59" s="95">
        <v>368</v>
      </c>
      <c r="F59" s="96">
        <v>3.28</v>
      </c>
      <c r="G59" s="120">
        <v>0.9</v>
      </c>
    </row>
    <row r="60" spans="1:7" ht="13" customHeight="1">
      <c r="A60" s="2">
        <f t="shared" si="0"/>
        <v>48</v>
      </c>
      <c r="B60" s="93" t="s">
        <v>1921</v>
      </c>
      <c r="C60" s="94" t="s">
        <v>1922</v>
      </c>
      <c r="D60" s="90" t="s">
        <v>14</v>
      </c>
      <c r="E60" s="95">
        <v>2961</v>
      </c>
      <c r="F60" s="96">
        <v>3.09</v>
      </c>
      <c r="G60" s="120">
        <v>0.85</v>
      </c>
    </row>
    <row r="61" spans="1:7" ht="13" customHeight="1">
      <c r="A61" s="2">
        <f t="shared" si="0"/>
        <v>49</v>
      </c>
      <c r="B61" s="93" t="s">
        <v>1923</v>
      </c>
      <c r="C61" s="94" t="s">
        <v>1924</v>
      </c>
      <c r="D61" s="90" t="s">
        <v>916</v>
      </c>
      <c r="E61" s="95">
        <v>112</v>
      </c>
      <c r="F61" s="96">
        <v>3.06</v>
      </c>
      <c r="G61" s="120">
        <v>0.84</v>
      </c>
    </row>
    <row r="62" spans="1:7" ht="13" customHeight="1">
      <c r="A62" s="2">
        <f t="shared" si="0"/>
        <v>50</v>
      </c>
      <c r="B62" s="93" t="s">
        <v>1925</v>
      </c>
      <c r="C62" s="94" t="s">
        <v>1926</v>
      </c>
      <c r="D62" s="90" t="s">
        <v>14</v>
      </c>
      <c r="E62" s="95">
        <v>636</v>
      </c>
      <c r="F62" s="96">
        <v>2.12</v>
      </c>
      <c r="G62" s="120">
        <v>0.57999999999999996</v>
      </c>
    </row>
    <row r="63" spans="1:7" ht="13" customHeight="1">
      <c r="A63" s="44"/>
      <c r="B63" s="89" t="s">
        <v>106</v>
      </c>
      <c r="C63" s="90"/>
      <c r="D63" s="90"/>
      <c r="E63" s="90"/>
      <c r="F63" s="97">
        <v>351.07</v>
      </c>
      <c r="G63" s="121">
        <v>96.48</v>
      </c>
    </row>
    <row r="64" spans="1:7" ht="13" customHeight="1">
      <c r="B64" s="89"/>
      <c r="C64" s="92"/>
      <c r="D64" s="92"/>
      <c r="E64" s="90"/>
      <c r="F64" s="90"/>
      <c r="G64" s="91"/>
    </row>
    <row r="65" spans="1:7" ht="13" customHeight="1">
      <c r="A65" s="44">
        <v>1</v>
      </c>
      <c r="B65" s="93" t="s">
        <v>1930</v>
      </c>
      <c r="C65" s="94" t="s">
        <v>1931</v>
      </c>
      <c r="D65" s="90" t="s">
        <v>1929</v>
      </c>
      <c r="E65" s="95">
        <v>2501</v>
      </c>
      <c r="F65" s="96">
        <v>3.03</v>
      </c>
      <c r="G65" s="120">
        <v>0.83</v>
      </c>
    </row>
    <row r="66" spans="1:7" ht="13" customHeight="1">
      <c r="A66" s="44">
        <v>2</v>
      </c>
      <c r="B66" s="93" t="s">
        <v>1932</v>
      </c>
      <c r="C66" s="94" t="s">
        <v>1933</v>
      </c>
      <c r="D66" s="90" t="s">
        <v>1929</v>
      </c>
      <c r="E66" s="95">
        <v>2501</v>
      </c>
      <c r="F66" s="96">
        <v>3.03</v>
      </c>
      <c r="G66" s="120">
        <v>0.83</v>
      </c>
    </row>
    <row r="67" spans="1:7" ht="13" customHeight="1">
      <c r="A67" s="44">
        <v>3</v>
      </c>
      <c r="B67" s="93" t="s">
        <v>1934</v>
      </c>
      <c r="C67" s="94" t="s">
        <v>1935</v>
      </c>
      <c r="D67" s="90" t="s">
        <v>1929</v>
      </c>
      <c r="E67" s="95">
        <v>2501</v>
      </c>
      <c r="F67" s="96">
        <v>3.03</v>
      </c>
      <c r="G67" s="120">
        <v>0.83</v>
      </c>
    </row>
    <row r="68" spans="1:7" ht="13" customHeight="1">
      <c r="A68" s="44">
        <v>4</v>
      </c>
      <c r="B68" s="93" t="s">
        <v>1927</v>
      </c>
      <c r="C68" s="94" t="s">
        <v>1928</v>
      </c>
      <c r="D68" s="90" t="s">
        <v>1929</v>
      </c>
      <c r="E68" s="95">
        <v>2501</v>
      </c>
      <c r="F68" s="96">
        <v>3.03</v>
      </c>
      <c r="G68" s="120">
        <v>0.83</v>
      </c>
    </row>
    <row r="69" spans="1:7" ht="13" customHeight="1">
      <c r="A69" s="112"/>
      <c r="B69" s="89" t="s">
        <v>106</v>
      </c>
      <c r="C69" s="90"/>
      <c r="D69" s="90"/>
      <c r="E69" s="90"/>
      <c r="F69" s="97">
        <v>12.12</v>
      </c>
      <c r="G69" s="121">
        <v>3.32</v>
      </c>
    </row>
    <row r="70" spans="1:7" ht="13" customHeight="1">
      <c r="A70" s="112" t="s">
        <v>189</v>
      </c>
      <c r="B70" s="98" t="s">
        <v>454</v>
      </c>
      <c r="C70" s="99"/>
      <c r="D70" s="99"/>
      <c r="E70" s="100"/>
      <c r="F70" s="101" t="s">
        <v>113</v>
      </c>
      <c r="G70" s="102" t="s">
        <v>113</v>
      </c>
    </row>
    <row r="71" spans="1:7" ht="13" customHeight="1">
      <c r="A71" s="112"/>
      <c r="B71" s="103" t="s">
        <v>106</v>
      </c>
      <c r="C71" s="104"/>
      <c r="D71" s="104"/>
      <c r="E71" s="101"/>
      <c r="F71" s="101" t="s">
        <v>113</v>
      </c>
      <c r="G71" s="102" t="s">
        <v>113</v>
      </c>
    </row>
    <row r="72" spans="1:7" ht="13" customHeight="1">
      <c r="A72" s="112"/>
      <c r="B72" s="98" t="s">
        <v>108</v>
      </c>
      <c r="C72" s="99"/>
      <c r="D72" s="99"/>
      <c r="E72" s="105"/>
      <c r="F72" s="97">
        <v>363.19</v>
      </c>
      <c r="G72" s="121">
        <v>99.8</v>
      </c>
    </row>
    <row r="73" spans="1:7" ht="13" customHeight="1">
      <c r="A73" s="112"/>
      <c r="B73" s="98" t="s">
        <v>109</v>
      </c>
      <c r="C73" s="99"/>
      <c r="D73" s="99"/>
      <c r="E73" s="90"/>
      <c r="F73" s="97">
        <v>0.74</v>
      </c>
      <c r="G73" s="121">
        <v>0.2</v>
      </c>
    </row>
    <row r="74" spans="1:7" ht="13" customHeight="1" thickBot="1">
      <c r="A74" s="112"/>
      <c r="B74" s="36" t="s">
        <v>110</v>
      </c>
      <c r="C74" s="108"/>
      <c r="D74" s="108"/>
      <c r="E74" s="108"/>
      <c r="F74" s="109">
        <v>363.93</v>
      </c>
      <c r="G74" s="122">
        <v>100</v>
      </c>
    </row>
    <row r="75" spans="1:7" ht="13" customHeight="1">
      <c r="A75" s="44"/>
      <c r="B75" s="45"/>
      <c r="C75" s="61"/>
      <c r="D75" s="61"/>
      <c r="E75" s="61"/>
      <c r="F75" s="15"/>
      <c r="G75" s="65"/>
    </row>
    <row r="76" spans="1:7" ht="13" customHeight="1">
      <c r="A76" s="1"/>
      <c r="B76" s="290" t="s">
        <v>111</v>
      </c>
      <c r="C76" s="290"/>
      <c r="D76" s="290"/>
      <c r="E76" s="290"/>
      <c r="F76" s="1"/>
      <c r="G76" s="1"/>
    </row>
    <row r="77" spans="1:7" ht="13" customHeight="1">
      <c r="A77" s="1"/>
      <c r="B77" s="227" t="s">
        <v>112</v>
      </c>
      <c r="C77" s="227"/>
      <c r="D77" s="227"/>
      <c r="E77" s="227"/>
      <c r="F77" s="1"/>
      <c r="G77" s="1"/>
    </row>
    <row r="78" spans="1:7" ht="13" customHeight="1">
      <c r="A78" s="1"/>
      <c r="B78" s="227" t="s">
        <v>178</v>
      </c>
      <c r="C78" s="227"/>
      <c r="D78" s="227"/>
      <c r="E78" s="227"/>
      <c r="F78" s="1"/>
      <c r="G78" s="1"/>
    </row>
    <row r="79" spans="1:7" ht="13" customHeight="1">
      <c r="A79" s="1"/>
      <c r="B79" s="227"/>
      <c r="C79" s="227"/>
      <c r="D79" s="227"/>
      <c r="E79" s="227"/>
      <c r="F79" s="1"/>
      <c r="G79" s="1"/>
    </row>
    <row r="80" spans="1:7" ht="13" customHeight="1">
      <c r="A80" s="1"/>
      <c r="B80" s="61"/>
      <c r="C80" s="61"/>
      <c r="D80" s="61"/>
      <c r="E80" s="61"/>
      <c r="F80" s="1"/>
      <c r="G80" s="1"/>
    </row>
    <row r="81" spans="1:7">
      <c r="B81" s="47" t="s">
        <v>212</v>
      </c>
      <c r="C81" s="61"/>
      <c r="D81" s="61"/>
      <c r="E81" s="61"/>
    </row>
    <row r="82" spans="1:7">
      <c r="B82" s="22" t="s">
        <v>213</v>
      </c>
      <c r="C82" s="22"/>
      <c r="D82" s="20"/>
      <c r="E82" s="21" t="s">
        <v>113</v>
      </c>
    </row>
    <row r="83" spans="1:7">
      <c r="B83" s="22" t="s">
        <v>214</v>
      </c>
      <c r="C83" s="22"/>
      <c r="D83" s="20"/>
      <c r="E83" s="21" t="s">
        <v>113</v>
      </c>
    </row>
    <row r="84" spans="1:7">
      <c r="B84" s="22" t="s">
        <v>738</v>
      </c>
      <c r="C84" s="22"/>
      <c r="D84" s="20"/>
      <c r="E84" s="21"/>
    </row>
    <row r="85" spans="1:7">
      <c r="B85" s="22" t="s">
        <v>218</v>
      </c>
      <c r="C85" s="22"/>
      <c r="D85" s="20"/>
      <c r="E85" s="37">
        <v>60.091700000000003</v>
      </c>
    </row>
    <row r="86" spans="1:7">
      <c r="B86" s="22" t="s">
        <v>735</v>
      </c>
      <c r="C86" s="22"/>
      <c r="D86" s="20"/>
      <c r="E86" s="26"/>
    </row>
    <row r="87" spans="1:7">
      <c r="A87" s="152">
        <v>153535</v>
      </c>
      <c r="B87" s="22" t="s">
        <v>218</v>
      </c>
      <c r="C87" s="22"/>
      <c r="D87" s="20"/>
      <c r="E87" s="37">
        <v>69.320400000000006</v>
      </c>
    </row>
    <row r="88" spans="1:7">
      <c r="B88" s="22" t="s">
        <v>727</v>
      </c>
      <c r="C88" s="22"/>
      <c r="D88" s="20"/>
      <c r="E88" s="21" t="s">
        <v>113</v>
      </c>
    </row>
    <row r="89" spans="1:7">
      <c r="B89" s="22" t="s">
        <v>728</v>
      </c>
      <c r="C89" s="22"/>
      <c r="D89" s="20"/>
      <c r="E89" s="21" t="s">
        <v>113</v>
      </c>
    </row>
    <row r="90" spans="1:7">
      <c r="B90" s="19" t="s">
        <v>215</v>
      </c>
      <c r="C90" s="22"/>
      <c r="D90" s="20"/>
      <c r="E90" s="21">
        <v>2.4700000000000002</v>
      </c>
    </row>
    <row r="91" spans="1:7">
      <c r="B91" s="19" t="s">
        <v>729</v>
      </c>
      <c r="C91" s="19"/>
      <c r="D91" s="20"/>
      <c r="E91" s="25" t="s">
        <v>113</v>
      </c>
    </row>
    <row r="92" spans="1:7">
      <c r="B92" s="246"/>
      <c r="C92" s="246"/>
      <c r="D92" s="246"/>
      <c r="E92" s="25"/>
    </row>
    <row r="93" spans="1:7" ht="13" customHeight="1">
      <c r="A93" s="1"/>
      <c r="B93" s="227"/>
      <c r="C93" s="227"/>
      <c r="D93" s="227"/>
      <c r="E93" s="227"/>
      <c r="F93" s="1"/>
      <c r="G93" s="1"/>
    </row>
    <row r="94" spans="1:7">
      <c r="F94" s="50"/>
    </row>
    <row r="95" spans="1:7">
      <c r="B95" s="50"/>
      <c r="F95" s="50"/>
    </row>
    <row r="96" spans="1:7">
      <c r="F96" s="50" t="s">
        <v>586</v>
      </c>
    </row>
    <row r="97" spans="2:6">
      <c r="B97" s="50" t="s">
        <v>538</v>
      </c>
      <c r="F97" s="50" t="s">
        <v>540</v>
      </c>
    </row>
  </sheetData>
  <mergeCells count="14">
    <mergeCell ref="B92:D92"/>
    <mergeCell ref="B93:E93"/>
    <mergeCell ref="A8:G8"/>
    <mergeCell ref="A9:G9"/>
    <mergeCell ref="B76:E76"/>
    <mergeCell ref="B77:E77"/>
    <mergeCell ref="B78:E78"/>
    <mergeCell ref="B79:E79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995AC249-C332-442A-B045-2CB299672F81}"/>
  </hyperlink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G7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659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513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22</v>
      </c>
      <c r="C13" s="94" t="s">
        <v>23</v>
      </c>
      <c r="D13" s="90" t="s">
        <v>24</v>
      </c>
      <c r="E13" s="95">
        <v>695</v>
      </c>
      <c r="F13" s="96">
        <v>27.89</v>
      </c>
      <c r="G13" s="120">
        <v>9.5</v>
      </c>
    </row>
    <row r="14" spans="1:7" ht="13" customHeight="1">
      <c r="A14" s="2">
        <f>A13+1</f>
        <v>2</v>
      </c>
      <c r="B14" s="93" t="s">
        <v>56</v>
      </c>
      <c r="C14" s="94" t="s">
        <v>57</v>
      </c>
      <c r="D14" s="90" t="s">
        <v>58</v>
      </c>
      <c r="E14" s="95">
        <v>6817</v>
      </c>
      <c r="F14" s="96">
        <v>27.21</v>
      </c>
      <c r="G14" s="120">
        <v>9.26</v>
      </c>
    </row>
    <row r="15" spans="1:7" ht="13" customHeight="1">
      <c r="A15" s="2">
        <f t="shared" ref="A15:A42" si="0">A14+1</f>
        <v>3</v>
      </c>
      <c r="B15" s="93" t="s">
        <v>75</v>
      </c>
      <c r="C15" s="94" t="s">
        <v>76</v>
      </c>
      <c r="D15" s="90" t="s">
        <v>77</v>
      </c>
      <c r="E15" s="95">
        <v>1426</v>
      </c>
      <c r="F15" s="96">
        <v>23.6</v>
      </c>
      <c r="G15" s="120">
        <v>8.0399999999999991</v>
      </c>
    </row>
    <row r="16" spans="1:7" ht="13" customHeight="1">
      <c r="A16" s="2">
        <f t="shared" si="0"/>
        <v>4</v>
      </c>
      <c r="B16" s="93" t="s">
        <v>90</v>
      </c>
      <c r="C16" s="94" t="s">
        <v>91</v>
      </c>
      <c r="D16" s="90" t="s">
        <v>92</v>
      </c>
      <c r="E16" s="95">
        <v>7544</v>
      </c>
      <c r="F16" s="96">
        <v>22.58</v>
      </c>
      <c r="G16" s="120">
        <v>7.69</v>
      </c>
    </row>
    <row r="17" spans="1:7" ht="13" customHeight="1">
      <c r="A17" s="2">
        <f t="shared" si="0"/>
        <v>5</v>
      </c>
      <c r="B17" s="93" t="s">
        <v>60</v>
      </c>
      <c r="C17" s="94" t="s">
        <v>61</v>
      </c>
      <c r="D17" s="90" t="s">
        <v>58</v>
      </c>
      <c r="E17" s="95">
        <v>6539</v>
      </c>
      <c r="F17" s="96">
        <v>20.81</v>
      </c>
      <c r="G17" s="120">
        <v>7.09</v>
      </c>
    </row>
    <row r="18" spans="1:7" ht="13" customHeight="1">
      <c r="A18" s="2">
        <f t="shared" si="0"/>
        <v>6</v>
      </c>
      <c r="B18" s="93" t="s">
        <v>171</v>
      </c>
      <c r="C18" s="94" t="s">
        <v>172</v>
      </c>
      <c r="D18" s="90" t="s">
        <v>120</v>
      </c>
      <c r="E18" s="95">
        <v>434</v>
      </c>
      <c r="F18" s="96">
        <v>18.64</v>
      </c>
      <c r="G18" s="120">
        <v>6.35</v>
      </c>
    </row>
    <row r="19" spans="1:7" ht="13" customHeight="1">
      <c r="A19" s="2">
        <f t="shared" si="0"/>
        <v>7</v>
      </c>
      <c r="B19" s="93" t="s">
        <v>903</v>
      </c>
      <c r="C19" s="94" t="s">
        <v>904</v>
      </c>
      <c r="D19" s="90" t="s">
        <v>24</v>
      </c>
      <c r="E19" s="95">
        <v>4737</v>
      </c>
      <c r="F19" s="96">
        <v>14.1</v>
      </c>
      <c r="G19" s="120">
        <v>4.8</v>
      </c>
    </row>
    <row r="20" spans="1:7" ht="13" customHeight="1">
      <c r="A20" s="2">
        <f t="shared" si="0"/>
        <v>8</v>
      </c>
      <c r="B20" s="93" t="s">
        <v>1856</v>
      </c>
      <c r="C20" s="94" t="s">
        <v>1857</v>
      </c>
      <c r="D20" s="90" t="s">
        <v>58</v>
      </c>
      <c r="E20" s="95">
        <v>5812</v>
      </c>
      <c r="F20" s="96">
        <v>12.91</v>
      </c>
      <c r="G20" s="120">
        <v>4.3899999999999997</v>
      </c>
    </row>
    <row r="21" spans="1:7" ht="13" customHeight="1">
      <c r="A21" s="2">
        <f t="shared" si="0"/>
        <v>9</v>
      </c>
      <c r="B21" s="93" t="s">
        <v>1872</v>
      </c>
      <c r="C21" s="94" t="s">
        <v>1873</v>
      </c>
      <c r="D21" s="90" t="s">
        <v>14</v>
      </c>
      <c r="E21" s="95">
        <v>2809</v>
      </c>
      <c r="F21" s="96">
        <v>12.59</v>
      </c>
      <c r="G21" s="120">
        <v>4.29</v>
      </c>
    </row>
    <row r="22" spans="1:7" ht="13" customHeight="1">
      <c r="A22" s="2">
        <f t="shared" si="0"/>
        <v>10</v>
      </c>
      <c r="B22" s="93" t="s">
        <v>1421</v>
      </c>
      <c r="C22" s="94" t="s">
        <v>1422</v>
      </c>
      <c r="D22" s="90" t="s">
        <v>24</v>
      </c>
      <c r="E22" s="95">
        <v>949</v>
      </c>
      <c r="F22" s="96">
        <v>11.85</v>
      </c>
      <c r="G22" s="120">
        <v>4.03</v>
      </c>
    </row>
    <row r="23" spans="1:7" ht="13" customHeight="1">
      <c r="A23" s="2">
        <f t="shared" si="0"/>
        <v>11</v>
      </c>
      <c r="B23" s="93" t="s">
        <v>163</v>
      </c>
      <c r="C23" s="94" t="s">
        <v>1863</v>
      </c>
      <c r="D23" s="90" t="s">
        <v>58</v>
      </c>
      <c r="E23" s="95">
        <v>2384</v>
      </c>
      <c r="F23" s="96">
        <v>10.6</v>
      </c>
      <c r="G23" s="120">
        <v>3.61</v>
      </c>
    </row>
    <row r="24" spans="1:7" ht="13" customHeight="1">
      <c r="A24" s="2">
        <f t="shared" si="0"/>
        <v>12</v>
      </c>
      <c r="B24" s="93" t="s">
        <v>168</v>
      </c>
      <c r="C24" s="94" t="s">
        <v>1890</v>
      </c>
      <c r="D24" s="90" t="s">
        <v>898</v>
      </c>
      <c r="E24" s="95">
        <v>5215</v>
      </c>
      <c r="F24" s="96">
        <v>8.52</v>
      </c>
      <c r="G24" s="120">
        <v>2.9</v>
      </c>
    </row>
    <row r="25" spans="1:7" ht="13" customHeight="1">
      <c r="A25" s="2">
        <f t="shared" si="0"/>
        <v>13</v>
      </c>
      <c r="B25" s="93" t="s">
        <v>1888</v>
      </c>
      <c r="C25" s="94" t="s">
        <v>1889</v>
      </c>
      <c r="D25" s="90" t="s">
        <v>14</v>
      </c>
      <c r="E25" s="95">
        <v>2394</v>
      </c>
      <c r="F25" s="96">
        <v>8.48</v>
      </c>
      <c r="G25" s="120">
        <v>2.89</v>
      </c>
    </row>
    <row r="26" spans="1:7" ht="13" customHeight="1">
      <c r="A26" s="2">
        <f t="shared" si="0"/>
        <v>14</v>
      </c>
      <c r="B26" s="93" t="s">
        <v>1503</v>
      </c>
      <c r="C26" s="94" t="s">
        <v>1504</v>
      </c>
      <c r="D26" s="90" t="s">
        <v>24</v>
      </c>
      <c r="E26" s="95">
        <v>8635</v>
      </c>
      <c r="F26" s="96">
        <v>7.91</v>
      </c>
      <c r="G26" s="120">
        <v>2.69</v>
      </c>
    </row>
    <row r="27" spans="1:7" ht="13" customHeight="1">
      <c r="A27" s="2">
        <f t="shared" si="0"/>
        <v>15</v>
      </c>
      <c r="B27" s="93" t="s">
        <v>1529</v>
      </c>
      <c r="C27" s="94" t="s">
        <v>1530</v>
      </c>
      <c r="D27" s="90" t="s">
        <v>24</v>
      </c>
      <c r="E27" s="95">
        <v>33540</v>
      </c>
      <c r="F27" s="96">
        <v>7.23</v>
      </c>
      <c r="G27" s="120">
        <v>2.46</v>
      </c>
    </row>
    <row r="28" spans="1:7" ht="13" customHeight="1">
      <c r="A28" s="2">
        <f t="shared" si="0"/>
        <v>16</v>
      </c>
      <c r="B28" s="93" t="s">
        <v>818</v>
      </c>
      <c r="C28" s="94" t="s">
        <v>819</v>
      </c>
      <c r="D28" s="90" t="s">
        <v>77</v>
      </c>
      <c r="E28" s="95">
        <v>6945</v>
      </c>
      <c r="F28" s="96">
        <v>6.7</v>
      </c>
      <c r="G28" s="120">
        <v>2.2799999999999998</v>
      </c>
    </row>
    <row r="29" spans="1:7" ht="13" customHeight="1">
      <c r="A29" s="2">
        <f t="shared" si="0"/>
        <v>17</v>
      </c>
      <c r="B29" s="93" t="s">
        <v>1572</v>
      </c>
      <c r="C29" s="94" t="s">
        <v>1573</v>
      </c>
      <c r="D29" s="90" t="s">
        <v>24</v>
      </c>
      <c r="E29" s="95">
        <v>1098</v>
      </c>
      <c r="F29" s="96">
        <v>6.16</v>
      </c>
      <c r="G29" s="120">
        <v>2.1</v>
      </c>
    </row>
    <row r="30" spans="1:7" ht="13" customHeight="1">
      <c r="A30" s="2">
        <f t="shared" si="0"/>
        <v>18</v>
      </c>
      <c r="B30" s="93" t="s">
        <v>162</v>
      </c>
      <c r="C30" s="94" t="s">
        <v>1895</v>
      </c>
      <c r="D30" s="90" t="s">
        <v>58</v>
      </c>
      <c r="E30" s="95">
        <v>473</v>
      </c>
      <c r="F30" s="96">
        <v>5.8</v>
      </c>
      <c r="G30" s="120">
        <v>1.97</v>
      </c>
    </row>
    <row r="31" spans="1:7" ht="13" customHeight="1">
      <c r="A31" s="2">
        <f t="shared" si="0"/>
        <v>19</v>
      </c>
      <c r="B31" s="93" t="s">
        <v>1596</v>
      </c>
      <c r="C31" s="94" t="s">
        <v>1597</v>
      </c>
      <c r="D31" s="90" t="s">
        <v>24</v>
      </c>
      <c r="E31" s="95">
        <v>3434</v>
      </c>
      <c r="F31" s="96">
        <v>5.62</v>
      </c>
      <c r="G31" s="120">
        <v>1.91</v>
      </c>
    </row>
    <row r="32" spans="1:7" ht="13" customHeight="1">
      <c r="A32" s="2">
        <f t="shared" si="0"/>
        <v>20</v>
      </c>
      <c r="B32" s="93" t="s">
        <v>853</v>
      </c>
      <c r="C32" s="94" t="s">
        <v>854</v>
      </c>
      <c r="D32" s="90" t="s">
        <v>92</v>
      </c>
      <c r="E32" s="95">
        <v>1038</v>
      </c>
      <c r="F32" s="96">
        <v>5.0999999999999996</v>
      </c>
      <c r="G32" s="120">
        <v>1.73</v>
      </c>
    </row>
    <row r="33" spans="1:7" ht="13" customHeight="1">
      <c r="A33" s="2">
        <f t="shared" si="0"/>
        <v>21</v>
      </c>
      <c r="B33" s="93" t="s">
        <v>1281</v>
      </c>
      <c r="C33" s="94" t="s">
        <v>1282</v>
      </c>
      <c r="D33" s="90" t="s">
        <v>58</v>
      </c>
      <c r="E33" s="95">
        <v>275</v>
      </c>
      <c r="F33" s="96">
        <v>4.78</v>
      </c>
      <c r="G33" s="120">
        <v>1.63</v>
      </c>
    </row>
    <row r="34" spans="1:7" ht="13" customHeight="1">
      <c r="A34" s="2">
        <f t="shared" si="0"/>
        <v>22</v>
      </c>
      <c r="B34" s="93" t="s">
        <v>128</v>
      </c>
      <c r="C34" s="94" t="s">
        <v>834</v>
      </c>
      <c r="D34" s="90" t="s">
        <v>58</v>
      </c>
      <c r="E34" s="95">
        <v>782</v>
      </c>
      <c r="F34" s="96">
        <v>4.3899999999999997</v>
      </c>
      <c r="G34" s="120">
        <v>1.49</v>
      </c>
    </row>
    <row r="35" spans="1:7" ht="13" customHeight="1">
      <c r="A35" s="2">
        <f t="shared" si="0"/>
        <v>23</v>
      </c>
      <c r="B35" s="93" t="s">
        <v>1718</v>
      </c>
      <c r="C35" s="94" t="s">
        <v>1719</v>
      </c>
      <c r="D35" s="90" t="s">
        <v>24</v>
      </c>
      <c r="E35" s="95">
        <v>2770</v>
      </c>
      <c r="F35" s="96">
        <v>4.21</v>
      </c>
      <c r="G35" s="120">
        <v>1.43</v>
      </c>
    </row>
    <row r="36" spans="1:7" ht="13" customHeight="1">
      <c r="A36" s="2">
        <f t="shared" si="0"/>
        <v>24</v>
      </c>
      <c r="B36" s="93" t="s">
        <v>857</v>
      </c>
      <c r="C36" s="94" t="s">
        <v>858</v>
      </c>
      <c r="D36" s="90" t="s">
        <v>58</v>
      </c>
      <c r="E36" s="95">
        <v>4469</v>
      </c>
      <c r="F36" s="96">
        <v>3.72</v>
      </c>
      <c r="G36" s="120">
        <v>1.27</v>
      </c>
    </row>
    <row r="37" spans="1:7" ht="13" customHeight="1">
      <c r="A37" s="2">
        <f t="shared" si="0"/>
        <v>25</v>
      </c>
      <c r="B37" s="93" t="s">
        <v>1921</v>
      </c>
      <c r="C37" s="94" t="s">
        <v>1922</v>
      </c>
      <c r="D37" s="90" t="s">
        <v>14</v>
      </c>
      <c r="E37" s="95">
        <v>3539</v>
      </c>
      <c r="F37" s="96">
        <v>3.69</v>
      </c>
      <c r="G37" s="120">
        <v>1.25</v>
      </c>
    </row>
    <row r="38" spans="1:7" ht="13" customHeight="1">
      <c r="A38" s="2">
        <f t="shared" si="0"/>
        <v>26</v>
      </c>
      <c r="B38" s="93" t="s">
        <v>1409</v>
      </c>
      <c r="C38" s="94" t="s">
        <v>1410</v>
      </c>
      <c r="D38" s="90" t="s">
        <v>120</v>
      </c>
      <c r="E38" s="95">
        <v>196</v>
      </c>
      <c r="F38" s="96">
        <v>3.09</v>
      </c>
      <c r="G38" s="120">
        <v>1.05</v>
      </c>
    </row>
    <row r="39" spans="1:7" ht="13" customHeight="1">
      <c r="A39" s="2">
        <f t="shared" si="0"/>
        <v>27</v>
      </c>
      <c r="B39" s="93" t="s">
        <v>1451</v>
      </c>
      <c r="C39" s="94" t="s">
        <v>1452</v>
      </c>
      <c r="D39" s="90" t="s">
        <v>58</v>
      </c>
      <c r="E39" s="95">
        <v>894</v>
      </c>
      <c r="F39" s="96">
        <v>1.68</v>
      </c>
      <c r="G39" s="120">
        <v>0.56999999999999995</v>
      </c>
    </row>
    <row r="40" spans="1:7" ht="13" customHeight="1">
      <c r="A40" s="2">
        <f t="shared" si="0"/>
        <v>28</v>
      </c>
      <c r="B40" s="93" t="s">
        <v>1542</v>
      </c>
      <c r="C40" s="94" t="s">
        <v>1543</v>
      </c>
      <c r="D40" s="90" t="s">
        <v>898</v>
      </c>
      <c r="E40" s="95">
        <v>557</v>
      </c>
      <c r="F40" s="96">
        <v>1.59</v>
      </c>
      <c r="G40" s="120">
        <v>0.54</v>
      </c>
    </row>
    <row r="41" spans="1:7" ht="13" customHeight="1">
      <c r="A41" s="2">
        <f t="shared" si="0"/>
        <v>29</v>
      </c>
      <c r="B41" s="93" t="s">
        <v>1533</v>
      </c>
      <c r="C41" s="94" t="s">
        <v>1534</v>
      </c>
      <c r="D41" s="90" t="s">
        <v>58</v>
      </c>
      <c r="E41" s="95">
        <v>4154</v>
      </c>
      <c r="F41" s="96">
        <v>1.19</v>
      </c>
      <c r="G41" s="120">
        <v>0.41</v>
      </c>
    </row>
    <row r="42" spans="1:7" ht="13" customHeight="1">
      <c r="A42" s="2">
        <f t="shared" si="0"/>
        <v>30</v>
      </c>
      <c r="B42" s="93" t="s">
        <v>3163</v>
      </c>
      <c r="C42" s="94" t="s">
        <v>3164</v>
      </c>
      <c r="D42" s="90" t="s">
        <v>77</v>
      </c>
      <c r="E42" s="95">
        <v>524</v>
      </c>
      <c r="F42" s="96">
        <v>0.82</v>
      </c>
      <c r="G42" s="120">
        <v>0.28000000000000003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293.45999999999998</v>
      </c>
      <c r="G43" s="121">
        <v>99.9</v>
      </c>
    </row>
    <row r="44" spans="1:7" ht="13" customHeight="1">
      <c r="A44" s="1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293.45999999999998</v>
      </c>
      <c r="G46" s="121">
        <v>99.9</v>
      </c>
    </row>
    <row r="47" spans="1:7" ht="13" customHeight="1">
      <c r="A47" s="2"/>
      <c r="B47" s="98" t="s">
        <v>109</v>
      </c>
      <c r="C47" s="99"/>
      <c r="D47" s="99"/>
      <c r="E47" s="90"/>
      <c r="F47" s="97">
        <v>0.24</v>
      </c>
      <c r="G47" s="121">
        <v>0.1</v>
      </c>
    </row>
    <row r="48" spans="1:7" ht="13" customHeight="1" thickBot="1">
      <c r="A48" s="36"/>
      <c r="B48" s="36" t="s">
        <v>110</v>
      </c>
      <c r="C48" s="108"/>
      <c r="D48" s="108"/>
      <c r="E48" s="108"/>
      <c r="F48" s="109">
        <v>293.7</v>
      </c>
      <c r="G48" s="122">
        <v>100</v>
      </c>
    </row>
    <row r="49" spans="1:7" ht="13" customHeight="1">
      <c r="A49" s="44"/>
      <c r="B49" s="45"/>
      <c r="C49" s="61"/>
      <c r="D49" s="61"/>
      <c r="E49" s="61"/>
      <c r="F49" s="15"/>
      <c r="G49" s="65"/>
    </row>
    <row r="50" spans="1:7" ht="13" customHeight="1">
      <c r="A50" s="1"/>
      <c r="B50" s="290" t="s">
        <v>111</v>
      </c>
      <c r="C50" s="290"/>
      <c r="D50" s="290"/>
      <c r="E50" s="290"/>
      <c r="F50" s="1"/>
      <c r="G50" s="1"/>
    </row>
    <row r="51" spans="1:7" ht="13" customHeight="1">
      <c r="A51" s="156"/>
      <c r="B51" s="227" t="s">
        <v>112</v>
      </c>
      <c r="C51" s="227"/>
      <c r="D51" s="227"/>
      <c r="E51" s="227"/>
      <c r="F51" s="1"/>
      <c r="G51" s="1"/>
    </row>
    <row r="52" spans="1:7" ht="13" customHeight="1">
      <c r="A52" s="1"/>
      <c r="B52" s="227" t="s">
        <v>178</v>
      </c>
      <c r="C52" s="227"/>
      <c r="D52" s="227"/>
      <c r="E52" s="227"/>
      <c r="F52" s="1"/>
      <c r="G52" s="1"/>
    </row>
    <row r="53" spans="1:7" ht="13" customHeight="1">
      <c r="A53" s="1"/>
      <c r="B53" s="227"/>
      <c r="C53" s="227"/>
      <c r="D53" s="227"/>
      <c r="E53" s="227"/>
      <c r="F53" s="1"/>
      <c r="G53" s="1"/>
    </row>
    <row r="54" spans="1:7" ht="13" customHeight="1">
      <c r="A54" s="1"/>
      <c r="B54" s="61"/>
      <c r="C54" s="61"/>
      <c r="D54" s="61"/>
      <c r="E54" s="61"/>
      <c r="F54" s="1"/>
      <c r="G54" s="1"/>
    </row>
    <row r="55" spans="1:7">
      <c r="B55" s="47" t="s">
        <v>212</v>
      </c>
      <c r="C55" s="61"/>
      <c r="D55" s="61"/>
      <c r="E55" s="61"/>
    </row>
    <row r="56" spans="1:7">
      <c r="B56" s="22" t="s">
        <v>213</v>
      </c>
      <c r="C56" s="22"/>
      <c r="D56" s="20"/>
      <c r="E56" s="21" t="s">
        <v>113</v>
      </c>
    </row>
    <row r="57" spans="1:7">
      <c r="B57" s="22" t="s">
        <v>214</v>
      </c>
      <c r="C57" s="22"/>
      <c r="D57" s="20"/>
      <c r="E57" s="21" t="s">
        <v>113</v>
      </c>
    </row>
    <row r="58" spans="1:7">
      <c r="B58" s="22" t="s">
        <v>738</v>
      </c>
      <c r="C58" s="22"/>
      <c r="D58" s="20"/>
      <c r="E58" s="21"/>
    </row>
    <row r="59" spans="1:7">
      <c r="B59" s="22" t="s">
        <v>218</v>
      </c>
      <c r="C59" s="22"/>
      <c r="D59" s="20"/>
      <c r="E59" s="37">
        <v>55.264400000000002</v>
      </c>
    </row>
    <row r="60" spans="1:7">
      <c r="B60" s="22" t="s">
        <v>735</v>
      </c>
      <c r="C60" s="22"/>
      <c r="D60" s="20"/>
      <c r="E60" s="26"/>
    </row>
    <row r="61" spans="1:7">
      <c r="A61" s="152">
        <v>153564</v>
      </c>
      <c r="B61" s="22" t="s">
        <v>218</v>
      </c>
      <c r="C61" s="22"/>
      <c r="D61" s="20"/>
      <c r="E61" s="37">
        <v>63.848799999999997</v>
      </c>
    </row>
    <row r="62" spans="1:7">
      <c r="B62" s="22" t="s">
        <v>727</v>
      </c>
      <c r="C62" s="22"/>
      <c r="D62" s="20"/>
      <c r="E62" s="21" t="s">
        <v>113</v>
      </c>
    </row>
    <row r="63" spans="1:7">
      <c r="B63" s="22" t="s">
        <v>728</v>
      </c>
      <c r="C63" s="22"/>
      <c r="D63" s="20"/>
      <c r="E63" s="21" t="s">
        <v>113</v>
      </c>
    </row>
    <row r="64" spans="1:7">
      <c r="B64" s="19" t="s">
        <v>215</v>
      </c>
      <c r="C64" s="22"/>
      <c r="D64" s="20"/>
      <c r="E64" s="21">
        <v>2.2200000000000002</v>
      </c>
    </row>
    <row r="65" spans="1:7">
      <c r="B65" s="19" t="s">
        <v>729</v>
      </c>
      <c r="C65" s="19"/>
      <c r="D65" s="20"/>
      <c r="E65" s="25" t="s">
        <v>113</v>
      </c>
    </row>
    <row r="66" spans="1:7">
      <c r="B66" s="246"/>
      <c r="C66" s="246"/>
      <c r="D66" s="246"/>
      <c r="E66" s="25"/>
    </row>
    <row r="67" spans="1:7" ht="13" customHeight="1">
      <c r="A67" s="1"/>
      <c r="B67" s="227"/>
      <c r="C67" s="227"/>
      <c r="D67" s="227"/>
      <c r="E67" s="227"/>
      <c r="F67" s="1"/>
      <c r="G67" s="1"/>
    </row>
    <row r="68" spans="1:7">
      <c r="F68" s="50"/>
    </row>
    <row r="69" spans="1:7">
      <c r="B69" s="50"/>
      <c r="F69" s="50"/>
    </row>
    <row r="70" spans="1:7">
      <c r="F70" s="50" t="s">
        <v>587</v>
      </c>
    </row>
    <row r="71" spans="1:7">
      <c r="B71" s="50" t="s">
        <v>538</v>
      </c>
      <c r="F71" s="50" t="s">
        <v>540</v>
      </c>
    </row>
  </sheetData>
  <mergeCells count="14">
    <mergeCell ref="B66:D66"/>
    <mergeCell ref="B67:E67"/>
    <mergeCell ref="A8:G8"/>
    <mergeCell ref="A9:G9"/>
    <mergeCell ref="B50:E50"/>
    <mergeCell ref="B51:E51"/>
    <mergeCell ref="B52:E52"/>
    <mergeCell ref="B53:E5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817DBA79-A469-403D-B308-A115E3F3A56D}"/>
  </hyperlink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/>
  <dimension ref="A1:G92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660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514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1396</v>
      </c>
      <c r="C13" s="94" t="s">
        <v>1397</v>
      </c>
      <c r="D13" s="90" t="s">
        <v>102</v>
      </c>
      <c r="E13" s="95">
        <v>113024</v>
      </c>
      <c r="F13" s="96">
        <v>792.35</v>
      </c>
      <c r="G13" s="120">
        <v>7.18</v>
      </c>
    </row>
    <row r="14" spans="1:7" ht="13" customHeight="1">
      <c r="A14" s="2">
        <f>A13+1</f>
        <v>2</v>
      </c>
      <c r="B14" s="93" t="s">
        <v>158</v>
      </c>
      <c r="C14" s="94" t="s">
        <v>751</v>
      </c>
      <c r="D14" s="90" t="s">
        <v>750</v>
      </c>
      <c r="E14" s="95">
        <v>22415</v>
      </c>
      <c r="F14" s="96">
        <v>666.06</v>
      </c>
      <c r="G14" s="120">
        <v>6.03</v>
      </c>
    </row>
    <row r="15" spans="1:7" ht="13" customHeight="1">
      <c r="A15" s="2">
        <f t="shared" ref="A15:A52" si="0">A14+1</f>
        <v>3</v>
      </c>
      <c r="B15" s="93" t="s">
        <v>131</v>
      </c>
      <c r="C15" s="94" t="s">
        <v>842</v>
      </c>
      <c r="D15" s="90" t="s">
        <v>14</v>
      </c>
      <c r="E15" s="95">
        <v>163110</v>
      </c>
      <c r="F15" s="96">
        <v>563.54999999999995</v>
      </c>
      <c r="G15" s="120">
        <v>5.0999999999999996</v>
      </c>
    </row>
    <row r="16" spans="1:7" ht="13" customHeight="1">
      <c r="A16" s="2">
        <f t="shared" si="0"/>
        <v>4</v>
      </c>
      <c r="B16" s="93" t="s">
        <v>176</v>
      </c>
      <c r="C16" s="94" t="s">
        <v>781</v>
      </c>
      <c r="D16" s="90" t="s">
        <v>763</v>
      </c>
      <c r="E16" s="95">
        <v>48495</v>
      </c>
      <c r="F16" s="96">
        <v>531.41</v>
      </c>
      <c r="G16" s="120">
        <v>4.8099999999999996</v>
      </c>
    </row>
    <row r="17" spans="1:7" ht="13" customHeight="1">
      <c r="A17" s="2">
        <f t="shared" si="0"/>
        <v>5</v>
      </c>
      <c r="B17" s="93" t="s">
        <v>1562</v>
      </c>
      <c r="C17" s="94" t="s">
        <v>1563</v>
      </c>
      <c r="D17" s="90" t="s">
        <v>750</v>
      </c>
      <c r="E17" s="95">
        <v>50045</v>
      </c>
      <c r="F17" s="96">
        <v>508.06</v>
      </c>
      <c r="G17" s="120">
        <v>4.5999999999999996</v>
      </c>
    </row>
    <row r="18" spans="1:7" ht="13" customHeight="1">
      <c r="A18" s="2">
        <f t="shared" si="0"/>
        <v>6</v>
      </c>
      <c r="B18" s="93" t="s">
        <v>1203</v>
      </c>
      <c r="C18" s="94" t="s">
        <v>1204</v>
      </c>
      <c r="D18" s="90" t="s">
        <v>916</v>
      </c>
      <c r="E18" s="95">
        <v>21066</v>
      </c>
      <c r="F18" s="96">
        <v>489.91</v>
      </c>
      <c r="G18" s="120">
        <v>4.4400000000000004</v>
      </c>
    </row>
    <row r="19" spans="1:7" ht="13" customHeight="1">
      <c r="A19" s="2">
        <f t="shared" si="0"/>
        <v>7</v>
      </c>
      <c r="B19" s="93" t="s">
        <v>931</v>
      </c>
      <c r="C19" s="94" t="s">
        <v>932</v>
      </c>
      <c r="D19" s="90" t="s">
        <v>750</v>
      </c>
      <c r="E19" s="95">
        <v>13156</v>
      </c>
      <c r="F19" s="96">
        <v>432.86</v>
      </c>
      <c r="G19" s="120">
        <v>3.92</v>
      </c>
    </row>
    <row r="20" spans="1:7" ht="13" customHeight="1">
      <c r="A20" s="2">
        <f t="shared" si="0"/>
        <v>8</v>
      </c>
      <c r="B20" s="93" t="s">
        <v>100</v>
      </c>
      <c r="C20" s="94" t="s">
        <v>101</v>
      </c>
      <c r="D20" s="90" t="s">
        <v>102</v>
      </c>
      <c r="E20" s="95">
        <v>5599</v>
      </c>
      <c r="F20" s="96">
        <v>427.57</v>
      </c>
      <c r="G20" s="120">
        <v>3.87</v>
      </c>
    </row>
    <row r="21" spans="1:7" ht="13" customHeight="1">
      <c r="A21" s="2">
        <f t="shared" si="0"/>
        <v>9</v>
      </c>
      <c r="B21" s="93" t="s">
        <v>1630</v>
      </c>
      <c r="C21" s="94" t="s">
        <v>1631</v>
      </c>
      <c r="D21" s="90" t="s">
        <v>13</v>
      </c>
      <c r="E21" s="95">
        <v>111417</v>
      </c>
      <c r="F21" s="96">
        <v>411.63</v>
      </c>
      <c r="G21" s="120">
        <v>3.73</v>
      </c>
    </row>
    <row r="22" spans="1:7" ht="13" customHeight="1">
      <c r="A22" s="2">
        <f t="shared" si="0"/>
        <v>10</v>
      </c>
      <c r="B22" s="93" t="s">
        <v>279</v>
      </c>
      <c r="C22" s="94" t="s">
        <v>385</v>
      </c>
      <c r="D22" s="90" t="s">
        <v>14</v>
      </c>
      <c r="E22" s="95">
        <v>41911</v>
      </c>
      <c r="F22" s="96">
        <v>392.85</v>
      </c>
      <c r="G22" s="120">
        <v>3.56</v>
      </c>
    </row>
    <row r="23" spans="1:7" ht="13" customHeight="1">
      <c r="A23" s="2">
        <f t="shared" si="0"/>
        <v>11</v>
      </c>
      <c r="B23" s="93" t="s">
        <v>919</v>
      </c>
      <c r="C23" s="94" t="s">
        <v>920</v>
      </c>
      <c r="D23" s="90" t="s">
        <v>34</v>
      </c>
      <c r="E23" s="95">
        <v>20005</v>
      </c>
      <c r="F23" s="96">
        <v>318.68</v>
      </c>
      <c r="G23" s="120">
        <v>2.89</v>
      </c>
    </row>
    <row r="24" spans="1:7" ht="13" customHeight="1">
      <c r="A24" s="2">
        <f t="shared" si="0"/>
        <v>12</v>
      </c>
      <c r="B24" s="93" t="s">
        <v>1337</v>
      </c>
      <c r="C24" s="94" t="s">
        <v>1338</v>
      </c>
      <c r="D24" s="90" t="s">
        <v>14</v>
      </c>
      <c r="E24" s="95">
        <v>7427</v>
      </c>
      <c r="F24" s="96">
        <v>318.52</v>
      </c>
      <c r="G24" s="120">
        <v>2.88</v>
      </c>
    </row>
    <row r="25" spans="1:7" ht="13" customHeight="1">
      <c r="A25" s="2">
        <f t="shared" si="0"/>
        <v>13</v>
      </c>
      <c r="B25" s="93" t="s">
        <v>1816</v>
      </c>
      <c r="C25" s="94" t="s">
        <v>1817</v>
      </c>
      <c r="D25" s="90" t="s">
        <v>85</v>
      </c>
      <c r="E25" s="95">
        <v>222358</v>
      </c>
      <c r="F25" s="96">
        <v>314.19</v>
      </c>
      <c r="G25" s="120">
        <v>2.85</v>
      </c>
    </row>
    <row r="26" spans="1:7" ht="13" customHeight="1">
      <c r="A26" s="2">
        <f t="shared" si="0"/>
        <v>14</v>
      </c>
      <c r="B26" s="93" t="s">
        <v>1709</v>
      </c>
      <c r="C26" s="94" t="s">
        <v>1710</v>
      </c>
      <c r="D26" s="90" t="s">
        <v>1711</v>
      </c>
      <c r="E26" s="95">
        <v>264537</v>
      </c>
      <c r="F26" s="96">
        <v>287.23</v>
      </c>
      <c r="G26" s="120">
        <v>2.6</v>
      </c>
    </row>
    <row r="27" spans="1:7" ht="13" customHeight="1">
      <c r="A27" s="2">
        <f t="shared" si="0"/>
        <v>15</v>
      </c>
      <c r="B27" s="93" t="s">
        <v>450</v>
      </c>
      <c r="C27" s="94" t="s">
        <v>451</v>
      </c>
      <c r="D27" s="90" t="s">
        <v>14</v>
      </c>
      <c r="E27" s="95">
        <v>29302</v>
      </c>
      <c r="F27" s="96">
        <v>274.56</v>
      </c>
      <c r="G27" s="120">
        <v>2.4900000000000002</v>
      </c>
    </row>
    <row r="28" spans="1:7" ht="13" customHeight="1">
      <c r="A28" s="2">
        <f t="shared" si="0"/>
        <v>16</v>
      </c>
      <c r="B28" s="93" t="s">
        <v>25</v>
      </c>
      <c r="C28" s="94" t="s">
        <v>26</v>
      </c>
      <c r="D28" s="90" t="s">
        <v>8</v>
      </c>
      <c r="E28" s="95">
        <v>25663</v>
      </c>
      <c r="F28" s="96">
        <v>274.2</v>
      </c>
      <c r="G28" s="120">
        <v>2.48</v>
      </c>
    </row>
    <row r="29" spans="1:7" ht="13" customHeight="1">
      <c r="A29" s="2">
        <f t="shared" si="0"/>
        <v>17</v>
      </c>
      <c r="B29" s="93" t="s">
        <v>1646</v>
      </c>
      <c r="C29" s="94" t="s">
        <v>1647</v>
      </c>
      <c r="D29" s="90" t="s">
        <v>13</v>
      </c>
      <c r="E29" s="95">
        <v>53130</v>
      </c>
      <c r="F29" s="96">
        <v>273.01</v>
      </c>
      <c r="G29" s="120">
        <v>2.4700000000000002</v>
      </c>
    </row>
    <row r="30" spans="1:7" ht="13" customHeight="1">
      <c r="A30" s="2">
        <f t="shared" si="0"/>
        <v>18</v>
      </c>
      <c r="B30" s="93" t="s">
        <v>1669</v>
      </c>
      <c r="C30" s="94" t="s">
        <v>1670</v>
      </c>
      <c r="D30" s="90" t="s">
        <v>116</v>
      </c>
      <c r="E30" s="95">
        <v>128834</v>
      </c>
      <c r="F30" s="96">
        <v>248.82</v>
      </c>
      <c r="G30" s="120">
        <v>2.25</v>
      </c>
    </row>
    <row r="31" spans="1:7" ht="13" customHeight="1">
      <c r="A31" s="2">
        <f t="shared" si="0"/>
        <v>19</v>
      </c>
      <c r="B31" s="93" t="s">
        <v>3131</v>
      </c>
      <c r="C31" s="94" t="s">
        <v>3132</v>
      </c>
      <c r="D31" s="90" t="s">
        <v>8</v>
      </c>
      <c r="E31" s="95">
        <v>131397</v>
      </c>
      <c r="F31" s="96">
        <v>245.4</v>
      </c>
      <c r="G31" s="120">
        <v>2.2200000000000002</v>
      </c>
    </row>
    <row r="32" spans="1:7" ht="13" customHeight="1">
      <c r="A32" s="2">
        <f t="shared" si="0"/>
        <v>20</v>
      </c>
      <c r="B32" s="93" t="s">
        <v>1363</v>
      </c>
      <c r="C32" s="94" t="s">
        <v>1364</v>
      </c>
      <c r="D32" s="90" t="s">
        <v>13</v>
      </c>
      <c r="E32" s="95">
        <v>51968</v>
      </c>
      <c r="F32" s="96">
        <v>232.63</v>
      </c>
      <c r="G32" s="120">
        <v>2.11</v>
      </c>
    </row>
    <row r="33" spans="1:7" ht="13" customHeight="1">
      <c r="A33" s="2">
        <f t="shared" si="0"/>
        <v>21</v>
      </c>
      <c r="B33" s="93" t="s">
        <v>3547</v>
      </c>
      <c r="C33" s="94" t="s">
        <v>3548</v>
      </c>
      <c r="D33" s="90" t="s">
        <v>1345</v>
      </c>
      <c r="E33" s="95">
        <v>55391</v>
      </c>
      <c r="F33" s="96">
        <v>226.88</v>
      </c>
      <c r="G33" s="120">
        <v>2.0499999999999998</v>
      </c>
    </row>
    <row r="34" spans="1:7" ht="13" customHeight="1">
      <c r="A34" s="2">
        <f t="shared" si="0"/>
        <v>22</v>
      </c>
      <c r="B34" s="93" t="s">
        <v>1241</v>
      </c>
      <c r="C34" s="94" t="s">
        <v>1242</v>
      </c>
      <c r="D34" s="90" t="s">
        <v>14</v>
      </c>
      <c r="E34" s="95">
        <v>6068</v>
      </c>
      <c r="F34" s="96">
        <v>207.78</v>
      </c>
      <c r="G34" s="120">
        <v>1.88</v>
      </c>
    </row>
    <row r="35" spans="1:7" ht="13" customHeight="1">
      <c r="A35" s="2">
        <f t="shared" si="0"/>
        <v>23</v>
      </c>
      <c r="B35" s="93" t="s">
        <v>157</v>
      </c>
      <c r="C35" s="94" t="s">
        <v>1387</v>
      </c>
      <c r="D35" s="90" t="s">
        <v>8</v>
      </c>
      <c r="E35" s="95">
        <v>56943</v>
      </c>
      <c r="F35" s="96">
        <v>191.64</v>
      </c>
      <c r="G35" s="120">
        <v>1.74</v>
      </c>
    </row>
    <row r="36" spans="1:7" ht="13" customHeight="1">
      <c r="A36" s="2">
        <f t="shared" si="0"/>
        <v>24</v>
      </c>
      <c r="B36" s="93" t="s">
        <v>149</v>
      </c>
      <c r="C36" s="94" t="s">
        <v>817</v>
      </c>
      <c r="D36" s="90" t="s">
        <v>788</v>
      </c>
      <c r="E36" s="95">
        <v>10000</v>
      </c>
      <c r="F36" s="96">
        <v>190.5</v>
      </c>
      <c r="G36" s="120">
        <v>1.73</v>
      </c>
    </row>
    <row r="37" spans="1:7" ht="13" customHeight="1">
      <c r="A37" s="2">
        <f t="shared" si="0"/>
        <v>25</v>
      </c>
      <c r="B37" s="93" t="s">
        <v>1944</v>
      </c>
      <c r="C37" s="94" t="s">
        <v>1945</v>
      </c>
      <c r="D37" s="90" t="s">
        <v>116</v>
      </c>
      <c r="E37" s="95">
        <v>93720</v>
      </c>
      <c r="F37" s="96">
        <v>186.17</v>
      </c>
      <c r="G37" s="120">
        <v>1.69</v>
      </c>
    </row>
    <row r="38" spans="1:7" ht="13" customHeight="1">
      <c r="A38" s="2">
        <f t="shared" si="0"/>
        <v>26</v>
      </c>
      <c r="B38" s="93" t="s">
        <v>3286</v>
      </c>
      <c r="C38" s="94" t="s">
        <v>3287</v>
      </c>
      <c r="D38" s="90" t="s">
        <v>13</v>
      </c>
      <c r="E38" s="95">
        <v>9944</v>
      </c>
      <c r="F38" s="96">
        <v>168.47</v>
      </c>
      <c r="G38" s="120">
        <v>1.53</v>
      </c>
    </row>
    <row r="39" spans="1:7" ht="13" customHeight="1">
      <c r="A39" s="2">
        <f t="shared" si="0"/>
        <v>27</v>
      </c>
      <c r="B39" s="93" t="s">
        <v>3542</v>
      </c>
      <c r="C39" s="94" t="s">
        <v>3543</v>
      </c>
      <c r="D39" s="90" t="s">
        <v>13</v>
      </c>
      <c r="E39" s="95">
        <v>16672</v>
      </c>
      <c r="F39" s="96">
        <v>156.06</v>
      </c>
      <c r="G39" s="120">
        <v>1.41</v>
      </c>
    </row>
    <row r="40" spans="1:7" ht="13" customHeight="1">
      <c r="A40" s="2">
        <f t="shared" si="0"/>
        <v>28</v>
      </c>
      <c r="B40" s="93" t="s">
        <v>2947</v>
      </c>
      <c r="C40" s="94" t="s">
        <v>2948</v>
      </c>
      <c r="D40" s="90" t="s">
        <v>102</v>
      </c>
      <c r="E40" s="95">
        <v>26470</v>
      </c>
      <c r="F40" s="96">
        <v>151.55000000000001</v>
      </c>
      <c r="G40" s="120">
        <v>1.37</v>
      </c>
    </row>
    <row r="41" spans="1:7" ht="13" customHeight="1">
      <c r="A41" s="2">
        <f t="shared" si="0"/>
        <v>29</v>
      </c>
      <c r="B41" s="93" t="s">
        <v>1602</v>
      </c>
      <c r="C41" s="94" t="s">
        <v>1603</v>
      </c>
      <c r="D41" s="90" t="s">
        <v>13</v>
      </c>
      <c r="E41" s="95">
        <v>19123</v>
      </c>
      <c r="F41" s="96">
        <v>142.53</v>
      </c>
      <c r="G41" s="120">
        <v>1.29</v>
      </c>
    </row>
    <row r="42" spans="1:7" ht="13" customHeight="1">
      <c r="A42" s="2">
        <f t="shared" si="0"/>
        <v>30</v>
      </c>
      <c r="B42" s="93" t="s">
        <v>1844</v>
      </c>
      <c r="C42" s="94" t="s">
        <v>1845</v>
      </c>
      <c r="D42" s="90" t="s">
        <v>13</v>
      </c>
      <c r="E42" s="95">
        <v>15148</v>
      </c>
      <c r="F42" s="96">
        <v>139.32</v>
      </c>
      <c r="G42" s="120">
        <v>1.26</v>
      </c>
    </row>
    <row r="43" spans="1:7" ht="13" customHeight="1">
      <c r="A43" s="2">
        <f t="shared" si="0"/>
        <v>31</v>
      </c>
      <c r="B43" s="93" t="s">
        <v>1216</v>
      </c>
      <c r="C43" s="94" t="s">
        <v>1217</v>
      </c>
      <c r="D43" s="90" t="s">
        <v>14</v>
      </c>
      <c r="E43" s="95">
        <v>58000</v>
      </c>
      <c r="F43" s="96">
        <v>128.55000000000001</v>
      </c>
      <c r="G43" s="120">
        <v>1.1599999999999999</v>
      </c>
    </row>
    <row r="44" spans="1:7" ht="13" customHeight="1">
      <c r="A44" s="2">
        <f t="shared" si="0"/>
        <v>32</v>
      </c>
      <c r="B44" s="93" t="s">
        <v>1199</v>
      </c>
      <c r="C44" s="94" t="s">
        <v>1200</v>
      </c>
      <c r="D44" s="90" t="s">
        <v>44</v>
      </c>
      <c r="E44" s="95">
        <v>4596</v>
      </c>
      <c r="F44" s="96">
        <v>119.22</v>
      </c>
      <c r="G44" s="120">
        <v>1.08</v>
      </c>
    </row>
    <row r="45" spans="1:7" ht="13" customHeight="1">
      <c r="A45" s="2">
        <f t="shared" si="0"/>
        <v>33</v>
      </c>
      <c r="B45" s="93" t="s">
        <v>3233</v>
      </c>
      <c r="C45" s="94" t="s">
        <v>3234</v>
      </c>
      <c r="D45" s="90" t="s">
        <v>756</v>
      </c>
      <c r="E45" s="95">
        <v>10671</v>
      </c>
      <c r="F45" s="96">
        <v>112.82</v>
      </c>
      <c r="G45" s="120">
        <v>1.02</v>
      </c>
    </row>
    <row r="46" spans="1:7" ht="13" customHeight="1">
      <c r="A46" s="2">
        <f t="shared" si="0"/>
        <v>34</v>
      </c>
      <c r="B46" s="93" t="s">
        <v>3549</v>
      </c>
      <c r="C46" s="94" t="s">
        <v>3550</v>
      </c>
      <c r="D46" s="90" t="s">
        <v>891</v>
      </c>
      <c r="E46" s="95">
        <v>106669</v>
      </c>
      <c r="F46" s="96">
        <v>112.58</v>
      </c>
      <c r="G46" s="120">
        <v>1.02</v>
      </c>
    </row>
    <row r="47" spans="1:7" ht="13" customHeight="1">
      <c r="A47" s="2">
        <f t="shared" si="0"/>
        <v>35</v>
      </c>
      <c r="B47" s="93" t="s">
        <v>1411</v>
      </c>
      <c r="C47" s="94" t="s">
        <v>1412</v>
      </c>
      <c r="D47" s="90" t="s">
        <v>14</v>
      </c>
      <c r="E47" s="95">
        <v>7000</v>
      </c>
      <c r="F47" s="96">
        <v>108.93</v>
      </c>
      <c r="G47" s="120">
        <v>0.99</v>
      </c>
    </row>
    <row r="48" spans="1:7" ht="13" customHeight="1">
      <c r="A48" s="2">
        <f t="shared" si="0"/>
        <v>36</v>
      </c>
      <c r="B48" s="93" t="s">
        <v>1207</v>
      </c>
      <c r="C48" s="94" t="s">
        <v>1208</v>
      </c>
      <c r="D48" s="90" t="s">
        <v>116</v>
      </c>
      <c r="E48" s="95">
        <v>19480</v>
      </c>
      <c r="F48" s="96">
        <v>102.19</v>
      </c>
      <c r="G48" s="120">
        <v>0.93</v>
      </c>
    </row>
    <row r="49" spans="1:7" ht="13" customHeight="1">
      <c r="A49" s="2">
        <f t="shared" si="0"/>
        <v>37</v>
      </c>
      <c r="B49" s="93" t="s">
        <v>3525</v>
      </c>
      <c r="C49" s="94" t="s">
        <v>3526</v>
      </c>
      <c r="D49" s="90" t="s">
        <v>120</v>
      </c>
      <c r="E49" s="95">
        <v>60480</v>
      </c>
      <c r="F49" s="96">
        <v>100.26</v>
      </c>
      <c r="G49" s="120">
        <v>0.91</v>
      </c>
    </row>
    <row r="50" spans="1:7" ht="13" customHeight="1">
      <c r="A50" s="2">
        <f t="shared" si="0"/>
        <v>38</v>
      </c>
      <c r="B50" s="93" t="s">
        <v>3221</v>
      </c>
      <c r="C50" s="94" t="s">
        <v>3222</v>
      </c>
      <c r="D50" s="90" t="s">
        <v>891</v>
      </c>
      <c r="E50" s="95">
        <v>148042</v>
      </c>
      <c r="F50" s="96">
        <v>96.76</v>
      </c>
      <c r="G50" s="120">
        <v>0.88</v>
      </c>
    </row>
    <row r="51" spans="1:7" ht="13" customHeight="1">
      <c r="A51" s="2">
        <f t="shared" si="0"/>
        <v>39</v>
      </c>
      <c r="B51" s="93" t="s">
        <v>1313</v>
      </c>
      <c r="C51" s="94" t="s">
        <v>1314</v>
      </c>
      <c r="D51" s="90" t="s">
        <v>788</v>
      </c>
      <c r="E51" s="95">
        <v>2400</v>
      </c>
      <c r="F51" s="96">
        <v>94.79</v>
      </c>
      <c r="G51" s="120">
        <v>0.86</v>
      </c>
    </row>
    <row r="52" spans="1:7" ht="13" customHeight="1">
      <c r="A52" s="2">
        <f t="shared" si="0"/>
        <v>40</v>
      </c>
      <c r="B52" s="93" t="s">
        <v>1333</v>
      </c>
      <c r="C52" s="94" t="s">
        <v>1334</v>
      </c>
      <c r="D52" s="90" t="s">
        <v>779</v>
      </c>
      <c r="E52" s="95">
        <v>2500</v>
      </c>
      <c r="F52" s="96">
        <v>81.040000000000006</v>
      </c>
      <c r="G52" s="120">
        <v>0.73</v>
      </c>
    </row>
    <row r="53" spans="1:7" ht="13" customHeight="1">
      <c r="A53" s="45"/>
      <c r="B53" s="89" t="s">
        <v>106</v>
      </c>
      <c r="C53" s="90"/>
      <c r="D53" s="90"/>
      <c r="E53" s="90"/>
      <c r="F53" s="97">
        <v>10821.53</v>
      </c>
      <c r="G53" s="121">
        <v>98.01</v>
      </c>
    </row>
    <row r="54" spans="1:7" ht="13" customHeight="1">
      <c r="A54" s="11" t="s">
        <v>189</v>
      </c>
      <c r="B54" s="98" t="s">
        <v>454</v>
      </c>
      <c r="C54" s="99"/>
      <c r="D54" s="99"/>
      <c r="E54" s="100"/>
      <c r="F54" s="101" t="s">
        <v>113</v>
      </c>
      <c r="G54" s="102" t="s">
        <v>113</v>
      </c>
    </row>
    <row r="55" spans="1:7" ht="13" customHeight="1">
      <c r="A55" s="45"/>
      <c r="B55" s="103" t="s">
        <v>106</v>
      </c>
      <c r="C55" s="104"/>
      <c r="D55" s="104"/>
      <c r="E55" s="101"/>
      <c r="F55" s="101" t="s">
        <v>113</v>
      </c>
      <c r="G55" s="102" t="s">
        <v>113</v>
      </c>
    </row>
    <row r="56" spans="1:7" ht="13" customHeight="1">
      <c r="A56" s="45"/>
      <c r="B56" s="98" t="s">
        <v>108</v>
      </c>
      <c r="C56" s="99"/>
      <c r="D56" s="99"/>
      <c r="E56" s="105"/>
      <c r="F56" s="97">
        <v>10821.53</v>
      </c>
      <c r="G56" s="121">
        <v>98.01</v>
      </c>
    </row>
    <row r="57" spans="1:7" ht="13" customHeight="1">
      <c r="A57" s="112" t="s">
        <v>477</v>
      </c>
      <c r="B57" s="89" t="s">
        <v>138</v>
      </c>
      <c r="C57" s="90"/>
      <c r="D57" s="90"/>
      <c r="E57" s="90"/>
      <c r="F57" s="90"/>
      <c r="G57" s="91"/>
    </row>
    <row r="58" spans="1:7" ht="13" customHeight="1">
      <c r="A58" s="112" t="s">
        <v>478</v>
      </c>
      <c r="B58" s="89" t="s">
        <v>139</v>
      </c>
      <c r="C58" s="92"/>
      <c r="D58" s="92"/>
      <c r="E58" s="90"/>
      <c r="F58" s="90"/>
      <c r="G58" s="91"/>
    </row>
    <row r="59" spans="1:7" ht="13" customHeight="1">
      <c r="A59" s="44">
        <v>1</v>
      </c>
      <c r="B59" s="93" t="s">
        <v>140</v>
      </c>
      <c r="C59" s="94"/>
      <c r="D59" s="90"/>
      <c r="E59" s="95"/>
      <c r="F59" s="96">
        <v>99.96</v>
      </c>
      <c r="G59" s="120">
        <v>0.91</v>
      </c>
    </row>
    <row r="60" spans="1:7" ht="13" customHeight="1">
      <c r="A60" s="44"/>
      <c r="B60" s="89" t="s">
        <v>106</v>
      </c>
      <c r="C60" s="90"/>
      <c r="D60" s="90"/>
      <c r="E60" s="90"/>
      <c r="F60" s="97">
        <v>99.96</v>
      </c>
      <c r="G60" s="121">
        <v>0.91</v>
      </c>
    </row>
    <row r="61" spans="1:7" ht="13" customHeight="1">
      <c r="A61" s="44"/>
      <c r="B61" s="98" t="s">
        <v>108</v>
      </c>
      <c r="C61" s="99"/>
      <c r="D61" s="99"/>
      <c r="E61" s="105"/>
      <c r="F61" s="97">
        <v>99.96</v>
      </c>
      <c r="G61" s="121">
        <v>0.91</v>
      </c>
    </row>
    <row r="62" spans="1:7" ht="13" customHeight="1">
      <c r="A62" s="44"/>
      <c r="B62" s="98" t="s">
        <v>109</v>
      </c>
      <c r="C62" s="99"/>
      <c r="D62" s="99"/>
      <c r="E62" s="90"/>
      <c r="F62" s="97">
        <v>119.68</v>
      </c>
      <c r="G62" s="121">
        <v>1.08</v>
      </c>
    </row>
    <row r="63" spans="1:7" ht="13" customHeight="1" thickBot="1">
      <c r="A63" s="44"/>
      <c r="B63" s="36" t="s">
        <v>110</v>
      </c>
      <c r="C63" s="108"/>
      <c r="D63" s="108"/>
      <c r="E63" s="108"/>
      <c r="F63" s="109">
        <v>11041.17</v>
      </c>
      <c r="G63" s="122">
        <v>100</v>
      </c>
    </row>
    <row r="64" spans="1:7" ht="13" customHeight="1">
      <c r="A64" s="44"/>
      <c r="B64" s="45"/>
      <c r="C64" s="61"/>
      <c r="D64" s="61"/>
      <c r="E64" s="61"/>
      <c r="F64" s="15"/>
      <c r="G64" s="65"/>
    </row>
    <row r="65" spans="1:7" ht="13" customHeight="1">
      <c r="A65" s="1"/>
      <c r="B65" s="290" t="s">
        <v>111</v>
      </c>
      <c r="C65" s="290"/>
      <c r="D65" s="290"/>
      <c r="E65" s="290"/>
      <c r="F65" s="1"/>
      <c r="G65" s="1"/>
    </row>
    <row r="66" spans="1:7" ht="13" customHeight="1">
      <c r="A66" s="1"/>
      <c r="B66" s="227" t="s">
        <v>112</v>
      </c>
      <c r="C66" s="227"/>
      <c r="D66" s="227"/>
      <c r="E66" s="227"/>
      <c r="F66" s="1"/>
      <c r="G66" s="1"/>
    </row>
    <row r="67" spans="1:7" ht="13" customHeight="1">
      <c r="A67" s="1"/>
      <c r="B67" s="227" t="s">
        <v>178</v>
      </c>
      <c r="C67" s="227"/>
      <c r="D67" s="227"/>
      <c r="E67" s="227"/>
      <c r="F67" s="1"/>
      <c r="G67" s="1"/>
    </row>
    <row r="68" spans="1:7" ht="13" customHeight="1">
      <c r="A68" s="1"/>
      <c r="B68" s="227"/>
      <c r="C68" s="227"/>
      <c r="D68" s="227"/>
      <c r="E68" s="227"/>
      <c r="F68" s="1"/>
      <c r="G68" s="1"/>
    </row>
    <row r="69" spans="1:7" ht="13" customHeight="1">
      <c r="A69" s="1"/>
      <c r="B69" s="61"/>
      <c r="C69" s="61"/>
      <c r="D69" s="61"/>
      <c r="E69" s="61"/>
      <c r="F69" s="1"/>
      <c r="G69" s="1"/>
    </row>
    <row r="70" spans="1:7">
      <c r="B70" s="47" t="s">
        <v>212</v>
      </c>
      <c r="C70" s="61"/>
      <c r="D70" s="61"/>
      <c r="E70" s="61"/>
    </row>
    <row r="71" spans="1:7">
      <c r="B71" s="22" t="s">
        <v>213</v>
      </c>
      <c r="C71" s="22"/>
      <c r="D71" s="20"/>
      <c r="E71" s="21" t="s">
        <v>113</v>
      </c>
    </row>
    <row r="72" spans="1:7">
      <c r="B72" s="22" t="s">
        <v>214</v>
      </c>
      <c r="C72" s="22"/>
      <c r="D72" s="20"/>
      <c r="E72" s="21" t="s">
        <v>113</v>
      </c>
    </row>
    <row r="73" spans="1:7">
      <c r="B73" s="22" t="s">
        <v>738</v>
      </c>
      <c r="C73" s="22"/>
      <c r="D73" s="20"/>
      <c r="E73" s="21"/>
    </row>
    <row r="74" spans="1:7">
      <c r="B74" s="22" t="s">
        <v>217</v>
      </c>
      <c r="C74" s="22"/>
      <c r="D74" s="20"/>
      <c r="E74" s="37">
        <v>9.1780000000000008</v>
      </c>
    </row>
    <row r="75" spans="1:7">
      <c r="B75" s="22" t="s">
        <v>216</v>
      </c>
      <c r="C75" s="22"/>
      <c r="D75" s="20"/>
      <c r="E75" s="37">
        <v>9.1780000000000008</v>
      </c>
    </row>
    <row r="76" spans="1:7">
      <c r="B76" s="22" t="s">
        <v>219</v>
      </c>
      <c r="C76" s="22"/>
      <c r="D76" s="20"/>
      <c r="E76" s="37">
        <v>9.1341000000000001</v>
      </c>
    </row>
    <row r="77" spans="1:7">
      <c r="B77" s="22" t="s">
        <v>218</v>
      </c>
      <c r="C77" s="22"/>
      <c r="D77" s="20"/>
      <c r="E77" s="37">
        <v>9.1341000000000001</v>
      </c>
    </row>
    <row r="78" spans="1:7">
      <c r="B78" s="22" t="s">
        <v>735</v>
      </c>
      <c r="C78" s="22"/>
      <c r="D78" s="20"/>
      <c r="E78" s="26"/>
    </row>
    <row r="79" spans="1:7">
      <c r="A79" s="152">
        <v>153563</v>
      </c>
      <c r="B79" s="22" t="s">
        <v>486</v>
      </c>
      <c r="C79" s="22"/>
      <c r="D79" s="20"/>
      <c r="E79" s="37">
        <v>10.3729</v>
      </c>
    </row>
    <row r="80" spans="1:7">
      <c r="A80" s="152">
        <v>153558</v>
      </c>
      <c r="B80" s="22" t="s">
        <v>485</v>
      </c>
      <c r="C80" s="22"/>
      <c r="D80" s="20"/>
      <c r="E80" s="37">
        <v>10.3729</v>
      </c>
    </row>
    <row r="81" spans="1:7">
      <c r="A81" s="152">
        <v>153562</v>
      </c>
      <c r="B81" s="22" t="s">
        <v>488</v>
      </c>
      <c r="C81" s="22"/>
      <c r="D81" s="20"/>
      <c r="E81" s="37">
        <v>10.311400000000001</v>
      </c>
    </row>
    <row r="82" spans="1:7">
      <c r="A82" s="152">
        <v>153561</v>
      </c>
      <c r="B82" s="22" t="s">
        <v>487</v>
      </c>
      <c r="C82" s="22"/>
      <c r="D82" s="20"/>
      <c r="E82" s="37">
        <v>10.311400000000001</v>
      </c>
    </row>
    <row r="83" spans="1:7">
      <c r="B83" s="22" t="s">
        <v>727</v>
      </c>
      <c r="C83" s="22"/>
      <c r="D83" s="20"/>
      <c r="E83" s="21" t="s">
        <v>113</v>
      </c>
    </row>
    <row r="84" spans="1:7">
      <c r="B84" s="22" t="s">
        <v>728</v>
      </c>
      <c r="C84" s="22"/>
      <c r="D84" s="20"/>
      <c r="E84" s="21" t="s">
        <v>113</v>
      </c>
    </row>
    <row r="85" spans="1:7">
      <c r="B85" s="19" t="s">
        <v>215</v>
      </c>
      <c r="C85" s="22"/>
      <c r="D85" s="20"/>
      <c r="E85" s="21">
        <v>0.92</v>
      </c>
    </row>
    <row r="86" spans="1:7">
      <c r="B86" s="19" t="s">
        <v>729</v>
      </c>
      <c r="C86" s="19"/>
      <c r="D86" s="20"/>
      <c r="E86" s="25" t="s">
        <v>113</v>
      </c>
    </row>
    <row r="87" spans="1:7">
      <c r="B87" s="246"/>
      <c r="C87" s="246"/>
      <c r="D87" s="246"/>
      <c r="E87" s="25"/>
    </row>
    <row r="88" spans="1:7" ht="13" customHeight="1">
      <c r="A88" s="1"/>
      <c r="B88" s="227"/>
      <c r="C88" s="227"/>
      <c r="D88" s="227"/>
      <c r="E88" s="227"/>
      <c r="F88" s="1"/>
      <c r="G88" s="1"/>
    </row>
    <row r="89" spans="1:7">
      <c r="F89" s="50"/>
    </row>
    <row r="90" spans="1:7">
      <c r="B90" s="50"/>
      <c r="F90" s="50"/>
    </row>
    <row r="91" spans="1:7">
      <c r="F91" s="50" t="s">
        <v>588</v>
      </c>
    </row>
    <row r="92" spans="1:7">
      <c r="B92" s="50" t="s">
        <v>538</v>
      </c>
      <c r="F92" s="50" t="s">
        <v>540</v>
      </c>
    </row>
  </sheetData>
  <mergeCells count="14">
    <mergeCell ref="B87:D87"/>
    <mergeCell ref="B88:E88"/>
    <mergeCell ref="A8:G8"/>
    <mergeCell ref="A9:G9"/>
    <mergeCell ref="B65:E65"/>
    <mergeCell ref="B66:E66"/>
    <mergeCell ref="B67:E67"/>
    <mergeCell ref="B68:E68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10FAB252-4F7D-4DC9-AB91-A1DC8BBAFAA0}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6"/>
  <dimension ref="A1:G118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661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515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42</v>
      </c>
      <c r="C13" s="94" t="s">
        <v>43</v>
      </c>
      <c r="D13" s="90" t="s">
        <v>44</v>
      </c>
      <c r="E13" s="95">
        <v>406</v>
      </c>
      <c r="F13" s="96">
        <v>7.34</v>
      </c>
      <c r="G13" s="120">
        <v>4.74</v>
      </c>
    </row>
    <row r="14" spans="1:7" ht="13" customHeight="1">
      <c r="A14" s="2">
        <f>A13+1</f>
        <v>2</v>
      </c>
      <c r="B14" s="93" t="s">
        <v>35</v>
      </c>
      <c r="C14" s="94" t="s">
        <v>36</v>
      </c>
      <c r="D14" s="90" t="s">
        <v>37</v>
      </c>
      <c r="E14" s="95">
        <v>234</v>
      </c>
      <c r="F14" s="96">
        <v>7.25</v>
      </c>
      <c r="G14" s="120">
        <v>4.68</v>
      </c>
    </row>
    <row r="15" spans="1:7" ht="13" customHeight="1">
      <c r="A15" s="2">
        <f t="shared" ref="A15:A78" si="0">A14+1</f>
        <v>3</v>
      </c>
      <c r="B15" s="93" t="s">
        <v>3</v>
      </c>
      <c r="C15" s="94" t="s">
        <v>4</v>
      </c>
      <c r="D15" s="90" t="s">
        <v>5</v>
      </c>
      <c r="E15" s="95">
        <v>504</v>
      </c>
      <c r="F15" s="96">
        <v>7.21</v>
      </c>
      <c r="G15" s="120">
        <v>4.66</v>
      </c>
    </row>
    <row r="16" spans="1:7" ht="13" customHeight="1">
      <c r="A16" s="2">
        <f t="shared" si="0"/>
        <v>4</v>
      </c>
      <c r="B16" s="93" t="s">
        <v>52</v>
      </c>
      <c r="C16" s="94" t="s">
        <v>53</v>
      </c>
      <c r="D16" s="90" t="s">
        <v>54</v>
      </c>
      <c r="E16" s="95">
        <v>3303</v>
      </c>
      <c r="F16" s="96">
        <v>6.98</v>
      </c>
      <c r="G16" s="120">
        <v>4.51</v>
      </c>
    </row>
    <row r="17" spans="1:7" ht="13" customHeight="1">
      <c r="A17" s="2">
        <f t="shared" si="0"/>
        <v>5</v>
      </c>
      <c r="B17" s="93" t="s">
        <v>38</v>
      </c>
      <c r="C17" s="94" t="s">
        <v>39</v>
      </c>
      <c r="D17" s="90" t="s">
        <v>37</v>
      </c>
      <c r="E17" s="95">
        <v>52</v>
      </c>
      <c r="F17" s="96">
        <v>6.92</v>
      </c>
      <c r="G17" s="120">
        <v>4.47</v>
      </c>
    </row>
    <row r="18" spans="1:7" ht="13" customHeight="1">
      <c r="A18" s="2">
        <f t="shared" si="0"/>
        <v>6</v>
      </c>
      <c r="B18" s="93" t="s">
        <v>80</v>
      </c>
      <c r="C18" s="94" t="s">
        <v>81</v>
      </c>
      <c r="D18" s="90" t="s">
        <v>82</v>
      </c>
      <c r="E18" s="95">
        <v>578</v>
      </c>
      <c r="F18" s="96">
        <v>6</v>
      </c>
      <c r="G18" s="120">
        <v>3.88</v>
      </c>
    </row>
    <row r="19" spans="1:7" ht="13" customHeight="1">
      <c r="A19" s="2">
        <f t="shared" si="0"/>
        <v>7</v>
      </c>
      <c r="B19" s="93" t="s">
        <v>164</v>
      </c>
      <c r="C19" s="94" t="s">
        <v>165</v>
      </c>
      <c r="D19" s="90" t="s">
        <v>150</v>
      </c>
      <c r="E19" s="95">
        <v>1153</v>
      </c>
      <c r="F19" s="96">
        <v>4.97</v>
      </c>
      <c r="G19" s="120">
        <v>3.21</v>
      </c>
    </row>
    <row r="20" spans="1:7" ht="13" customHeight="1">
      <c r="A20" s="2">
        <f t="shared" si="0"/>
        <v>8</v>
      </c>
      <c r="B20" s="93" t="s">
        <v>73</v>
      </c>
      <c r="C20" s="94" t="s">
        <v>74</v>
      </c>
      <c r="D20" s="90" t="s">
        <v>54</v>
      </c>
      <c r="E20" s="95">
        <v>374</v>
      </c>
      <c r="F20" s="96">
        <v>4.7300000000000004</v>
      </c>
      <c r="G20" s="120">
        <v>3.06</v>
      </c>
    </row>
    <row r="21" spans="1:7" ht="13" customHeight="1">
      <c r="A21" s="2">
        <f t="shared" si="0"/>
        <v>9</v>
      </c>
      <c r="B21" s="93" t="s">
        <v>98</v>
      </c>
      <c r="C21" s="94" t="s">
        <v>99</v>
      </c>
      <c r="D21" s="90" t="s">
        <v>37</v>
      </c>
      <c r="E21" s="95">
        <v>44</v>
      </c>
      <c r="F21" s="96">
        <v>4.4000000000000004</v>
      </c>
      <c r="G21" s="120">
        <v>2.84</v>
      </c>
    </row>
    <row r="22" spans="1:7" ht="13" customHeight="1">
      <c r="A22" s="2">
        <f t="shared" si="0"/>
        <v>10</v>
      </c>
      <c r="B22" s="93" t="s">
        <v>86</v>
      </c>
      <c r="C22" s="94" t="s">
        <v>87</v>
      </c>
      <c r="D22" s="90" t="s">
        <v>37</v>
      </c>
      <c r="E22" s="95">
        <v>54</v>
      </c>
      <c r="F22" s="96">
        <v>3.84</v>
      </c>
      <c r="G22" s="120">
        <v>2.48</v>
      </c>
    </row>
    <row r="23" spans="1:7" ht="13" customHeight="1">
      <c r="A23" s="2">
        <f t="shared" si="0"/>
        <v>11</v>
      </c>
      <c r="B23" s="93" t="s">
        <v>1220</v>
      </c>
      <c r="C23" s="94" t="s">
        <v>1221</v>
      </c>
      <c r="D23" s="90" t="s">
        <v>37</v>
      </c>
      <c r="E23" s="95">
        <v>94</v>
      </c>
      <c r="F23" s="96">
        <v>3.28</v>
      </c>
      <c r="G23" s="120">
        <v>2.12</v>
      </c>
    </row>
    <row r="24" spans="1:7" ht="13" customHeight="1">
      <c r="A24" s="2">
        <f t="shared" si="0"/>
        <v>12</v>
      </c>
      <c r="B24" s="93" t="s">
        <v>96</v>
      </c>
      <c r="C24" s="94" t="s">
        <v>1860</v>
      </c>
      <c r="D24" s="90" t="s">
        <v>44</v>
      </c>
      <c r="E24" s="95">
        <v>50</v>
      </c>
      <c r="F24" s="96">
        <v>3.25</v>
      </c>
      <c r="G24" s="120">
        <v>2.1</v>
      </c>
    </row>
    <row r="25" spans="1:7" ht="13" customHeight="1">
      <c r="A25" s="2">
        <f t="shared" si="0"/>
        <v>13</v>
      </c>
      <c r="B25" s="93" t="s">
        <v>386</v>
      </c>
      <c r="C25" s="94" t="s">
        <v>387</v>
      </c>
      <c r="D25" s="90" t="s">
        <v>44</v>
      </c>
      <c r="E25" s="95">
        <v>242</v>
      </c>
      <c r="F25" s="96">
        <v>3.2</v>
      </c>
      <c r="G25" s="120">
        <v>2.0699999999999998</v>
      </c>
    </row>
    <row r="26" spans="1:7" ht="13" customHeight="1">
      <c r="A26" s="2">
        <f t="shared" si="0"/>
        <v>14</v>
      </c>
      <c r="B26" s="93" t="s">
        <v>71</v>
      </c>
      <c r="C26" s="94" t="s">
        <v>72</v>
      </c>
      <c r="D26" s="90" t="s">
        <v>44</v>
      </c>
      <c r="E26" s="95">
        <v>224</v>
      </c>
      <c r="F26" s="96">
        <v>2.93</v>
      </c>
      <c r="G26" s="120">
        <v>1.9</v>
      </c>
    </row>
    <row r="27" spans="1:7" ht="13" customHeight="1">
      <c r="A27" s="2">
        <f t="shared" si="0"/>
        <v>15</v>
      </c>
      <c r="B27" s="93" t="s">
        <v>598</v>
      </c>
      <c r="C27" s="94" t="s">
        <v>59</v>
      </c>
      <c r="D27" s="90" t="s">
        <v>37</v>
      </c>
      <c r="E27" s="95">
        <v>836</v>
      </c>
      <c r="F27" s="96">
        <v>2.86</v>
      </c>
      <c r="G27" s="120">
        <v>1.84</v>
      </c>
    </row>
    <row r="28" spans="1:7" ht="13" customHeight="1">
      <c r="A28" s="2">
        <f t="shared" si="0"/>
        <v>16</v>
      </c>
      <c r="B28" s="93" t="s">
        <v>1858</v>
      </c>
      <c r="C28" s="94" t="s">
        <v>1859</v>
      </c>
      <c r="D28" s="90" t="s">
        <v>779</v>
      </c>
      <c r="E28" s="95">
        <v>672</v>
      </c>
      <c r="F28" s="96">
        <v>2.75</v>
      </c>
      <c r="G28" s="120">
        <v>1.78</v>
      </c>
    </row>
    <row r="29" spans="1:7" ht="13" customHeight="1">
      <c r="A29" s="2">
        <f t="shared" si="0"/>
        <v>17</v>
      </c>
      <c r="B29" s="93" t="s">
        <v>1861</v>
      </c>
      <c r="C29" s="94" t="s">
        <v>1862</v>
      </c>
      <c r="D29" s="90" t="s">
        <v>150</v>
      </c>
      <c r="E29" s="95">
        <v>61</v>
      </c>
      <c r="F29" s="96">
        <v>2.65</v>
      </c>
      <c r="G29" s="120">
        <v>1.71</v>
      </c>
    </row>
    <row r="30" spans="1:7" ht="13" customHeight="1">
      <c r="A30" s="2">
        <f t="shared" si="0"/>
        <v>18</v>
      </c>
      <c r="B30" s="93" t="s">
        <v>1874</v>
      </c>
      <c r="C30" s="94" t="s">
        <v>1875</v>
      </c>
      <c r="D30" s="90" t="s">
        <v>5</v>
      </c>
      <c r="E30" s="95">
        <v>810</v>
      </c>
      <c r="F30" s="96">
        <v>2.4300000000000002</v>
      </c>
      <c r="G30" s="120">
        <v>1.57</v>
      </c>
    </row>
    <row r="31" spans="1:7" ht="13" customHeight="1">
      <c r="A31" s="2">
        <f t="shared" si="0"/>
        <v>19</v>
      </c>
      <c r="B31" s="93" t="s">
        <v>124</v>
      </c>
      <c r="C31" s="94" t="s">
        <v>1864</v>
      </c>
      <c r="D31" s="90" t="s">
        <v>788</v>
      </c>
      <c r="E31" s="95">
        <v>43</v>
      </c>
      <c r="F31" s="96">
        <v>2.2599999999999998</v>
      </c>
      <c r="G31" s="120">
        <v>1.46</v>
      </c>
    </row>
    <row r="32" spans="1:7" ht="13" customHeight="1">
      <c r="A32" s="2">
        <f t="shared" si="0"/>
        <v>20</v>
      </c>
      <c r="B32" s="93" t="s">
        <v>764</v>
      </c>
      <c r="C32" s="94" t="s">
        <v>765</v>
      </c>
      <c r="D32" s="90" t="s">
        <v>44</v>
      </c>
      <c r="E32" s="95">
        <v>97</v>
      </c>
      <c r="F32" s="96">
        <v>2.2400000000000002</v>
      </c>
      <c r="G32" s="120">
        <v>1.44</v>
      </c>
    </row>
    <row r="33" spans="1:7" ht="13" customHeight="1">
      <c r="A33" s="2">
        <f t="shared" si="0"/>
        <v>21</v>
      </c>
      <c r="B33" s="93" t="s">
        <v>754</v>
      </c>
      <c r="C33" s="94" t="s">
        <v>755</v>
      </c>
      <c r="D33" s="90" t="s">
        <v>756</v>
      </c>
      <c r="E33" s="95">
        <v>3909</v>
      </c>
      <c r="F33" s="96">
        <v>2.17</v>
      </c>
      <c r="G33" s="120">
        <v>1.4</v>
      </c>
    </row>
    <row r="34" spans="1:7" ht="13" customHeight="1">
      <c r="A34" s="2">
        <f t="shared" si="0"/>
        <v>22</v>
      </c>
      <c r="B34" s="93" t="s">
        <v>1229</v>
      </c>
      <c r="C34" s="94" t="s">
        <v>1230</v>
      </c>
      <c r="D34" s="90" t="s">
        <v>774</v>
      </c>
      <c r="E34" s="95">
        <v>1768</v>
      </c>
      <c r="F34" s="96">
        <v>2.14</v>
      </c>
      <c r="G34" s="120">
        <v>1.38</v>
      </c>
    </row>
    <row r="35" spans="1:7" ht="13" customHeight="1">
      <c r="A35" s="2">
        <f t="shared" si="0"/>
        <v>23</v>
      </c>
      <c r="B35" s="93" t="s">
        <v>1877</v>
      </c>
      <c r="C35" s="94" t="s">
        <v>1878</v>
      </c>
      <c r="D35" s="90" t="s">
        <v>5</v>
      </c>
      <c r="E35" s="95">
        <v>1493</v>
      </c>
      <c r="F35" s="96">
        <v>2.12</v>
      </c>
      <c r="G35" s="120">
        <v>1.37</v>
      </c>
    </row>
    <row r="36" spans="1:7" ht="13" customHeight="1">
      <c r="A36" s="2">
        <f t="shared" si="0"/>
        <v>24</v>
      </c>
      <c r="B36" s="93" t="s">
        <v>772</v>
      </c>
      <c r="C36" s="94" t="s">
        <v>773</v>
      </c>
      <c r="D36" s="90" t="s">
        <v>774</v>
      </c>
      <c r="E36" s="95">
        <v>106</v>
      </c>
      <c r="F36" s="96">
        <v>1.99</v>
      </c>
      <c r="G36" s="120">
        <v>1.29</v>
      </c>
    </row>
    <row r="37" spans="1:7" ht="13" customHeight="1">
      <c r="A37" s="2">
        <f t="shared" si="0"/>
        <v>25</v>
      </c>
      <c r="B37" s="93" t="s">
        <v>782</v>
      </c>
      <c r="C37" s="94" t="s">
        <v>783</v>
      </c>
      <c r="D37" s="90" t="s">
        <v>34</v>
      </c>
      <c r="E37" s="95">
        <v>17</v>
      </c>
      <c r="F37" s="96">
        <v>1.9</v>
      </c>
      <c r="G37" s="120">
        <v>1.23</v>
      </c>
    </row>
    <row r="38" spans="1:7" ht="13" customHeight="1">
      <c r="A38" s="2">
        <f t="shared" si="0"/>
        <v>26</v>
      </c>
      <c r="B38" s="93" t="s">
        <v>1881</v>
      </c>
      <c r="C38" s="94" t="s">
        <v>1882</v>
      </c>
      <c r="D38" s="90" t="s">
        <v>1211</v>
      </c>
      <c r="E38" s="95">
        <v>678</v>
      </c>
      <c r="F38" s="96">
        <v>1.84</v>
      </c>
      <c r="G38" s="120">
        <v>1.19</v>
      </c>
    </row>
    <row r="39" spans="1:7" ht="13" customHeight="1">
      <c r="A39" s="2">
        <f t="shared" si="0"/>
        <v>27</v>
      </c>
      <c r="B39" s="93" t="s">
        <v>1885</v>
      </c>
      <c r="C39" s="94" t="s">
        <v>1886</v>
      </c>
      <c r="D39" s="90" t="s">
        <v>54</v>
      </c>
      <c r="E39" s="95">
        <v>147</v>
      </c>
      <c r="F39" s="96">
        <v>1.8</v>
      </c>
      <c r="G39" s="120">
        <v>1.1599999999999999</v>
      </c>
    </row>
    <row r="40" spans="1:7" ht="13" customHeight="1">
      <c r="A40" s="2">
        <f t="shared" si="0"/>
        <v>28</v>
      </c>
      <c r="B40" s="93" t="s">
        <v>147</v>
      </c>
      <c r="C40" s="94" t="s">
        <v>1198</v>
      </c>
      <c r="D40" s="90" t="s">
        <v>756</v>
      </c>
      <c r="E40" s="95">
        <v>220</v>
      </c>
      <c r="F40" s="96">
        <v>1.79</v>
      </c>
      <c r="G40" s="120">
        <v>1.1599999999999999</v>
      </c>
    </row>
    <row r="41" spans="1:7" ht="13" customHeight="1">
      <c r="A41" s="2">
        <f t="shared" si="0"/>
        <v>29</v>
      </c>
      <c r="B41" s="93" t="s">
        <v>766</v>
      </c>
      <c r="C41" s="94" t="s">
        <v>767</v>
      </c>
      <c r="D41" s="90" t="s">
        <v>756</v>
      </c>
      <c r="E41" s="95">
        <v>40</v>
      </c>
      <c r="F41" s="96">
        <v>1.79</v>
      </c>
      <c r="G41" s="120">
        <v>1.1499999999999999</v>
      </c>
    </row>
    <row r="42" spans="1:7" ht="13" customHeight="1">
      <c r="A42" s="2">
        <f t="shared" si="0"/>
        <v>30</v>
      </c>
      <c r="B42" s="93" t="s">
        <v>1258</v>
      </c>
      <c r="C42" s="94" t="s">
        <v>1259</v>
      </c>
      <c r="D42" s="90" t="s">
        <v>44</v>
      </c>
      <c r="E42" s="95">
        <v>42</v>
      </c>
      <c r="F42" s="96">
        <v>1.76</v>
      </c>
      <c r="G42" s="120">
        <v>1.1399999999999999</v>
      </c>
    </row>
    <row r="43" spans="1:7" ht="13" customHeight="1">
      <c r="A43" s="2">
        <f t="shared" si="0"/>
        <v>31</v>
      </c>
      <c r="B43" s="93" t="s">
        <v>784</v>
      </c>
      <c r="C43" s="94" t="s">
        <v>785</v>
      </c>
      <c r="D43" s="90" t="s">
        <v>44</v>
      </c>
      <c r="E43" s="95">
        <v>155</v>
      </c>
      <c r="F43" s="96">
        <v>1.71</v>
      </c>
      <c r="G43" s="120">
        <v>1.1000000000000001</v>
      </c>
    </row>
    <row r="44" spans="1:7" ht="13" customHeight="1">
      <c r="A44" s="2">
        <f t="shared" si="0"/>
        <v>32</v>
      </c>
      <c r="B44" s="93" t="s">
        <v>1893</v>
      </c>
      <c r="C44" s="94" t="s">
        <v>1894</v>
      </c>
      <c r="D44" s="90" t="s">
        <v>805</v>
      </c>
      <c r="E44" s="95">
        <v>123</v>
      </c>
      <c r="F44" s="96">
        <v>1.69</v>
      </c>
      <c r="G44" s="120">
        <v>1.0900000000000001</v>
      </c>
    </row>
    <row r="45" spans="1:7" ht="13" customHeight="1">
      <c r="A45" s="2">
        <f t="shared" si="0"/>
        <v>33</v>
      </c>
      <c r="B45" s="93" t="s">
        <v>132</v>
      </c>
      <c r="C45" s="94" t="s">
        <v>771</v>
      </c>
      <c r="D45" s="90" t="s">
        <v>756</v>
      </c>
      <c r="E45" s="95">
        <v>470</v>
      </c>
      <c r="F45" s="96">
        <v>1.66</v>
      </c>
      <c r="G45" s="120">
        <v>1.07</v>
      </c>
    </row>
    <row r="46" spans="1:7" ht="13" customHeight="1">
      <c r="A46" s="2">
        <f t="shared" si="0"/>
        <v>34</v>
      </c>
      <c r="B46" s="93" t="s">
        <v>1904</v>
      </c>
      <c r="C46" s="94" t="s">
        <v>1905</v>
      </c>
      <c r="D46" s="90" t="s">
        <v>805</v>
      </c>
      <c r="E46" s="95">
        <v>10</v>
      </c>
      <c r="F46" s="96">
        <v>1.54</v>
      </c>
      <c r="G46" s="120">
        <v>1</v>
      </c>
    </row>
    <row r="47" spans="1:7" ht="13" customHeight="1">
      <c r="A47" s="2">
        <f t="shared" si="0"/>
        <v>35</v>
      </c>
      <c r="B47" s="93" t="s">
        <v>797</v>
      </c>
      <c r="C47" s="94" t="s">
        <v>798</v>
      </c>
      <c r="D47" s="90" t="s">
        <v>44</v>
      </c>
      <c r="E47" s="95">
        <v>111</v>
      </c>
      <c r="F47" s="96">
        <v>1.54</v>
      </c>
      <c r="G47" s="120">
        <v>1</v>
      </c>
    </row>
    <row r="48" spans="1:7" ht="13" customHeight="1">
      <c r="A48" s="2">
        <f t="shared" si="0"/>
        <v>36</v>
      </c>
      <c r="B48" s="93" t="s">
        <v>777</v>
      </c>
      <c r="C48" s="94" t="s">
        <v>778</v>
      </c>
      <c r="D48" s="90" t="s">
        <v>779</v>
      </c>
      <c r="E48" s="95">
        <v>921</v>
      </c>
      <c r="F48" s="96">
        <v>1.49</v>
      </c>
      <c r="G48" s="120">
        <v>0.96</v>
      </c>
    </row>
    <row r="49" spans="1:7" ht="13" customHeight="1">
      <c r="A49" s="2">
        <f t="shared" si="0"/>
        <v>37</v>
      </c>
      <c r="B49" s="93" t="s">
        <v>803</v>
      </c>
      <c r="C49" s="94" t="s">
        <v>804</v>
      </c>
      <c r="D49" s="90" t="s">
        <v>805</v>
      </c>
      <c r="E49" s="95">
        <v>58</v>
      </c>
      <c r="F49" s="96">
        <v>1.46</v>
      </c>
      <c r="G49" s="120">
        <v>0.94</v>
      </c>
    </row>
    <row r="50" spans="1:7" ht="13" customHeight="1">
      <c r="A50" s="2">
        <f t="shared" si="0"/>
        <v>38</v>
      </c>
      <c r="B50" s="93" t="s">
        <v>809</v>
      </c>
      <c r="C50" s="94" t="s">
        <v>810</v>
      </c>
      <c r="D50" s="90" t="s">
        <v>811</v>
      </c>
      <c r="E50" s="95">
        <v>223</v>
      </c>
      <c r="F50" s="96">
        <v>1.43</v>
      </c>
      <c r="G50" s="120">
        <v>0.92</v>
      </c>
    </row>
    <row r="51" spans="1:7" ht="13" customHeight="1">
      <c r="A51" s="2">
        <f t="shared" si="0"/>
        <v>39</v>
      </c>
      <c r="B51" s="93" t="s">
        <v>786</v>
      </c>
      <c r="C51" s="94" t="s">
        <v>787</v>
      </c>
      <c r="D51" s="90" t="s">
        <v>788</v>
      </c>
      <c r="E51" s="95">
        <v>17</v>
      </c>
      <c r="F51" s="96">
        <v>1.38</v>
      </c>
      <c r="G51" s="120">
        <v>0.89</v>
      </c>
    </row>
    <row r="52" spans="1:7" ht="13" customHeight="1">
      <c r="A52" s="2">
        <f t="shared" si="0"/>
        <v>40</v>
      </c>
      <c r="B52" s="93" t="s">
        <v>859</v>
      </c>
      <c r="C52" s="94" t="s">
        <v>860</v>
      </c>
      <c r="D52" s="90" t="s">
        <v>774</v>
      </c>
      <c r="E52" s="95">
        <v>1</v>
      </c>
      <c r="F52" s="96">
        <v>1.3</v>
      </c>
      <c r="G52" s="120">
        <v>0.84</v>
      </c>
    </row>
    <row r="53" spans="1:7" ht="13" customHeight="1">
      <c r="A53" s="2">
        <f t="shared" si="0"/>
        <v>41</v>
      </c>
      <c r="B53" s="93" t="s">
        <v>823</v>
      </c>
      <c r="C53" s="94" t="s">
        <v>824</v>
      </c>
      <c r="D53" s="90" t="s">
        <v>34</v>
      </c>
      <c r="E53" s="95">
        <v>90</v>
      </c>
      <c r="F53" s="96">
        <v>1.29</v>
      </c>
      <c r="G53" s="120">
        <v>0.83</v>
      </c>
    </row>
    <row r="54" spans="1:7" ht="13" customHeight="1">
      <c r="A54" s="2">
        <f t="shared" si="0"/>
        <v>42</v>
      </c>
      <c r="B54" s="93" t="s">
        <v>825</v>
      </c>
      <c r="C54" s="94" t="s">
        <v>826</v>
      </c>
      <c r="D54" s="90" t="s">
        <v>44</v>
      </c>
      <c r="E54" s="95">
        <v>23</v>
      </c>
      <c r="F54" s="96">
        <v>1.24</v>
      </c>
      <c r="G54" s="120">
        <v>0.8</v>
      </c>
    </row>
    <row r="55" spans="1:7" ht="13" customHeight="1">
      <c r="A55" s="2">
        <f t="shared" si="0"/>
        <v>43</v>
      </c>
      <c r="B55" s="93" t="s">
        <v>829</v>
      </c>
      <c r="C55" s="94" t="s">
        <v>830</v>
      </c>
      <c r="D55" s="90" t="s">
        <v>34</v>
      </c>
      <c r="E55" s="95">
        <v>100</v>
      </c>
      <c r="F55" s="96">
        <v>1.24</v>
      </c>
      <c r="G55" s="120">
        <v>0.8</v>
      </c>
    </row>
    <row r="56" spans="1:7" ht="13" customHeight="1">
      <c r="A56" s="2">
        <f t="shared" si="0"/>
        <v>44</v>
      </c>
      <c r="B56" s="93" t="s">
        <v>827</v>
      </c>
      <c r="C56" s="94" t="s">
        <v>828</v>
      </c>
      <c r="D56" s="90" t="s">
        <v>774</v>
      </c>
      <c r="E56" s="95">
        <v>42</v>
      </c>
      <c r="F56" s="96">
        <v>1.24</v>
      </c>
      <c r="G56" s="120">
        <v>0.8</v>
      </c>
    </row>
    <row r="57" spans="1:7" ht="13" customHeight="1">
      <c r="A57" s="2">
        <f t="shared" si="0"/>
        <v>45</v>
      </c>
      <c r="B57" s="93" t="s">
        <v>1899</v>
      </c>
      <c r="C57" s="94" t="s">
        <v>1900</v>
      </c>
      <c r="D57" s="90" t="s">
        <v>756</v>
      </c>
      <c r="E57" s="95">
        <v>17</v>
      </c>
      <c r="F57" s="96">
        <v>1.23</v>
      </c>
      <c r="G57" s="120">
        <v>0.79</v>
      </c>
    </row>
    <row r="58" spans="1:7" ht="13" customHeight="1">
      <c r="A58" s="2">
        <f t="shared" si="0"/>
        <v>46</v>
      </c>
      <c r="B58" s="93" t="s">
        <v>149</v>
      </c>
      <c r="C58" s="94" t="s">
        <v>817</v>
      </c>
      <c r="D58" s="90" t="s">
        <v>788</v>
      </c>
      <c r="E58" s="95">
        <v>58</v>
      </c>
      <c r="F58" s="96">
        <v>1.1000000000000001</v>
      </c>
      <c r="G58" s="120">
        <v>0.71</v>
      </c>
    </row>
    <row r="59" spans="1:7" ht="13" customHeight="1">
      <c r="A59" s="2">
        <f t="shared" si="0"/>
        <v>47</v>
      </c>
      <c r="B59" s="93" t="s">
        <v>1380</v>
      </c>
      <c r="C59" s="94" t="s">
        <v>1381</v>
      </c>
      <c r="D59" s="90" t="s">
        <v>774</v>
      </c>
      <c r="E59" s="95">
        <v>178</v>
      </c>
      <c r="F59" s="96">
        <v>1.08</v>
      </c>
      <c r="G59" s="120">
        <v>0.7</v>
      </c>
    </row>
    <row r="60" spans="1:7" ht="13" customHeight="1">
      <c r="A60" s="2">
        <f t="shared" si="0"/>
        <v>48</v>
      </c>
      <c r="B60" s="93" t="s">
        <v>1910</v>
      </c>
      <c r="C60" s="94" t="s">
        <v>1911</v>
      </c>
      <c r="D60" s="90" t="s">
        <v>774</v>
      </c>
      <c r="E60" s="95">
        <v>3</v>
      </c>
      <c r="F60" s="96">
        <v>1.08</v>
      </c>
      <c r="G60" s="120">
        <v>0.7</v>
      </c>
    </row>
    <row r="61" spans="1:7" ht="13" customHeight="1">
      <c r="A61" s="2">
        <f t="shared" si="0"/>
        <v>49</v>
      </c>
      <c r="B61" s="93" t="s">
        <v>1233</v>
      </c>
      <c r="C61" s="94" t="s">
        <v>1234</v>
      </c>
      <c r="D61" s="90" t="s">
        <v>756</v>
      </c>
      <c r="E61" s="95">
        <v>28</v>
      </c>
      <c r="F61" s="96">
        <v>1.07</v>
      </c>
      <c r="G61" s="120">
        <v>0.69</v>
      </c>
    </row>
    <row r="62" spans="1:7" ht="13" customHeight="1">
      <c r="A62" s="2">
        <f t="shared" si="0"/>
        <v>50</v>
      </c>
      <c r="B62" s="93" t="s">
        <v>1915</v>
      </c>
      <c r="C62" s="94" t="s">
        <v>1916</v>
      </c>
      <c r="D62" s="90" t="s">
        <v>37</v>
      </c>
      <c r="E62" s="95">
        <v>57</v>
      </c>
      <c r="F62" s="96">
        <v>1.04</v>
      </c>
      <c r="G62" s="120">
        <v>0.67</v>
      </c>
    </row>
    <row r="63" spans="1:7" ht="13" customHeight="1">
      <c r="A63" s="2">
        <f t="shared" si="0"/>
        <v>51</v>
      </c>
      <c r="B63" s="93" t="s">
        <v>134</v>
      </c>
      <c r="C63" s="94" t="s">
        <v>1917</v>
      </c>
      <c r="D63" s="90" t="s">
        <v>82</v>
      </c>
      <c r="E63" s="95">
        <v>173</v>
      </c>
      <c r="F63" s="96">
        <v>1.03</v>
      </c>
      <c r="G63" s="120">
        <v>0.67</v>
      </c>
    </row>
    <row r="64" spans="1:7" ht="13" customHeight="1">
      <c r="A64" s="2">
        <f t="shared" si="0"/>
        <v>52</v>
      </c>
      <c r="B64" s="93" t="s">
        <v>868</v>
      </c>
      <c r="C64" s="94" t="s">
        <v>869</v>
      </c>
      <c r="D64" s="90" t="s">
        <v>811</v>
      </c>
      <c r="E64" s="95">
        <v>32</v>
      </c>
      <c r="F64" s="96">
        <v>0.98</v>
      </c>
      <c r="G64" s="120">
        <v>0.63</v>
      </c>
    </row>
    <row r="65" spans="1:7" ht="13" customHeight="1">
      <c r="A65" s="2">
        <f t="shared" si="0"/>
        <v>53</v>
      </c>
      <c r="B65" s="93" t="s">
        <v>839</v>
      </c>
      <c r="C65" s="94" t="s">
        <v>840</v>
      </c>
      <c r="D65" s="90" t="s">
        <v>788</v>
      </c>
      <c r="E65" s="95">
        <v>20</v>
      </c>
      <c r="F65" s="96">
        <v>0.97</v>
      </c>
      <c r="G65" s="120">
        <v>0.63</v>
      </c>
    </row>
    <row r="66" spans="1:7" ht="13" customHeight="1">
      <c r="A66" s="2">
        <f t="shared" si="0"/>
        <v>54</v>
      </c>
      <c r="B66" s="93" t="s">
        <v>1383</v>
      </c>
      <c r="C66" s="94" t="s">
        <v>1384</v>
      </c>
      <c r="D66" s="90" t="s">
        <v>805</v>
      </c>
      <c r="E66" s="95">
        <v>14</v>
      </c>
      <c r="F66" s="96">
        <v>0.95</v>
      </c>
      <c r="G66" s="120">
        <v>0.62</v>
      </c>
    </row>
    <row r="67" spans="1:7" ht="13" customHeight="1">
      <c r="A67" s="2">
        <f t="shared" si="0"/>
        <v>55</v>
      </c>
      <c r="B67" s="93" t="s">
        <v>872</v>
      </c>
      <c r="C67" s="94" t="s">
        <v>873</v>
      </c>
      <c r="D67" s="90" t="s">
        <v>811</v>
      </c>
      <c r="E67" s="95">
        <v>47</v>
      </c>
      <c r="F67" s="96">
        <v>0.93</v>
      </c>
      <c r="G67" s="120">
        <v>0.6</v>
      </c>
    </row>
    <row r="68" spans="1:7" ht="13" customHeight="1">
      <c r="A68" s="2">
        <f t="shared" si="0"/>
        <v>56</v>
      </c>
      <c r="B68" s="93" t="s">
        <v>881</v>
      </c>
      <c r="C68" s="94" t="s">
        <v>882</v>
      </c>
      <c r="D68" s="90" t="s">
        <v>34</v>
      </c>
      <c r="E68" s="95">
        <v>52</v>
      </c>
      <c r="F68" s="96">
        <v>0.93</v>
      </c>
      <c r="G68" s="120">
        <v>0.6</v>
      </c>
    </row>
    <row r="69" spans="1:7" ht="13" customHeight="1">
      <c r="A69" s="2">
        <f t="shared" si="0"/>
        <v>57</v>
      </c>
      <c r="B69" s="93" t="s">
        <v>1912</v>
      </c>
      <c r="C69" s="94" t="s">
        <v>1913</v>
      </c>
      <c r="D69" s="90" t="s">
        <v>756</v>
      </c>
      <c r="E69" s="95">
        <v>28</v>
      </c>
      <c r="F69" s="96">
        <v>0.92</v>
      </c>
      <c r="G69" s="120">
        <v>0.59</v>
      </c>
    </row>
    <row r="70" spans="1:7" ht="13" customHeight="1">
      <c r="A70" s="2">
        <f t="shared" si="0"/>
        <v>58</v>
      </c>
      <c r="B70" s="93" t="s">
        <v>1919</v>
      </c>
      <c r="C70" s="94" t="s">
        <v>1920</v>
      </c>
      <c r="D70" s="90" t="s">
        <v>44</v>
      </c>
      <c r="E70" s="95">
        <v>99</v>
      </c>
      <c r="F70" s="96">
        <v>0.88</v>
      </c>
      <c r="G70" s="120">
        <v>0.56999999999999995</v>
      </c>
    </row>
    <row r="71" spans="1:7" ht="13" customHeight="1">
      <c r="A71" s="2">
        <f t="shared" si="0"/>
        <v>59</v>
      </c>
      <c r="B71" s="93" t="s">
        <v>1297</v>
      </c>
      <c r="C71" s="94" t="s">
        <v>1298</v>
      </c>
      <c r="D71" s="90" t="s">
        <v>774</v>
      </c>
      <c r="E71" s="95">
        <v>72</v>
      </c>
      <c r="F71" s="96">
        <v>0.8</v>
      </c>
      <c r="G71" s="120">
        <v>0.52</v>
      </c>
    </row>
    <row r="72" spans="1:7" ht="13" customHeight="1">
      <c r="A72" s="2">
        <f t="shared" si="0"/>
        <v>60</v>
      </c>
      <c r="B72" s="93" t="s">
        <v>874</v>
      </c>
      <c r="C72" s="94" t="s">
        <v>875</v>
      </c>
      <c r="D72" s="90" t="s">
        <v>788</v>
      </c>
      <c r="E72" s="95">
        <v>21</v>
      </c>
      <c r="F72" s="96">
        <v>0.76</v>
      </c>
      <c r="G72" s="120">
        <v>0.49</v>
      </c>
    </row>
    <row r="73" spans="1:7" ht="13" customHeight="1">
      <c r="A73" s="2">
        <f t="shared" si="0"/>
        <v>61</v>
      </c>
      <c r="B73" s="93" t="s">
        <v>876</v>
      </c>
      <c r="C73" s="94" t="s">
        <v>877</v>
      </c>
      <c r="D73" s="90" t="s">
        <v>878</v>
      </c>
      <c r="E73" s="95">
        <v>2</v>
      </c>
      <c r="F73" s="96">
        <v>0.74</v>
      </c>
      <c r="G73" s="120">
        <v>0.48</v>
      </c>
    </row>
    <row r="74" spans="1:7" ht="13" customHeight="1">
      <c r="A74" s="2">
        <f t="shared" si="0"/>
        <v>62</v>
      </c>
      <c r="B74" s="93" t="s">
        <v>118</v>
      </c>
      <c r="C74" s="94" t="s">
        <v>1400</v>
      </c>
      <c r="D74" s="90" t="s">
        <v>34</v>
      </c>
      <c r="E74" s="95">
        <v>256</v>
      </c>
      <c r="F74" s="96">
        <v>0.7</v>
      </c>
      <c r="G74" s="120">
        <v>0.45</v>
      </c>
    </row>
    <row r="75" spans="1:7" ht="13" customHeight="1">
      <c r="A75" s="2">
        <f t="shared" si="0"/>
        <v>63</v>
      </c>
      <c r="B75" s="93" t="s">
        <v>1398</v>
      </c>
      <c r="C75" s="94" t="s">
        <v>1399</v>
      </c>
      <c r="D75" s="90" t="s">
        <v>82</v>
      </c>
      <c r="E75" s="95">
        <v>130</v>
      </c>
      <c r="F75" s="96">
        <v>0.7</v>
      </c>
      <c r="G75" s="120">
        <v>0.45</v>
      </c>
    </row>
    <row r="76" spans="1:7" ht="13" customHeight="1">
      <c r="A76" s="2">
        <f t="shared" si="0"/>
        <v>64</v>
      </c>
      <c r="B76" s="93" t="s">
        <v>1303</v>
      </c>
      <c r="C76" s="94" t="s">
        <v>1304</v>
      </c>
      <c r="D76" s="90" t="s">
        <v>774</v>
      </c>
      <c r="E76" s="95">
        <v>32</v>
      </c>
      <c r="F76" s="96">
        <v>0.69</v>
      </c>
      <c r="G76" s="120">
        <v>0.45</v>
      </c>
    </row>
    <row r="77" spans="1:7" ht="13" customHeight="1">
      <c r="A77" s="2">
        <f t="shared" si="0"/>
        <v>65</v>
      </c>
      <c r="B77" s="93" t="s">
        <v>1923</v>
      </c>
      <c r="C77" s="94" t="s">
        <v>1924</v>
      </c>
      <c r="D77" s="90" t="s">
        <v>916</v>
      </c>
      <c r="E77" s="95">
        <v>24</v>
      </c>
      <c r="F77" s="96">
        <v>0.66</v>
      </c>
      <c r="G77" s="120">
        <v>0.42</v>
      </c>
    </row>
    <row r="78" spans="1:7" ht="13" customHeight="1">
      <c r="A78" s="2">
        <f t="shared" si="0"/>
        <v>66</v>
      </c>
      <c r="B78" s="93" t="s">
        <v>892</v>
      </c>
      <c r="C78" s="94" t="s">
        <v>893</v>
      </c>
      <c r="D78" s="90" t="s">
        <v>788</v>
      </c>
      <c r="E78" s="95">
        <v>39</v>
      </c>
      <c r="F78" s="96">
        <v>0.6</v>
      </c>
      <c r="G78" s="120">
        <v>0.39</v>
      </c>
    </row>
    <row r="79" spans="1:7" ht="13" customHeight="1">
      <c r="A79" s="2">
        <f t="shared" ref="A79:A88" si="1">A78+1</f>
        <v>67</v>
      </c>
      <c r="B79" s="93" t="s">
        <v>1311</v>
      </c>
      <c r="C79" s="94" t="s">
        <v>1312</v>
      </c>
      <c r="D79" s="90" t="s">
        <v>805</v>
      </c>
      <c r="E79" s="95">
        <v>8</v>
      </c>
      <c r="F79" s="96">
        <v>0.59</v>
      </c>
      <c r="G79" s="120">
        <v>0.38</v>
      </c>
    </row>
    <row r="80" spans="1:7" ht="13" customHeight="1">
      <c r="A80" s="2">
        <f t="shared" si="1"/>
        <v>68</v>
      </c>
      <c r="B80" s="93" t="s">
        <v>1419</v>
      </c>
      <c r="C80" s="94" t="s">
        <v>1420</v>
      </c>
      <c r="D80" s="90" t="s">
        <v>805</v>
      </c>
      <c r="E80" s="95">
        <v>94</v>
      </c>
      <c r="F80" s="96">
        <v>0.56999999999999995</v>
      </c>
      <c r="G80" s="120">
        <v>0.37</v>
      </c>
    </row>
    <row r="81" spans="1:7" ht="13" customHeight="1">
      <c r="A81" s="2">
        <f t="shared" si="1"/>
        <v>69</v>
      </c>
      <c r="B81" s="93" t="s">
        <v>1313</v>
      </c>
      <c r="C81" s="94" t="s">
        <v>1314</v>
      </c>
      <c r="D81" s="90" t="s">
        <v>788</v>
      </c>
      <c r="E81" s="95">
        <v>13</v>
      </c>
      <c r="F81" s="96">
        <v>0.51</v>
      </c>
      <c r="G81" s="120">
        <v>0.33</v>
      </c>
    </row>
    <row r="82" spans="1:7" ht="13" customHeight="1">
      <c r="A82" s="2">
        <f t="shared" si="1"/>
        <v>70</v>
      </c>
      <c r="B82" s="93" t="s">
        <v>914</v>
      </c>
      <c r="C82" s="94" t="s">
        <v>915</v>
      </c>
      <c r="D82" s="90" t="s">
        <v>916</v>
      </c>
      <c r="E82" s="95">
        <v>27</v>
      </c>
      <c r="F82" s="96">
        <v>0.47</v>
      </c>
      <c r="G82" s="120">
        <v>0.3</v>
      </c>
    </row>
    <row r="83" spans="1:7" ht="13" customHeight="1">
      <c r="A83" s="2">
        <f t="shared" si="1"/>
        <v>71</v>
      </c>
      <c r="B83" s="93" t="s">
        <v>1252</v>
      </c>
      <c r="C83" s="94" t="s">
        <v>1253</v>
      </c>
      <c r="D83" s="90" t="s">
        <v>878</v>
      </c>
      <c r="E83" s="95">
        <v>44</v>
      </c>
      <c r="F83" s="96">
        <v>0.41</v>
      </c>
      <c r="G83" s="120">
        <v>0.27</v>
      </c>
    </row>
    <row r="84" spans="1:7" ht="13" customHeight="1">
      <c r="A84" s="2">
        <f t="shared" si="1"/>
        <v>72</v>
      </c>
      <c r="B84" s="93" t="s">
        <v>1433</v>
      </c>
      <c r="C84" s="94" t="s">
        <v>1434</v>
      </c>
      <c r="D84" s="90" t="s">
        <v>916</v>
      </c>
      <c r="E84" s="95">
        <v>10</v>
      </c>
      <c r="F84" s="96">
        <v>0.4</v>
      </c>
      <c r="G84" s="120">
        <v>0.26</v>
      </c>
    </row>
    <row r="85" spans="1:7" ht="13" customHeight="1">
      <c r="A85" s="2">
        <f t="shared" si="1"/>
        <v>73</v>
      </c>
      <c r="B85" s="93" t="s">
        <v>1517</v>
      </c>
      <c r="C85" s="94" t="s">
        <v>1518</v>
      </c>
      <c r="D85" s="90" t="s">
        <v>5</v>
      </c>
      <c r="E85" s="95">
        <v>192</v>
      </c>
      <c r="F85" s="96">
        <v>0.35</v>
      </c>
      <c r="G85" s="120">
        <v>0.23</v>
      </c>
    </row>
    <row r="86" spans="1:7" ht="13" customHeight="1">
      <c r="A86" s="2">
        <f t="shared" si="1"/>
        <v>74</v>
      </c>
      <c r="B86" s="93" t="s">
        <v>1333</v>
      </c>
      <c r="C86" s="94" t="s">
        <v>1334</v>
      </c>
      <c r="D86" s="90" t="s">
        <v>779</v>
      </c>
      <c r="E86" s="95">
        <v>10</v>
      </c>
      <c r="F86" s="96">
        <v>0.32</v>
      </c>
      <c r="G86" s="120">
        <v>0.21</v>
      </c>
    </row>
    <row r="87" spans="1:7" ht="13" customHeight="1">
      <c r="A87" s="2">
        <f t="shared" si="1"/>
        <v>75</v>
      </c>
      <c r="B87" s="93" t="s">
        <v>1361</v>
      </c>
      <c r="C87" s="94" t="s">
        <v>1362</v>
      </c>
      <c r="D87" s="90" t="s">
        <v>916</v>
      </c>
      <c r="E87" s="95">
        <v>1</v>
      </c>
      <c r="F87" s="96">
        <v>0.31</v>
      </c>
      <c r="G87" s="120">
        <v>0.2</v>
      </c>
    </row>
    <row r="88" spans="1:7" ht="13" customHeight="1">
      <c r="A88" s="2">
        <f t="shared" si="1"/>
        <v>76</v>
      </c>
      <c r="B88" s="93" t="s">
        <v>1367</v>
      </c>
      <c r="C88" s="94" t="s">
        <v>1368</v>
      </c>
      <c r="D88" s="90" t="s">
        <v>44</v>
      </c>
      <c r="E88" s="95">
        <v>25</v>
      </c>
      <c r="F88" s="96">
        <v>0.19</v>
      </c>
      <c r="G88" s="120">
        <v>0.12</v>
      </c>
    </row>
    <row r="89" spans="1:7" ht="13" customHeight="1">
      <c r="A89" s="124"/>
      <c r="B89" s="89" t="s">
        <v>106</v>
      </c>
      <c r="C89" s="90"/>
      <c r="D89" s="90"/>
      <c r="E89" s="90"/>
      <c r="F89" s="97">
        <v>150.96</v>
      </c>
      <c r="G89" s="121">
        <v>97.52</v>
      </c>
    </row>
    <row r="90" spans="1:7" ht="13" customHeight="1">
      <c r="A90" s="45"/>
      <c r="B90" s="89"/>
      <c r="C90" s="92"/>
      <c r="D90" s="92"/>
      <c r="E90" s="90"/>
      <c r="F90" s="90"/>
      <c r="G90" s="91"/>
    </row>
    <row r="91" spans="1:7" ht="13" customHeight="1">
      <c r="A91" s="124">
        <v>1</v>
      </c>
      <c r="B91" s="93" t="s">
        <v>1930</v>
      </c>
      <c r="C91" s="94" t="s">
        <v>1931</v>
      </c>
      <c r="D91" s="90" t="s">
        <v>1929</v>
      </c>
      <c r="E91" s="95">
        <v>678</v>
      </c>
      <c r="F91" s="96">
        <v>0.82</v>
      </c>
      <c r="G91" s="120">
        <v>0.53</v>
      </c>
    </row>
    <row r="92" spans="1:7" ht="13" customHeight="1">
      <c r="A92" s="124">
        <v>2</v>
      </c>
      <c r="B92" s="93" t="s">
        <v>1932</v>
      </c>
      <c r="C92" s="94" t="s">
        <v>1933</v>
      </c>
      <c r="D92" s="90" t="s">
        <v>1929</v>
      </c>
      <c r="E92" s="95">
        <v>678</v>
      </c>
      <c r="F92" s="96">
        <v>0.82</v>
      </c>
      <c r="G92" s="120">
        <v>0.53</v>
      </c>
    </row>
    <row r="93" spans="1:7" ht="13" customHeight="1">
      <c r="A93" s="124">
        <v>3</v>
      </c>
      <c r="B93" s="93" t="s">
        <v>1934</v>
      </c>
      <c r="C93" s="94" t="s">
        <v>1935</v>
      </c>
      <c r="D93" s="90" t="s">
        <v>1929</v>
      </c>
      <c r="E93" s="95">
        <v>678</v>
      </c>
      <c r="F93" s="96">
        <v>0.82</v>
      </c>
      <c r="G93" s="120">
        <v>0.53</v>
      </c>
    </row>
    <row r="94" spans="1:7" ht="13" customHeight="1">
      <c r="A94" s="124">
        <v>4</v>
      </c>
      <c r="B94" s="93" t="s">
        <v>1927</v>
      </c>
      <c r="C94" s="94" t="s">
        <v>1928</v>
      </c>
      <c r="D94" s="90" t="s">
        <v>1929</v>
      </c>
      <c r="E94" s="95">
        <v>678</v>
      </c>
      <c r="F94" s="96">
        <v>0.82</v>
      </c>
      <c r="G94" s="120">
        <v>0.53</v>
      </c>
    </row>
    <row r="95" spans="1:7" ht="13" customHeight="1">
      <c r="A95" s="45"/>
      <c r="B95" s="89" t="s">
        <v>106</v>
      </c>
      <c r="C95" s="90"/>
      <c r="D95" s="90"/>
      <c r="E95" s="90"/>
      <c r="F95" s="97">
        <v>3.28</v>
      </c>
      <c r="G95" s="121">
        <v>2.12</v>
      </c>
    </row>
    <row r="96" spans="1:7" ht="13" customHeight="1">
      <c r="A96" s="112" t="s">
        <v>189</v>
      </c>
      <c r="B96" s="98" t="s">
        <v>454</v>
      </c>
      <c r="C96" s="99"/>
      <c r="D96" s="99"/>
      <c r="E96" s="100"/>
      <c r="F96" s="101" t="s">
        <v>113</v>
      </c>
      <c r="G96" s="102" t="s">
        <v>113</v>
      </c>
    </row>
    <row r="97" spans="1:7" ht="13" customHeight="1">
      <c r="A97" s="1"/>
      <c r="B97" s="103" t="s">
        <v>106</v>
      </c>
      <c r="C97" s="104"/>
      <c r="D97" s="104"/>
      <c r="E97" s="101"/>
      <c r="F97" s="101" t="s">
        <v>113</v>
      </c>
      <c r="G97" s="102" t="s">
        <v>113</v>
      </c>
    </row>
    <row r="98" spans="1:7" ht="13" customHeight="1">
      <c r="A98" s="1"/>
      <c r="B98" s="98" t="s">
        <v>108</v>
      </c>
      <c r="C98" s="99"/>
      <c r="D98" s="99"/>
      <c r="E98" s="105"/>
      <c r="F98" s="97">
        <v>154.24</v>
      </c>
      <c r="G98" s="121">
        <v>99.64</v>
      </c>
    </row>
    <row r="99" spans="1:7" ht="13" customHeight="1">
      <c r="A99" s="1"/>
      <c r="B99" s="98" t="s">
        <v>109</v>
      </c>
      <c r="C99" s="99"/>
      <c r="D99" s="99"/>
      <c r="E99" s="90"/>
      <c r="F99" s="97">
        <v>0.53</v>
      </c>
      <c r="G99" s="121">
        <v>0.36</v>
      </c>
    </row>
    <row r="100" spans="1:7" ht="13" customHeight="1" thickBot="1">
      <c r="A100" s="1"/>
      <c r="B100" s="36" t="s">
        <v>110</v>
      </c>
      <c r="C100" s="108"/>
      <c r="D100" s="108"/>
      <c r="E100" s="108"/>
      <c r="F100" s="109">
        <v>154.77000000000001</v>
      </c>
      <c r="G100" s="122">
        <v>100</v>
      </c>
    </row>
    <row r="101" spans="1:7" ht="13" customHeight="1">
      <c r="A101" s="1"/>
      <c r="B101" s="61"/>
      <c r="C101" s="61"/>
      <c r="D101" s="61"/>
      <c r="E101" s="61"/>
      <c r="F101" s="1"/>
      <c r="G101" s="1"/>
    </row>
    <row r="102" spans="1:7">
      <c r="B102" s="47" t="s">
        <v>212</v>
      </c>
      <c r="C102" s="61"/>
      <c r="D102" s="61"/>
      <c r="E102" s="61"/>
    </row>
    <row r="103" spans="1:7">
      <c r="B103" s="22" t="s">
        <v>213</v>
      </c>
      <c r="C103" s="22"/>
      <c r="D103" s="20"/>
      <c r="E103" s="21" t="s">
        <v>113</v>
      </c>
    </row>
    <row r="104" spans="1:7">
      <c r="B104" s="22" t="s">
        <v>214</v>
      </c>
      <c r="C104" s="22"/>
      <c r="D104" s="20"/>
      <c r="E104" s="21" t="s">
        <v>113</v>
      </c>
    </row>
    <row r="105" spans="1:7">
      <c r="B105" s="22" t="s">
        <v>738</v>
      </c>
      <c r="C105" s="22"/>
      <c r="D105" s="20"/>
      <c r="E105" s="21"/>
    </row>
    <row r="106" spans="1:7">
      <c r="B106" s="22" t="s">
        <v>218</v>
      </c>
      <c r="C106" s="22"/>
      <c r="D106" s="20"/>
      <c r="E106" s="37">
        <v>139.77629999999999</v>
      </c>
    </row>
    <row r="107" spans="1:7">
      <c r="B107" s="22" t="s">
        <v>735</v>
      </c>
      <c r="C107" s="22"/>
      <c r="D107" s="20"/>
      <c r="E107" s="26"/>
    </row>
    <row r="108" spans="1:7">
      <c r="A108" s="152">
        <v>153572</v>
      </c>
      <c r="B108" s="22" t="s">
        <v>218</v>
      </c>
      <c r="C108" s="22"/>
      <c r="D108" s="20"/>
      <c r="E108" s="37">
        <v>154.76750000000001</v>
      </c>
    </row>
    <row r="109" spans="1:7">
      <c r="B109" s="22" t="s">
        <v>727</v>
      </c>
      <c r="C109" s="22"/>
      <c r="D109" s="20"/>
      <c r="E109" s="21" t="s">
        <v>113</v>
      </c>
    </row>
    <row r="110" spans="1:7">
      <c r="B110" s="22" t="s">
        <v>728</v>
      </c>
      <c r="C110" s="22"/>
      <c r="D110" s="20"/>
      <c r="E110" s="21" t="s">
        <v>113</v>
      </c>
    </row>
    <row r="111" spans="1:7">
      <c r="B111" s="19" t="s">
        <v>215</v>
      </c>
      <c r="C111" s="22"/>
      <c r="D111" s="20"/>
      <c r="E111" s="21">
        <v>2.93</v>
      </c>
    </row>
    <row r="112" spans="1:7">
      <c r="B112" s="19" t="s">
        <v>729</v>
      </c>
      <c r="C112" s="19"/>
      <c r="D112" s="20"/>
      <c r="E112" s="25" t="s">
        <v>113</v>
      </c>
    </row>
    <row r="113" spans="1:7">
      <c r="B113" s="246"/>
      <c r="C113" s="246"/>
      <c r="D113" s="246"/>
      <c r="E113" s="25"/>
    </row>
    <row r="114" spans="1:7" ht="13" customHeight="1">
      <c r="A114" s="1"/>
      <c r="B114" s="227"/>
      <c r="C114" s="227"/>
      <c r="D114" s="227"/>
      <c r="E114" s="227"/>
      <c r="F114" s="1"/>
      <c r="G114" s="1"/>
    </row>
    <row r="115" spans="1:7">
      <c r="F115" s="50"/>
    </row>
    <row r="116" spans="1:7">
      <c r="B116" s="50"/>
      <c r="F116" s="50"/>
    </row>
    <row r="117" spans="1:7">
      <c r="F117" s="50" t="s">
        <v>574</v>
      </c>
    </row>
    <row r="118" spans="1:7">
      <c r="B118" s="50" t="s">
        <v>538</v>
      </c>
      <c r="F118" s="50" t="s">
        <v>540</v>
      </c>
    </row>
  </sheetData>
  <mergeCells count="10">
    <mergeCell ref="B113:D113"/>
    <mergeCell ref="B114:E114"/>
    <mergeCell ref="A8:G8"/>
    <mergeCell ref="A9:G9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F7E4EAE5-AA8E-4788-985D-1B61053F568B}"/>
  </hyperlink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/>
  <dimension ref="A1:G6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662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516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56</v>
      </c>
      <c r="C13" s="94" t="s">
        <v>57</v>
      </c>
      <c r="D13" s="90" t="s">
        <v>58</v>
      </c>
      <c r="E13" s="95">
        <v>7028</v>
      </c>
      <c r="F13" s="96">
        <v>28.05</v>
      </c>
      <c r="G13" s="120">
        <v>14.44</v>
      </c>
    </row>
    <row r="14" spans="1:7" ht="13" customHeight="1">
      <c r="A14" s="2">
        <f>A13+1</f>
        <v>2</v>
      </c>
      <c r="B14" s="93" t="s">
        <v>164</v>
      </c>
      <c r="C14" s="94" t="s">
        <v>165</v>
      </c>
      <c r="D14" s="90" t="s">
        <v>150</v>
      </c>
      <c r="E14" s="95">
        <v>5310</v>
      </c>
      <c r="F14" s="96">
        <v>22.9</v>
      </c>
      <c r="G14" s="120">
        <v>11.79</v>
      </c>
    </row>
    <row r="15" spans="1:7" ht="13" customHeight="1">
      <c r="A15" s="2">
        <f t="shared" ref="A15:A32" si="0">A14+1</f>
        <v>3</v>
      </c>
      <c r="B15" s="93" t="s">
        <v>60</v>
      </c>
      <c r="C15" s="94" t="s">
        <v>61</v>
      </c>
      <c r="D15" s="90" t="s">
        <v>58</v>
      </c>
      <c r="E15" s="95">
        <v>6715</v>
      </c>
      <c r="F15" s="96">
        <v>21.38</v>
      </c>
      <c r="G15" s="120">
        <v>11</v>
      </c>
    </row>
    <row r="16" spans="1:7" ht="13" customHeight="1">
      <c r="A16" s="2">
        <f t="shared" si="0"/>
        <v>4</v>
      </c>
      <c r="B16" s="93" t="s">
        <v>90</v>
      </c>
      <c r="C16" s="94" t="s">
        <v>91</v>
      </c>
      <c r="D16" s="90" t="s">
        <v>92</v>
      </c>
      <c r="E16" s="95">
        <v>5759</v>
      </c>
      <c r="F16" s="96">
        <v>17.25</v>
      </c>
      <c r="G16" s="120">
        <v>8.8800000000000008</v>
      </c>
    </row>
    <row r="17" spans="1:7" ht="13" customHeight="1">
      <c r="A17" s="2">
        <f t="shared" si="0"/>
        <v>5</v>
      </c>
      <c r="B17" s="93" t="s">
        <v>103</v>
      </c>
      <c r="C17" s="94" t="s">
        <v>104</v>
      </c>
      <c r="D17" s="90" t="s">
        <v>105</v>
      </c>
      <c r="E17" s="95">
        <v>3366</v>
      </c>
      <c r="F17" s="96">
        <v>16.21</v>
      </c>
      <c r="G17" s="120">
        <v>8.34</v>
      </c>
    </row>
    <row r="18" spans="1:7" ht="13" customHeight="1">
      <c r="A18" s="2">
        <f t="shared" si="0"/>
        <v>6</v>
      </c>
      <c r="B18" s="93" t="s">
        <v>1861</v>
      </c>
      <c r="C18" s="94" t="s">
        <v>1862</v>
      </c>
      <c r="D18" s="90" t="s">
        <v>150</v>
      </c>
      <c r="E18" s="95">
        <v>281</v>
      </c>
      <c r="F18" s="96">
        <v>12.19</v>
      </c>
      <c r="G18" s="120">
        <v>6.28</v>
      </c>
    </row>
    <row r="19" spans="1:7" ht="13" customHeight="1">
      <c r="A19" s="2">
        <f t="shared" si="0"/>
        <v>7</v>
      </c>
      <c r="B19" s="93" t="s">
        <v>1872</v>
      </c>
      <c r="C19" s="94" t="s">
        <v>1873</v>
      </c>
      <c r="D19" s="90" t="s">
        <v>14</v>
      </c>
      <c r="E19" s="95">
        <v>2159</v>
      </c>
      <c r="F19" s="96">
        <v>9.68</v>
      </c>
      <c r="G19" s="120">
        <v>4.9800000000000004</v>
      </c>
    </row>
    <row r="20" spans="1:7" ht="13" customHeight="1">
      <c r="A20" s="2">
        <f t="shared" si="0"/>
        <v>8</v>
      </c>
      <c r="B20" s="93" t="s">
        <v>1874</v>
      </c>
      <c r="C20" s="94" t="s">
        <v>1875</v>
      </c>
      <c r="D20" s="90" t="s">
        <v>5</v>
      </c>
      <c r="E20" s="95">
        <v>3005</v>
      </c>
      <c r="F20" s="96">
        <v>9.0299999999999994</v>
      </c>
      <c r="G20" s="120">
        <v>4.6500000000000004</v>
      </c>
    </row>
    <row r="21" spans="1:7" ht="13" customHeight="1">
      <c r="A21" s="2">
        <f t="shared" si="0"/>
        <v>9</v>
      </c>
      <c r="B21" s="93" t="s">
        <v>1877</v>
      </c>
      <c r="C21" s="94" t="s">
        <v>1878</v>
      </c>
      <c r="D21" s="90" t="s">
        <v>5</v>
      </c>
      <c r="E21" s="95">
        <v>5539</v>
      </c>
      <c r="F21" s="96">
        <v>7.88</v>
      </c>
      <c r="G21" s="120">
        <v>4.0599999999999996</v>
      </c>
    </row>
    <row r="22" spans="1:7" ht="13" customHeight="1">
      <c r="A22" s="2">
        <f t="shared" si="0"/>
        <v>10</v>
      </c>
      <c r="B22" s="93" t="s">
        <v>132</v>
      </c>
      <c r="C22" s="94" t="s">
        <v>771</v>
      </c>
      <c r="D22" s="90" t="s">
        <v>756</v>
      </c>
      <c r="E22" s="95">
        <v>2164</v>
      </c>
      <c r="F22" s="96">
        <v>7.63</v>
      </c>
      <c r="G22" s="120">
        <v>3.93</v>
      </c>
    </row>
    <row r="23" spans="1:7" ht="13" customHeight="1">
      <c r="A23" s="2">
        <f t="shared" si="0"/>
        <v>11</v>
      </c>
      <c r="B23" s="93" t="s">
        <v>1888</v>
      </c>
      <c r="C23" s="94" t="s">
        <v>1889</v>
      </c>
      <c r="D23" s="90" t="s">
        <v>14</v>
      </c>
      <c r="E23" s="95">
        <v>1852</v>
      </c>
      <c r="F23" s="96">
        <v>6.56</v>
      </c>
      <c r="G23" s="120">
        <v>3.38</v>
      </c>
    </row>
    <row r="24" spans="1:7" ht="13" customHeight="1">
      <c r="A24" s="2">
        <f t="shared" si="0"/>
        <v>12</v>
      </c>
      <c r="B24" s="93" t="s">
        <v>168</v>
      </c>
      <c r="C24" s="94" t="s">
        <v>1890</v>
      </c>
      <c r="D24" s="90" t="s">
        <v>898</v>
      </c>
      <c r="E24" s="95">
        <v>3998</v>
      </c>
      <c r="F24" s="96">
        <v>6.53</v>
      </c>
      <c r="G24" s="120">
        <v>3.36</v>
      </c>
    </row>
    <row r="25" spans="1:7" ht="13" customHeight="1">
      <c r="A25" s="2">
        <f t="shared" si="0"/>
        <v>13</v>
      </c>
      <c r="B25" s="93" t="s">
        <v>812</v>
      </c>
      <c r="C25" s="94" t="s">
        <v>813</v>
      </c>
      <c r="D25" s="90" t="s">
        <v>5</v>
      </c>
      <c r="E25" s="95">
        <v>1424</v>
      </c>
      <c r="F25" s="96">
        <v>5.33</v>
      </c>
      <c r="G25" s="120">
        <v>2.75</v>
      </c>
    </row>
    <row r="26" spans="1:7" ht="13" customHeight="1">
      <c r="A26" s="2">
        <f t="shared" si="0"/>
        <v>14</v>
      </c>
      <c r="B26" s="93" t="s">
        <v>831</v>
      </c>
      <c r="C26" s="94" t="s">
        <v>832</v>
      </c>
      <c r="D26" s="90" t="s">
        <v>833</v>
      </c>
      <c r="E26" s="95">
        <v>5124</v>
      </c>
      <c r="F26" s="96">
        <v>4.63</v>
      </c>
      <c r="G26" s="120">
        <v>2.38</v>
      </c>
    </row>
    <row r="27" spans="1:7" ht="13" customHeight="1">
      <c r="A27" s="2">
        <f t="shared" si="0"/>
        <v>15</v>
      </c>
      <c r="B27" s="93" t="s">
        <v>853</v>
      </c>
      <c r="C27" s="94" t="s">
        <v>854</v>
      </c>
      <c r="D27" s="90" t="s">
        <v>92</v>
      </c>
      <c r="E27" s="95">
        <v>809</v>
      </c>
      <c r="F27" s="96">
        <v>3.97</v>
      </c>
      <c r="G27" s="120">
        <v>2.04</v>
      </c>
    </row>
    <row r="28" spans="1:7" ht="13" customHeight="1">
      <c r="A28" s="2">
        <f t="shared" si="0"/>
        <v>16</v>
      </c>
      <c r="B28" s="93" t="s">
        <v>857</v>
      </c>
      <c r="C28" s="94" t="s">
        <v>858</v>
      </c>
      <c r="D28" s="90" t="s">
        <v>58</v>
      </c>
      <c r="E28" s="95">
        <v>4690</v>
      </c>
      <c r="F28" s="96">
        <v>3.9</v>
      </c>
      <c r="G28" s="120">
        <v>2.0099999999999998</v>
      </c>
    </row>
    <row r="29" spans="1:7" ht="13" customHeight="1">
      <c r="A29" s="2">
        <f t="shared" si="0"/>
        <v>17</v>
      </c>
      <c r="B29" s="93" t="s">
        <v>1921</v>
      </c>
      <c r="C29" s="94" t="s">
        <v>1922</v>
      </c>
      <c r="D29" s="90" t="s">
        <v>14</v>
      </c>
      <c r="E29" s="95">
        <v>2982</v>
      </c>
      <c r="F29" s="96">
        <v>3.11</v>
      </c>
      <c r="G29" s="120">
        <v>1.6</v>
      </c>
    </row>
    <row r="30" spans="1:7" ht="13" customHeight="1">
      <c r="A30" s="2">
        <f t="shared" si="0"/>
        <v>18</v>
      </c>
      <c r="B30" s="93" t="s">
        <v>899</v>
      </c>
      <c r="C30" s="94" t="s">
        <v>900</v>
      </c>
      <c r="D30" s="90" t="s">
        <v>120</v>
      </c>
      <c r="E30" s="95">
        <v>512</v>
      </c>
      <c r="F30" s="96">
        <v>2.61</v>
      </c>
      <c r="G30" s="120">
        <v>1.34</v>
      </c>
    </row>
    <row r="31" spans="1:7" ht="13" customHeight="1">
      <c r="A31" s="2">
        <f t="shared" si="0"/>
        <v>19</v>
      </c>
      <c r="B31" s="93" t="s">
        <v>903</v>
      </c>
      <c r="C31" s="94" t="s">
        <v>904</v>
      </c>
      <c r="D31" s="90" t="s">
        <v>24</v>
      </c>
      <c r="E31" s="95">
        <v>842</v>
      </c>
      <c r="F31" s="96">
        <v>2.5099999999999998</v>
      </c>
      <c r="G31" s="120">
        <v>1.29</v>
      </c>
    </row>
    <row r="32" spans="1:7" ht="13" customHeight="1">
      <c r="A32" s="2">
        <f t="shared" si="0"/>
        <v>20</v>
      </c>
      <c r="B32" s="93" t="s">
        <v>908</v>
      </c>
      <c r="C32" s="94" t="s">
        <v>909</v>
      </c>
      <c r="D32" s="90" t="s">
        <v>891</v>
      </c>
      <c r="E32" s="95">
        <v>448</v>
      </c>
      <c r="F32" s="96">
        <v>2.42</v>
      </c>
      <c r="G32" s="120">
        <v>1.24</v>
      </c>
    </row>
    <row r="33" spans="1:7" ht="13" customHeight="1">
      <c r="A33" s="2"/>
      <c r="B33" s="89" t="s">
        <v>106</v>
      </c>
      <c r="C33" s="90"/>
      <c r="D33" s="90"/>
      <c r="E33" s="90"/>
      <c r="F33" s="97">
        <v>193.77</v>
      </c>
      <c r="G33" s="121">
        <v>99.74</v>
      </c>
    </row>
    <row r="34" spans="1:7" ht="13" customHeight="1">
      <c r="A34" s="11" t="s">
        <v>189</v>
      </c>
      <c r="B34" s="98" t="s">
        <v>454</v>
      </c>
      <c r="C34" s="99"/>
      <c r="D34" s="99"/>
      <c r="E34" s="100"/>
      <c r="F34" s="101" t="s">
        <v>113</v>
      </c>
      <c r="G34" s="102" t="s">
        <v>113</v>
      </c>
    </row>
    <row r="35" spans="1:7" ht="13" customHeight="1">
      <c r="A35" s="2"/>
      <c r="B35" s="103" t="s">
        <v>106</v>
      </c>
      <c r="C35" s="104"/>
      <c r="D35" s="104"/>
      <c r="E35" s="101"/>
      <c r="F35" s="101" t="s">
        <v>113</v>
      </c>
      <c r="G35" s="102" t="s">
        <v>113</v>
      </c>
    </row>
    <row r="36" spans="1:7" ht="13" customHeight="1">
      <c r="A36" s="2"/>
      <c r="B36" s="98" t="s">
        <v>108</v>
      </c>
      <c r="C36" s="99"/>
      <c r="D36" s="99"/>
      <c r="E36" s="105"/>
      <c r="F36" s="97">
        <v>193.77</v>
      </c>
      <c r="G36" s="121">
        <v>99.74</v>
      </c>
    </row>
    <row r="37" spans="1:7" ht="13" customHeight="1">
      <c r="A37" s="2"/>
      <c r="B37" s="98" t="s">
        <v>109</v>
      </c>
      <c r="C37" s="99"/>
      <c r="D37" s="99"/>
      <c r="E37" s="90"/>
      <c r="F37" s="97">
        <v>0.48</v>
      </c>
      <c r="G37" s="121">
        <v>0.26</v>
      </c>
    </row>
    <row r="38" spans="1:7" ht="13" customHeight="1" thickBot="1">
      <c r="A38" s="36"/>
      <c r="B38" s="36" t="s">
        <v>110</v>
      </c>
      <c r="C38" s="108"/>
      <c r="D38" s="108"/>
      <c r="E38" s="108"/>
      <c r="F38" s="109">
        <v>194.25</v>
      </c>
      <c r="G38" s="122">
        <v>100</v>
      </c>
    </row>
    <row r="39" spans="1:7" ht="13" customHeight="1">
      <c r="A39" s="44"/>
      <c r="B39" s="45"/>
      <c r="C39" s="61"/>
      <c r="D39" s="61"/>
      <c r="E39" s="61"/>
      <c r="F39" s="15"/>
      <c r="G39" s="65"/>
    </row>
    <row r="40" spans="1:7" ht="13" customHeight="1">
      <c r="A40" s="1"/>
      <c r="B40" s="290" t="s">
        <v>111</v>
      </c>
      <c r="C40" s="290"/>
      <c r="D40" s="290"/>
      <c r="E40" s="290"/>
      <c r="F40" s="1"/>
      <c r="G40" s="1"/>
    </row>
    <row r="41" spans="1:7" ht="13" customHeight="1">
      <c r="A41" s="1"/>
      <c r="B41" s="227" t="s">
        <v>112</v>
      </c>
      <c r="C41" s="227"/>
      <c r="D41" s="227"/>
      <c r="E41" s="227"/>
      <c r="F41" s="1"/>
      <c r="G41" s="1"/>
    </row>
    <row r="42" spans="1:7" ht="13" customHeight="1">
      <c r="A42" s="1"/>
      <c r="B42" s="227" t="s">
        <v>178</v>
      </c>
      <c r="C42" s="227"/>
      <c r="D42" s="227"/>
      <c r="E42" s="227"/>
      <c r="F42" s="1"/>
      <c r="G42" s="1"/>
    </row>
    <row r="43" spans="1:7" ht="13" customHeight="1">
      <c r="A43" s="1"/>
      <c r="B43" s="227"/>
      <c r="C43" s="227"/>
      <c r="D43" s="227"/>
      <c r="E43" s="227"/>
      <c r="F43" s="1"/>
      <c r="G43" s="1"/>
    </row>
    <row r="44" spans="1:7" ht="13" customHeight="1">
      <c r="A44" s="1"/>
      <c r="B44" s="61"/>
      <c r="C44" s="61"/>
      <c r="D44" s="61"/>
      <c r="E44" s="61"/>
      <c r="F44" s="1"/>
      <c r="G44" s="1"/>
    </row>
    <row r="45" spans="1:7">
      <c r="B45" s="47" t="s">
        <v>212</v>
      </c>
      <c r="C45" s="61"/>
      <c r="D45" s="61"/>
      <c r="E45" s="61"/>
    </row>
    <row r="46" spans="1:7">
      <c r="B46" s="22" t="s">
        <v>213</v>
      </c>
      <c r="C46" s="22"/>
      <c r="D46" s="20"/>
      <c r="E46" s="21" t="s">
        <v>113</v>
      </c>
    </row>
    <row r="47" spans="1:7">
      <c r="B47" s="22" t="s">
        <v>214</v>
      </c>
      <c r="C47" s="22"/>
      <c r="D47" s="20"/>
      <c r="E47" s="21" t="s">
        <v>113</v>
      </c>
    </row>
    <row r="48" spans="1:7">
      <c r="B48" s="22" t="s">
        <v>738</v>
      </c>
      <c r="C48" s="22"/>
      <c r="D48" s="20"/>
      <c r="E48" s="21"/>
    </row>
    <row r="49" spans="1:7">
      <c r="B49" s="22" t="s">
        <v>218</v>
      </c>
      <c r="C49" s="22"/>
      <c r="D49" s="20"/>
      <c r="E49" s="37">
        <v>97.136099999999999</v>
      </c>
    </row>
    <row r="50" spans="1:7">
      <c r="B50" s="22" t="s">
        <v>735</v>
      </c>
      <c r="C50" s="22"/>
      <c r="D50" s="20"/>
      <c r="E50" s="26"/>
    </row>
    <row r="51" spans="1:7">
      <c r="A51" s="152">
        <v>153608</v>
      </c>
      <c r="B51" s="22" t="s">
        <v>218</v>
      </c>
      <c r="C51" s="22"/>
      <c r="D51" s="20"/>
      <c r="E51" s="37">
        <v>107.9178</v>
      </c>
    </row>
    <row r="52" spans="1:7">
      <c r="B52" s="22" t="s">
        <v>727</v>
      </c>
      <c r="C52" s="22"/>
      <c r="D52" s="20"/>
      <c r="E52" s="21" t="s">
        <v>113</v>
      </c>
    </row>
    <row r="53" spans="1:7">
      <c r="B53" s="22" t="s">
        <v>728</v>
      </c>
      <c r="C53" s="22"/>
      <c r="D53" s="20"/>
      <c r="E53" s="21" t="s">
        <v>113</v>
      </c>
    </row>
    <row r="54" spans="1:7">
      <c r="B54" s="19" t="s">
        <v>215</v>
      </c>
      <c r="C54" s="22"/>
      <c r="D54" s="20"/>
      <c r="E54" s="21">
        <v>2.8</v>
      </c>
    </row>
    <row r="55" spans="1:7">
      <c r="B55" s="19" t="s">
        <v>729</v>
      </c>
      <c r="C55" s="19"/>
      <c r="D55" s="20"/>
      <c r="E55" s="25" t="s">
        <v>113</v>
      </c>
    </row>
    <row r="56" spans="1:7">
      <c r="B56" s="246"/>
      <c r="C56" s="246"/>
      <c r="D56" s="246"/>
      <c r="E56" s="25"/>
    </row>
    <row r="57" spans="1:7" ht="13" customHeight="1">
      <c r="A57" s="1"/>
      <c r="B57" s="227"/>
      <c r="C57" s="227"/>
      <c r="D57" s="227"/>
      <c r="E57" s="227"/>
      <c r="F57" s="1"/>
      <c r="G57" s="1"/>
    </row>
    <row r="58" spans="1:7">
      <c r="F58" s="50"/>
    </row>
    <row r="59" spans="1:7">
      <c r="B59" s="50"/>
      <c r="F59" s="50"/>
    </row>
    <row r="60" spans="1:7">
      <c r="F60" s="50" t="s">
        <v>589</v>
      </c>
    </row>
    <row r="61" spans="1:7">
      <c r="B61" s="50" t="s">
        <v>538</v>
      </c>
      <c r="F61" s="50" t="s">
        <v>540</v>
      </c>
    </row>
  </sheetData>
  <mergeCells count="14">
    <mergeCell ref="B56:D56"/>
    <mergeCell ref="B57:E57"/>
    <mergeCell ref="A8:G8"/>
    <mergeCell ref="A9:G9"/>
    <mergeCell ref="B40:E40"/>
    <mergeCell ref="B41:E41"/>
    <mergeCell ref="B42:E42"/>
    <mergeCell ref="B43:E4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23CDBD9A-2DA4-4F4F-B1A0-1F0E85D45DFC}"/>
  </hyperlinks>
  <pageMargins left="0.7" right="0.7" top="0.75" bottom="0.75" header="0.3" footer="0.3"/>
  <pageSetup paperSize="9" scale="48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A1:G6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663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523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117</v>
      </c>
      <c r="C13" s="94" t="s">
        <v>1876</v>
      </c>
      <c r="D13" s="90" t="s">
        <v>891</v>
      </c>
      <c r="E13" s="95">
        <v>57934</v>
      </c>
      <c r="F13" s="96">
        <v>368.37</v>
      </c>
      <c r="G13" s="120">
        <v>19.63</v>
      </c>
    </row>
    <row r="14" spans="1:7" ht="13" customHeight="1">
      <c r="A14" s="2">
        <f>A13+1</f>
        <v>2</v>
      </c>
      <c r="B14" s="93" t="s">
        <v>171</v>
      </c>
      <c r="C14" s="94" t="s">
        <v>172</v>
      </c>
      <c r="D14" s="90" t="s">
        <v>120</v>
      </c>
      <c r="E14" s="95">
        <v>8432</v>
      </c>
      <c r="F14" s="96">
        <v>362.18</v>
      </c>
      <c r="G14" s="120">
        <v>19.3</v>
      </c>
    </row>
    <row r="15" spans="1:7" ht="13" customHeight="1">
      <c r="A15" s="2">
        <f t="shared" ref="A15:A27" si="0">A14+1</f>
        <v>3</v>
      </c>
      <c r="B15" s="93" t="s">
        <v>818</v>
      </c>
      <c r="C15" s="94" t="s">
        <v>819</v>
      </c>
      <c r="D15" s="90" t="s">
        <v>77</v>
      </c>
      <c r="E15" s="95">
        <v>318890</v>
      </c>
      <c r="F15" s="96">
        <v>307.51</v>
      </c>
      <c r="G15" s="120">
        <v>16.39</v>
      </c>
    </row>
    <row r="16" spans="1:7" ht="13" customHeight="1">
      <c r="A16" s="2">
        <f t="shared" si="0"/>
        <v>4</v>
      </c>
      <c r="B16" s="93" t="s">
        <v>889</v>
      </c>
      <c r="C16" s="94" t="s">
        <v>890</v>
      </c>
      <c r="D16" s="90" t="s">
        <v>891</v>
      </c>
      <c r="E16" s="95">
        <v>34986</v>
      </c>
      <c r="F16" s="96">
        <v>167.44</v>
      </c>
      <c r="G16" s="120">
        <v>8.92</v>
      </c>
    </row>
    <row r="17" spans="1:7" ht="13" customHeight="1">
      <c r="A17" s="2">
        <f t="shared" si="0"/>
        <v>5</v>
      </c>
      <c r="B17" s="93" t="s">
        <v>1299</v>
      </c>
      <c r="C17" s="94" t="s">
        <v>1300</v>
      </c>
      <c r="D17" s="90" t="s">
        <v>891</v>
      </c>
      <c r="E17" s="95">
        <v>100133</v>
      </c>
      <c r="F17" s="96">
        <v>160.78</v>
      </c>
      <c r="G17" s="120">
        <v>8.57</v>
      </c>
    </row>
    <row r="18" spans="1:7" ht="13" customHeight="1">
      <c r="A18" s="2">
        <f t="shared" si="0"/>
        <v>6</v>
      </c>
      <c r="B18" s="93" t="s">
        <v>908</v>
      </c>
      <c r="C18" s="94" t="s">
        <v>909</v>
      </c>
      <c r="D18" s="90" t="s">
        <v>891</v>
      </c>
      <c r="E18" s="95">
        <v>26962</v>
      </c>
      <c r="F18" s="96">
        <v>145.47</v>
      </c>
      <c r="G18" s="120">
        <v>7.75</v>
      </c>
    </row>
    <row r="19" spans="1:7" ht="13" customHeight="1">
      <c r="A19" s="2">
        <f t="shared" si="0"/>
        <v>7</v>
      </c>
      <c r="B19" s="93" t="s">
        <v>1618</v>
      </c>
      <c r="C19" s="94" t="s">
        <v>1619</v>
      </c>
      <c r="D19" s="90" t="s">
        <v>891</v>
      </c>
      <c r="E19" s="95">
        <v>17704</v>
      </c>
      <c r="F19" s="96">
        <v>56.47</v>
      </c>
      <c r="G19" s="120">
        <v>3.01</v>
      </c>
    </row>
    <row r="20" spans="1:7" ht="13" customHeight="1">
      <c r="A20" s="2">
        <f t="shared" si="0"/>
        <v>8</v>
      </c>
      <c r="B20" s="93" t="s">
        <v>1648</v>
      </c>
      <c r="C20" s="94" t="s">
        <v>1649</v>
      </c>
      <c r="D20" s="90" t="s">
        <v>891</v>
      </c>
      <c r="E20" s="95">
        <v>44412</v>
      </c>
      <c r="F20" s="96">
        <v>52.22</v>
      </c>
      <c r="G20" s="120">
        <v>2.78</v>
      </c>
    </row>
    <row r="21" spans="1:7" ht="13" customHeight="1">
      <c r="A21" s="2">
        <f t="shared" si="0"/>
        <v>9</v>
      </c>
      <c r="B21" s="93" t="s">
        <v>1673</v>
      </c>
      <c r="C21" s="94" t="s">
        <v>1674</v>
      </c>
      <c r="D21" s="90" t="s">
        <v>891</v>
      </c>
      <c r="E21" s="95">
        <v>6386</v>
      </c>
      <c r="F21" s="96">
        <v>48.39</v>
      </c>
      <c r="G21" s="120">
        <v>2.58</v>
      </c>
    </row>
    <row r="22" spans="1:7" ht="13" customHeight="1">
      <c r="A22" s="2">
        <f t="shared" si="0"/>
        <v>10</v>
      </c>
      <c r="B22" s="93" t="s">
        <v>1712</v>
      </c>
      <c r="C22" s="94" t="s">
        <v>1713</v>
      </c>
      <c r="D22" s="90" t="s">
        <v>891</v>
      </c>
      <c r="E22" s="95">
        <v>35926</v>
      </c>
      <c r="F22" s="96">
        <v>44.81</v>
      </c>
      <c r="G22" s="120">
        <v>2.39</v>
      </c>
    </row>
    <row r="23" spans="1:7" ht="13" customHeight="1">
      <c r="A23" s="2">
        <f t="shared" si="0"/>
        <v>11</v>
      </c>
      <c r="B23" s="93" t="s">
        <v>1726</v>
      </c>
      <c r="C23" s="94" t="s">
        <v>1727</v>
      </c>
      <c r="D23" s="90" t="s">
        <v>891</v>
      </c>
      <c r="E23" s="95">
        <v>21148</v>
      </c>
      <c r="F23" s="96">
        <v>43.48</v>
      </c>
      <c r="G23" s="120">
        <v>2.3199999999999998</v>
      </c>
    </row>
    <row r="24" spans="1:7" ht="13" customHeight="1">
      <c r="A24" s="2">
        <f t="shared" si="0"/>
        <v>12</v>
      </c>
      <c r="B24" s="93" t="s">
        <v>1748</v>
      </c>
      <c r="C24" s="94" t="s">
        <v>1749</v>
      </c>
      <c r="D24" s="90" t="s">
        <v>891</v>
      </c>
      <c r="E24" s="95">
        <v>3054</v>
      </c>
      <c r="F24" s="96">
        <v>38.340000000000003</v>
      </c>
      <c r="G24" s="120">
        <v>2.04</v>
      </c>
    </row>
    <row r="25" spans="1:7" ht="13" customHeight="1">
      <c r="A25" s="2">
        <f t="shared" si="0"/>
        <v>13</v>
      </c>
      <c r="B25" s="93" t="s">
        <v>1779</v>
      </c>
      <c r="C25" s="94" t="s">
        <v>1780</v>
      </c>
      <c r="D25" s="90" t="s">
        <v>891</v>
      </c>
      <c r="E25" s="95">
        <v>7211</v>
      </c>
      <c r="F25" s="96">
        <v>30.88</v>
      </c>
      <c r="G25" s="120">
        <v>1.65</v>
      </c>
    </row>
    <row r="26" spans="1:7" ht="13" customHeight="1">
      <c r="A26" s="2">
        <f t="shared" si="0"/>
        <v>14</v>
      </c>
      <c r="B26" s="93" t="s">
        <v>1790</v>
      </c>
      <c r="C26" s="94" t="s">
        <v>1791</v>
      </c>
      <c r="D26" s="90" t="s">
        <v>891</v>
      </c>
      <c r="E26" s="95">
        <v>10837</v>
      </c>
      <c r="F26" s="96">
        <v>30.16</v>
      </c>
      <c r="G26" s="120">
        <v>1.61</v>
      </c>
    </row>
    <row r="27" spans="1:7" ht="13" customHeight="1">
      <c r="A27" s="2">
        <f t="shared" si="0"/>
        <v>15</v>
      </c>
      <c r="B27" s="93" t="s">
        <v>1838</v>
      </c>
      <c r="C27" s="94" t="s">
        <v>1839</v>
      </c>
      <c r="D27" s="90" t="s">
        <v>891</v>
      </c>
      <c r="E27" s="95">
        <v>1631</v>
      </c>
      <c r="F27" s="96">
        <v>20.55</v>
      </c>
      <c r="G27" s="120">
        <v>1.0900000000000001</v>
      </c>
    </row>
    <row r="28" spans="1:7" ht="13" customHeight="1">
      <c r="A28" s="2"/>
      <c r="B28" s="89" t="s">
        <v>106</v>
      </c>
      <c r="C28" s="90"/>
      <c r="D28" s="90"/>
      <c r="E28" s="90"/>
      <c r="F28" s="97">
        <v>1877.05</v>
      </c>
      <c r="G28" s="121">
        <v>100.03</v>
      </c>
    </row>
    <row r="29" spans="1:7" ht="13" customHeight="1">
      <c r="A29" s="11" t="s">
        <v>189</v>
      </c>
      <c r="B29" s="98" t="s">
        <v>454</v>
      </c>
      <c r="C29" s="99"/>
      <c r="D29" s="99"/>
      <c r="E29" s="100"/>
      <c r="F29" s="101" t="s">
        <v>113</v>
      </c>
      <c r="G29" s="102" t="s">
        <v>113</v>
      </c>
    </row>
    <row r="30" spans="1:7" ht="13" customHeight="1">
      <c r="A30" s="2"/>
      <c r="B30" s="103" t="s">
        <v>106</v>
      </c>
      <c r="C30" s="104"/>
      <c r="D30" s="104"/>
      <c r="E30" s="101"/>
      <c r="F30" s="101" t="s">
        <v>113</v>
      </c>
      <c r="G30" s="102" t="s">
        <v>113</v>
      </c>
    </row>
    <row r="31" spans="1:7" ht="13" customHeight="1">
      <c r="A31" s="2"/>
      <c r="B31" s="98" t="s">
        <v>108</v>
      </c>
      <c r="C31" s="99"/>
      <c r="D31" s="99"/>
      <c r="E31" s="105"/>
      <c r="F31" s="97">
        <v>1877.05</v>
      </c>
      <c r="G31" s="121">
        <v>100.03</v>
      </c>
    </row>
    <row r="32" spans="1:7" ht="13" customHeight="1">
      <c r="A32" s="112" t="s">
        <v>477</v>
      </c>
      <c r="B32" s="89" t="s">
        <v>141</v>
      </c>
      <c r="C32" s="90"/>
      <c r="D32" s="90"/>
      <c r="E32" s="90"/>
      <c r="F32" s="90"/>
      <c r="G32" s="91"/>
    </row>
    <row r="33" spans="1:7" ht="13" customHeight="1">
      <c r="A33" s="112" t="s">
        <v>478</v>
      </c>
      <c r="B33" s="89" t="s">
        <v>142</v>
      </c>
      <c r="C33" s="92"/>
      <c r="D33" s="92"/>
      <c r="E33" s="90"/>
      <c r="F33" s="90"/>
      <c r="G33" s="91"/>
    </row>
    <row r="34" spans="1:7" ht="13" customHeight="1">
      <c r="A34" s="44">
        <v>1</v>
      </c>
      <c r="B34" s="93" t="s">
        <v>952</v>
      </c>
      <c r="C34" s="94"/>
      <c r="D34" s="90"/>
      <c r="E34" s="95">
        <v>2500</v>
      </c>
      <c r="F34" s="96">
        <v>-0.26</v>
      </c>
      <c r="G34" s="120">
        <v>-0.01</v>
      </c>
    </row>
    <row r="35" spans="1:7" ht="13" customHeight="1">
      <c r="A35" s="44"/>
      <c r="B35" s="89" t="s">
        <v>106</v>
      </c>
      <c r="C35" s="90"/>
      <c r="D35" s="90"/>
      <c r="E35" s="90"/>
      <c r="F35" s="97">
        <v>-0.26</v>
      </c>
      <c r="G35" s="121">
        <v>-0.01</v>
      </c>
    </row>
    <row r="36" spans="1:7" ht="13" customHeight="1">
      <c r="A36" s="44"/>
      <c r="B36" s="98" t="s">
        <v>108</v>
      </c>
      <c r="C36" s="99"/>
      <c r="D36" s="99"/>
      <c r="E36" s="105"/>
      <c r="F36" s="97">
        <v>-0.26</v>
      </c>
      <c r="G36" s="121">
        <v>-0.01</v>
      </c>
    </row>
    <row r="37" spans="1:7" ht="13" customHeight="1">
      <c r="A37" s="44"/>
      <c r="B37" s="98" t="s">
        <v>109</v>
      </c>
      <c r="C37" s="99"/>
      <c r="D37" s="99"/>
      <c r="E37" s="90"/>
      <c r="F37" s="97">
        <v>-0.32</v>
      </c>
      <c r="G37" s="121">
        <v>-0.02</v>
      </c>
    </row>
    <row r="38" spans="1:7" ht="13" customHeight="1" thickBot="1">
      <c r="A38" s="44"/>
      <c r="B38" s="36" t="s">
        <v>110</v>
      </c>
      <c r="C38" s="108"/>
      <c r="D38" s="108"/>
      <c r="E38" s="108"/>
      <c r="F38" s="109">
        <v>1876.47</v>
      </c>
      <c r="G38" s="122">
        <v>100</v>
      </c>
    </row>
    <row r="39" spans="1:7" ht="13" customHeight="1">
      <c r="A39" s="44"/>
      <c r="B39" s="45"/>
      <c r="C39" s="61"/>
      <c r="D39" s="61"/>
      <c r="E39" s="61"/>
      <c r="F39" s="15"/>
      <c r="G39" s="65"/>
    </row>
    <row r="40" spans="1:7" ht="13" customHeight="1">
      <c r="A40" s="1"/>
      <c r="B40" s="290" t="s">
        <v>111</v>
      </c>
      <c r="C40" s="290"/>
      <c r="D40" s="290"/>
      <c r="E40" s="290"/>
      <c r="F40" s="1"/>
      <c r="G40" s="1"/>
    </row>
    <row r="41" spans="1:7" ht="13" customHeight="1">
      <c r="A41" s="1"/>
      <c r="B41" s="227" t="s">
        <v>112</v>
      </c>
      <c r="C41" s="227"/>
      <c r="D41" s="227"/>
      <c r="E41" s="227"/>
      <c r="F41" s="1"/>
      <c r="G41" s="1"/>
    </row>
    <row r="42" spans="1:7" ht="13" customHeight="1">
      <c r="A42" s="1"/>
      <c r="B42" s="227" t="s">
        <v>178</v>
      </c>
      <c r="C42" s="227"/>
      <c r="D42" s="227"/>
      <c r="E42" s="227"/>
      <c r="F42" s="1"/>
      <c r="G42" s="1"/>
    </row>
    <row r="43" spans="1:7" ht="13" customHeight="1">
      <c r="A43" s="1"/>
      <c r="B43" s="227"/>
      <c r="C43" s="227"/>
      <c r="D43" s="227"/>
      <c r="E43" s="227"/>
      <c r="F43" s="1"/>
      <c r="G43" s="1"/>
    </row>
    <row r="44" spans="1:7" ht="13" customHeight="1">
      <c r="A44" s="1"/>
      <c r="B44" s="61"/>
      <c r="C44" s="61"/>
      <c r="D44" s="61"/>
      <c r="E44" s="61"/>
      <c r="F44" s="1"/>
      <c r="G44" s="1"/>
    </row>
    <row r="45" spans="1:7">
      <c r="B45" s="47" t="s">
        <v>212</v>
      </c>
      <c r="C45" s="61"/>
      <c r="D45" s="61"/>
      <c r="E45" s="61"/>
    </row>
    <row r="46" spans="1:7">
      <c r="B46" s="22" t="s">
        <v>213</v>
      </c>
      <c r="C46" s="22"/>
      <c r="D46" s="20"/>
      <c r="E46" s="21" t="s">
        <v>113</v>
      </c>
    </row>
    <row r="47" spans="1:7">
      <c r="B47" s="22" t="s">
        <v>214</v>
      </c>
      <c r="C47" s="22"/>
      <c r="D47" s="20"/>
      <c r="E47" s="21" t="s">
        <v>113</v>
      </c>
    </row>
    <row r="48" spans="1:7">
      <c r="B48" s="22" t="s">
        <v>738</v>
      </c>
      <c r="C48" s="22"/>
      <c r="D48" s="20"/>
      <c r="E48" s="21"/>
    </row>
    <row r="49" spans="1:7">
      <c r="B49" s="22" t="s">
        <v>218</v>
      </c>
      <c r="C49" s="22"/>
      <c r="D49" s="20"/>
      <c r="E49" s="37">
        <v>64.804500000000004</v>
      </c>
    </row>
    <row r="50" spans="1:7">
      <c r="B50" s="22" t="s">
        <v>735</v>
      </c>
      <c r="C50" s="22"/>
      <c r="D50" s="20"/>
      <c r="E50" s="26"/>
    </row>
    <row r="51" spans="1:7">
      <c r="A51" s="152">
        <v>153618</v>
      </c>
      <c r="B51" s="22" t="s">
        <v>218</v>
      </c>
      <c r="C51" s="22"/>
      <c r="D51" s="20"/>
      <c r="E51" s="37">
        <v>72.872600000000006</v>
      </c>
    </row>
    <row r="52" spans="1:7">
      <c r="B52" s="22" t="s">
        <v>727</v>
      </c>
      <c r="C52" s="22"/>
      <c r="D52" s="20"/>
      <c r="E52" s="21" t="s">
        <v>113</v>
      </c>
    </row>
    <row r="53" spans="1:7">
      <c r="B53" s="22" t="s">
        <v>728</v>
      </c>
      <c r="C53" s="22"/>
      <c r="D53" s="20"/>
      <c r="E53" s="21" t="s">
        <v>113</v>
      </c>
    </row>
    <row r="54" spans="1:7">
      <c r="B54" s="19" t="s">
        <v>215</v>
      </c>
      <c r="C54" s="22"/>
      <c r="D54" s="20"/>
      <c r="E54" s="21">
        <v>1.1399999999999999</v>
      </c>
    </row>
    <row r="55" spans="1:7">
      <c r="B55" s="19" t="s">
        <v>729</v>
      </c>
      <c r="C55" s="19"/>
      <c r="D55" s="20"/>
      <c r="E55" s="25" t="s">
        <v>113</v>
      </c>
    </row>
    <row r="56" spans="1:7">
      <c r="B56" s="246"/>
      <c r="C56" s="246"/>
      <c r="D56" s="246"/>
      <c r="E56" s="25"/>
    </row>
    <row r="57" spans="1:7" ht="13" customHeight="1">
      <c r="A57" s="1"/>
      <c r="B57" s="227"/>
      <c r="C57" s="227"/>
      <c r="D57" s="227"/>
      <c r="E57" s="227"/>
      <c r="F57" s="1"/>
      <c r="G57" s="1"/>
    </row>
    <row r="58" spans="1:7">
      <c r="F58" s="50"/>
    </row>
    <row r="59" spans="1:7">
      <c r="B59" s="50"/>
      <c r="F59" s="50"/>
    </row>
    <row r="60" spans="1:7">
      <c r="F60" s="50" t="s">
        <v>590</v>
      </c>
    </row>
    <row r="61" spans="1:7">
      <c r="B61" s="50" t="s">
        <v>538</v>
      </c>
      <c r="F61" s="50" t="s">
        <v>540</v>
      </c>
    </row>
  </sheetData>
  <mergeCells count="14">
    <mergeCell ref="B56:D56"/>
    <mergeCell ref="B57:E57"/>
    <mergeCell ref="A8:G8"/>
    <mergeCell ref="A9:G9"/>
    <mergeCell ref="B40:E40"/>
    <mergeCell ref="B41:E41"/>
    <mergeCell ref="B42:E42"/>
    <mergeCell ref="B43:E4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3A74B5F3-17F2-48DD-97C9-7674BE106FC3}"/>
  </hyperlinks>
  <pageMargins left="0.7" right="0.7" top="0.75" bottom="0.75" header="0.3" footer="0.3"/>
  <pageSetup paperSize="9"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5"/>
    <outlinePr summaryBelow="0"/>
    <pageSetUpPr fitToPage="1"/>
  </sheetPr>
  <dimension ref="A1:H119"/>
  <sheetViews>
    <sheetView showGridLines="0" zoomScale="66" zoomScaleNormal="100" workbookViewId="0"/>
  </sheetViews>
  <sheetFormatPr defaultColWidth="8.81640625" defaultRowHeight="14.5"/>
  <cols>
    <col min="1" max="1" width="7.7265625" customWidth="1"/>
    <col min="2" max="2" width="48.81640625" customWidth="1"/>
    <col min="3" max="3" width="25" customWidth="1"/>
    <col min="4" max="4" width="34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4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4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4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4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4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4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27" customHeight="1" thickBot="1">
      <c r="A8" s="250" t="s">
        <v>4286</v>
      </c>
      <c r="B8" s="251"/>
      <c r="C8" s="251"/>
      <c r="D8" s="251"/>
      <c r="E8" s="251"/>
      <c r="F8" s="251"/>
      <c r="G8" s="252"/>
    </row>
    <row r="9" spans="1:7" ht="15.75" customHeight="1" thickBot="1">
      <c r="A9" s="247" t="s">
        <v>328</v>
      </c>
      <c r="B9" s="248"/>
      <c r="C9" s="248"/>
      <c r="D9" s="248"/>
      <c r="E9" s="248"/>
      <c r="F9" s="248"/>
      <c r="G9" s="249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3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176</v>
      </c>
      <c r="C13" s="94" t="s">
        <v>781</v>
      </c>
      <c r="D13" s="90" t="s">
        <v>763</v>
      </c>
      <c r="E13" s="95">
        <v>23765865</v>
      </c>
      <c r="F13" s="96">
        <v>260426.35</v>
      </c>
      <c r="G13" s="120">
        <v>7.29</v>
      </c>
    </row>
    <row r="14" spans="1:7" ht="13" customHeight="1">
      <c r="A14" s="2">
        <f>A13+1</f>
        <v>2</v>
      </c>
      <c r="B14" s="93" t="s">
        <v>161</v>
      </c>
      <c r="C14" s="94" t="s">
        <v>911</v>
      </c>
      <c r="D14" s="90" t="s">
        <v>34</v>
      </c>
      <c r="E14" s="95">
        <v>61413395</v>
      </c>
      <c r="F14" s="96">
        <v>253483.79</v>
      </c>
      <c r="G14" s="120">
        <v>7.09</v>
      </c>
    </row>
    <row r="15" spans="1:7" ht="13" customHeight="1">
      <c r="A15" s="2">
        <f t="shared" ref="A15:A39" si="0">A14+1</f>
        <v>3</v>
      </c>
      <c r="B15" s="93" t="s">
        <v>452</v>
      </c>
      <c r="C15" s="94" t="s">
        <v>143</v>
      </c>
      <c r="D15" s="90" t="s">
        <v>116</v>
      </c>
      <c r="E15" s="95">
        <v>84386866</v>
      </c>
      <c r="F15" s="96">
        <v>208460.88</v>
      </c>
      <c r="G15" s="120">
        <v>5.83</v>
      </c>
    </row>
    <row r="16" spans="1:7" ht="13" customHeight="1">
      <c r="A16" s="2">
        <f t="shared" si="0"/>
        <v>4</v>
      </c>
      <c r="B16" s="93" t="s">
        <v>129</v>
      </c>
      <c r="C16" s="94" t="s">
        <v>796</v>
      </c>
      <c r="D16" s="90" t="s">
        <v>13</v>
      </c>
      <c r="E16" s="95">
        <v>16682915</v>
      </c>
      <c r="F16" s="96">
        <v>199510.98</v>
      </c>
      <c r="G16" s="120">
        <v>5.58</v>
      </c>
    </row>
    <row r="17" spans="1:7" ht="13" customHeight="1">
      <c r="A17" s="2">
        <f t="shared" si="0"/>
        <v>5</v>
      </c>
      <c r="B17" s="93" t="s">
        <v>839</v>
      </c>
      <c r="C17" s="94" t="s">
        <v>840</v>
      </c>
      <c r="D17" s="90" t="s">
        <v>788</v>
      </c>
      <c r="E17" s="95">
        <v>4030834</v>
      </c>
      <c r="F17" s="96">
        <v>195797.76000000001</v>
      </c>
      <c r="G17" s="120">
        <v>5.48</v>
      </c>
    </row>
    <row r="18" spans="1:7" ht="13" customHeight="1">
      <c r="A18" s="2">
        <f t="shared" si="0"/>
        <v>6</v>
      </c>
      <c r="B18" s="93" t="s">
        <v>769</v>
      </c>
      <c r="C18" s="94" t="s">
        <v>770</v>
      </c>
      <c r="D18" s="90" t="s">
        <v>13</v>
      </c>
      <c r="E18" s="95">
        <v>4026493</v>
      </c>
      <c r="F18" s="96">
        <v>193271.66</v>
      </c>
      <c r="G18" s="120">
        <v>5.41</v>
      </c>
    </row>
    <row r="19" spans="1:7" ht="13" customHeight="1">
      <c r="A19" s="2">
        <f t="shared" si="0"/>
        <v>7</v>
      </c>
      <c r="B19" s="93" t="s">
        <v>131</v>
      </c>
      <c r="C19" s="94" t="s">
        <v>842</v>
      </c>
      <c r="D19" s="90" t="s">
        <v>14</v>
      </c>
      <c r="E19" s="95">
        <v>53459381</v>
      </c>
      <c r="F19" s="96">
        <v>184702.16</v>
      </c>
      <c r="G19" s="120">
        <v>5.17</v>
      </c>
    </row>
    <row r="20" spans="1:7" ht="13" customHeight="1">
      <c r="A20" s="2">
        <f t="shared" si="0"/>
        <v>8</v>
      </c>
      <c r="B20" s="93" t="s">
        <v>921</v>
      </c>
      <c r="C20" s="94" t="s">
        <v>922</v>
      </c>
      <c r="D20" s="90" t="s">
        <v>750</v>
      </c>
      <c r="E20" s="95">
        <v>84616660</v>
      </c>
      <c r="F20" s="96">
        <v>181917.36</v>
      </c>
      <c r="G20" s="120">
        <v>5.09</v>
      </c>
    </row>
    <row r="21" spans="1:7" ht="13" customHeight="1">
      <c r="A21" s="2">
        <f t="shared" si="0"/>
        <v>9</v>
      </c>
      <c r="B21" s="93" t="s">
        <v>27</v>
      </c>
      <c r="C21" s="94" t="s">
        <v>28</v>
      </c>
      <c r="D21" s="90" t="s">
        <v>29</v>
      </c>
      <c r="E21" s="95">
        <v>9483812</v>
      </c>
      <c r="F21" s="96">
        <v>178940.56</v>
      </c>
      <c r="G21" s="120">
        <v>5.01</v>
      </c>
    </row>
    <row r="22" spans="1:7" ht="13" customHeight="1">
      <c r="A22" s="2">
        <f t="shared" si="0"/>
        <v>10</v>
      </c>
      <c r="B22" s="93" t="s">
        <v>158</v>
      </c>
      <c r="C22" s="94" t="s">
        <v>751</v>
      </c>
      <c r="D22" s="90" t="s">
        <v>750</v>
      </c>
      <c r="E22" s="95">
        <v>5209458</v>
      </c>
      <c r="F22" s="96">
        <v>154799.04000000001</v>
      </c>
      <c r="G22" s="120">
        <v>4.33</v>
      </c>
    </row>
    <row r="23" spans="1:7" ht="13" customHeight="1">
      <c r="A23" s="2">
        <f t="shared" si="0"/>
        <v>11</v>
      </c>
      <c r="B23" s="93" t="s">
        <v>156</v>
      </c>
      <c r="C23" s="94" t="s">
        <v>749</v>
      </c>
      <c r="D23" s="90" t="s">
        <v>750</v>
      </c>
      <c r="E23" s="95">
        <v>3757062</v>
      </c>
      <c r="F23" s="96">
        <v>136775.84</v>
      </c>
      <c r="G23" s="120">
        <v>3.83</v>
      </c>
    </row>
    <row r="24" spans="1:7" ht="13" customHeight="1">
      <c r="A24" s="2">
        <f t="shared" si="0"/>
        <v>12</v>
      </c>
      <c r="B24" s="93" t="s">
        <v>782</v>
      </c>
      <c r="C24" s="94" t="s">
        <v>783</v>
      </c>
      <c r="D24" s="90" t="s">
        <v>34</v>
      </c>
      <c r="E24" s="95">
        <v>1131490</v>
      </c>
      <c r="F24" s="96">
        <v>126347.83</v>
      </c>
      <c r="G24" s="120">
        <v>3.54</v>
      </c>
    </row>
    <row r="25" spans="1:7" ht="13" customHeight="1">
      <c r="A25" s="2">
        <f t="shared" si="0"/>
        <v>13</v>
      </c>
      <c r="B25" s="93" t="s">
        <v>827</v>
      </c>
      <c r="C25" s="94" t="s">
        <v>828</v>
      </c>
      <c r="D25" s="90" t="s">
        <v>774</v>
      </c>
      <c r="E25" s="95">
        <v>4250396</v>
      </c>
      <c r="F25" s="96">
        <v>125297.42</v>
      </c>
      <c r="G25" s="120">
        <v>3.51</v>
      </c>
    </row>
    <row r="26" spans="1:7" ht="13" customHeight="1">
      <c r="A26" s="2">
        <f t="shared" si="0"/>
        <v>14</v>
      </c>
      <c r="B26" s="93" t="s">
        <v>1218</v>
      </c>
      <c r="C26" s="94" t="s">
        <v>1219</v>
      </c>
      <c r="D26" s="90" t="s">
        <v>29</v>
      </c>
      <c r="E26" s="95">
        <v>7500000</v>
      </c>
      <c r="F26" s="96">
        <v>113805</v>
      </c>
      <c r="G26" s="120">
        <v>3.18</v>
      </c>
    </row>
    <row r="27" spans="1:7" ht="13" customHeight="1">
      <c r="A27" s="2">
        <f t="shared" si="0"/>
        <v>15</v>
      </c>
      <c r="B27" s="93" t="s">
        <v>279</v>
      </c>
      <c r="C27" s="94" t="s">
        <v>385</v>
      </c>
      <c r="D27" s="90" t="s">
        <v>14</v>
      </c>
      <c r="E27" s="95">
        <v>11534478</v>
      </c>
      <c r="F27" s="96">
        <v>108118.43</v>
      </c>
      <c r="G27" s="120">
        <v>3.03</v>
      </c>
    </row>
    <row r="28" spans="1:7" ht="13" customHeight="1">
      <c r="A28" s="2">
        <f t="shared" si="0"/>
        <v>16</v>
      </c>
      <c r="B28" s="93" t="s">
        <v>135</v>
      </c>
      <c r="C28" s="94" t="s">
        <v>870</v>
      </c>
      <c r="D28" s="90" t="s">
        <v>822</v>
      </c>
      <c r="E28" s="95">
        <v>7346903</v>
      </c>
      <c r="F28" s="96">
        <v>103914.6</v>
      </c>
      <c r="G28" s="120">
        <v>2.91</v>
      </c>
    </row>
    <row r="29" spans="1:7" ht="13" customHeight="1">
      <c r="A29" s="2">
        <f t="shared" si="0"/>
        <v>17</v>
      </c>
      <c r="B29" s="93" t="s">
        <v>164</v>
      </c>
      <c r="C29" s="94" t="s">
        <v>165</v>
      </c>
      <c r="D29" s="90" t="s">
        <v>150</v>
      </c>
      <c r="E29" s="95">
        <v>21770191</v>
      </c>
      <c r="F29" s="96">
        <v>93894.83</v>
      </c>
      <c r="G29" s="120">
        <v>2.63</v>
      </c>
    </row>
    <row r="30" spans="1:7" ht="13" customHeight="1">
      <c r="A30" s="2">
        <f t="shared" si="0"/>
        <v>18</v>
      </c>
      <c r="B30" s="93" t="s">
        <v>370</v>
      </c>
      <c r="C30" s="94" t="s">
        <v>871</v>
      </c>
      <c r="D30" s="90" t="s">
        <v>14</v>
      </c>
      <c r="E30" s="95">
        <v>33397750</v>
      </c>
      <c r="F30" s="96">
        <v>93423.53</v>
      </c>
      <c r="G30" s="120">
        <v>2.61</v>
      </c>
    </row>
    <row r="31" spans="1:7" ht="13" customHeight="1">
      <c r="A31" s="2">
        <f t="shared" si="0"/>
        <v>19</v>
      </c>
      <c r="B31" s="93" t="s">
        <v>121</v>
      </c>
      <c r="C31" s="94" t="s">
        <v>122</v>
      </c>
      <c r="D31" s="90" t="s">
        <v>102</v>
      </c>
      <c r="E31" s="95">
        <v>8041809</v>
      </c>
      <c r="F31" s="96">
        <v>79859.179999999993</v>
      </c>
      <c r="G31" s="120">
        <v>2.23</v>
      </c>
    </row>
    <row r="32" spans="1:7" ht="13" customHeight="1">
      <c r="A32" s="2">
        <f t="shared" si="0"/>
        <v>20</v>
      </c>
      <c r="B32" s="93" t="s">
        <v>137</v>
      </c>
      <c r="C32" s="94" t="s">
        <v>762</v>
      </c>
      <c r="D32" s="90" t="s">
        <v>763</v>
      </c>
      <c r="E32" s="95">
        <v>4720740</v>
      </c>
      <c r="F32" s="96">
        <v>78656.97</v>
      </c>
      <c r="G32" s="120">
        <v>2.2000000000000002</v>
      </c>
    </row>
    <row r="33" spans="1:7" ht="13" customHeight="1">
      <c r="A33" s="2">
        <f t="shared" si="0"/>
        <v>21</v>
      </c>
      <c r="B33" s="93" t="s">
        <v>1220</v>
      </c>
      <c r="C33" s="94" t="s">
        <v>1221</v>
      </c>
      <c r="D33" s="90" t="s">
        <v>37</v>
      </c>
      <c r="E33" s="95">
        <v>2129011</v>
      </c>
      <c r="F33" s="96">
        <v>74364.23</v>
      </c>
      <c r="G33" s="120">
        <v>2.08</v>
      </c>
    </row>
    <row r="34" spans="1:7" ht="13" customHeight="1">
      <c r="A34" s="2">
        <f t="shared" si="0"/>
        <v>22</v>
      </c>
      <c r="B34" s="93" t="s">
        <v>931</v>
      </c>
      <c r="C34" s="94" t="s">
        <v>932</v>
      </c>
      <c r="D34" s="90" t="s">
        <v>750</v>
      </c>
      <c r="E34" s="95">
        <v>2126112</v>
      </c>
      <c r="F34" s="96">
        <v>69953.34</v>
      </c>
      <c r="G34" s="120">
        <v>1.96</v>
      </c>
    </row>
    <row r="35" spans="1:7" ht="13" customHeight="1">
      <c r="A35" s="2">
        <f t="shared" si="0"/>
        <v>23</v>
      </c>
      <c r="B35" s="93" t="s">
        <v>125</v>
      </c>
      <c r="C35" s="94" t="s">
        <v>780</v>
      </c>
      <c r="D35" s="90" t="s">
        <v>8</v>
      </c>
      <c r="E35" s="95">
        <v>75189240</v>
      </c>
      <c r="F35" s="96">
        <v>52361.79</v>
      </c>
      <c r="G35" s="120">
        <v>1.47</v>
      </c>
    </row>
    <row r="36" spans="1:7" ht="13" customHeight="1">
      <c r="A36" s="2">
        <f t="shared" si="0"/>
        <v>24</v>
      </c>
      <c r="B36" s="93" t="s">
        <v>929</v>
      </c>
      <c r="C36" s="94" t="s">
        <v>930</v>
      </c>
      <c r="D36" s="90" t="s">
        <v>756</v>
      </c>
      <c r="E36" s="95">
        <v>4403516</v>
      </c>
      <c r="F36" s="96">
        <v>44834.400000000001</v>
      </c>
      <c r="G36" s="120">
        <v>1.25</v>
      </c>
    </row>
    <row r="37" spans="1:7" ht="13" customHeight="1">
      <c r="A37" s="2">
        <f t="shared" si="0"/>
        <v>25</v>
      </c>
      <c r="B37" s="93" t="s">
        <v>30</v>
      </c>
      <c r="C37" s="94" t="s">
        <v>31</v>
      </c>
      <c r="D37" s="90" t="s">
        <v>8</v>
      </c>
      <c r="E37" s="95">
        <v>3482566</v>
      </c>
      <c r="F37" s="96">
        <v>44169.38</v>
      </c>
      <c r="G37" s="120">
        <v>1.24</v>
      </c>
    </row>
    <row r="38" spans="1:7" ht="13" customHeight="1">
      <c r="A38" s="2">
        <f t="shared" si="0"/>
        <v>26</v>
      </c>
      <c r="B38" s="93" t="s">
        <v>388</v>
      </c>
      <c r="C38" s="94" t="s">
        <v>841</v>
      </c>
      <c r="D38" s="90" t="s">
        <v>756</v>
      </c>
      <c r="E38" s="95">
        <v>1189465</v>
      </c>
      <c r="F38" s="96">
        <v>37097.03</v>
      </c>
      <c r="G38" s="120">
        <v>1.04</v>
      </c>
    </row>
    <row r="39" spans="1:7" ht="13" customHeight="1">
      <c r="A39" s="2">
        <f t="shared" si="0"/>
        <v>27</v>
      </c>
      <c r="B39" s="93" t="s">
        <v>760</v>
      </c>
      <c r="C39" s="94" t="s">
        <v>761</v>
      </c>
      <c r="D39" s="90" t="s">
        <v>8</v>
      </c>
      <c r="E39" s="95">
        <v>3569116</v>
      </c>
      <c r="F39" s="96">
        <v>36260.43</v>
      </c>
      <c r="G39" s="120">
        <v>1.01</v>
      </c>
    </row>
    <row r="40" spans="1:7" ht="13" customHeight="1">
      <c r="A40" s="2"/>
      <c r="B40" s="89" t="s">
        <v>106</v>
      </c>
      <c r="C40" s="90"/>
      <c r="D40" s="90"/>
      <c r="E40" s="90"/>
      <c r="F40" s="97">
        <v>3430444.77</v>
      </c>
      <c r="G40" s="121">
        <v>96</v>
      </c>
    </row>
    <row r="41" spans="1:7" ht="13" customHeight="1">
      <c r="A41" s="23" t="s">
        <v>189</v>
      </c>
      <c r="B41" s="98" t="s">
        <v>454</v>
      </c>
      <c r="C41" s="99"/>
      <c r="D41" s="99"/>
      <c r="E41" s="100"/>
      <c r="F41" s="101" t="s">
        <v>113</v>
      </c>
      <c r="G41" s="102" t="s">
        <v>113</v>
      </c>
    </row>
    <row r="42" spans="1:7" ht="13" customHeight="1">
      <c r="A42" s="2"/>
      <c r="B42" s="103" t="s">
        <v>106</v>
      </c>
      <c r="C42" s="104"/>
      <c r="D42" s="104"/>
      <c r="E42" s="101"/>
      <c r="F42" s="101" t="s">
        <v>113</v>
      </c>
      <c r="G42" s="102" t="s">
        <v>113</v>
      </c>
    </row>
    <row r="43" spans="1:7" ht="13" customHeight="1">
      <c r="A43" s="2"/>
      <c r="B43" s="98" t="s">
        <v>108</v>
      </c>
      <c r="C43" s="99"/>
      <c r="D43" s="99"/>
      <c r="E43" s="105"/>
      <c r="F43" s="97">
        <v>3430444.77</v>
      </c>
      <c r="G43" s="121">
        <v>96</v>
      </c>
    </row>
    <row r="44" spans="1:7" ht="13" customHeight="1">
      <c r="A44" s="81" t="s">
        <v>191</v>
      </c>
      <c r="B44" s="89" t="s">
        <v>138</v>
      </c>
      <c r="C44" s="90"/>
      <c r="D44" s="90"/>
      <c r="E44" s="90"/>
      <c r="F44" s="90"/>
      <c r="G44" s="91"/>
    </row>
    <row r="45" spans="1:7" ht="13" customHeight="1">
      <c r="A45" s="81" t="s">
        <v>188</v>
      </c>
      <c r="B45" s="89" t="s">
        <v>139</v>
      </c>
      <c r="C45" s="92"/>
      <c r="D45" s="92"/>
      <c r="E45" s="90"/>
      <c r="F45" s="90"/>
      <c r="G45" s="91"/>
    </row>
    <row r="46" spans="1:7" ht="13" customHeight="1">
      <c r="A46" s="2">
        <v>1</v>
      </c>
      <c r="B46" s="93" t="s">
        <v>140</v>
      </c>
      <c r="C46" s="94"/>
      <c r="D46" s="90"/>
      <c r="E46" s="95"/>
      <c r="F46" s="96">
        <v>129843.66</v>
      </c>
      <c r="G46" s="120">
        <v>3.63</v>
      </c>
    </row>
    <row r="47" spans="1:7" ht="13" customHeight="1">
      <c r="A47" s="2"/>
      <c r="B47" s="89" t="s">
        <v>106</v>
      </c>
      <c r="C47" s="90"/>
      <c r="D47" s="90"/>
      <c r="E47" s="90"/>
      <c r="F47" s="97">
        <v>129843.66</v>
      </c>
      <c r="G47" s="121">
        <v>3.63</v>
      </c>
    </row>
    <row r="48" spans="1:7" ht="13" customHeight="1">
      <c r="A48" s="2"/>
      <c r="B48" s="98" t="s">
        <v>108</v>
      </c>
      <c r="C48" s="99"/>
      <c r="D48" s="99"/>
      <c r="E48" s="105"/>
      <c r="F48" s="97">
        <v>129843.66</v>
      </c>
      <c r="G48" s="121">
        <v>3.63</v>
      </c>
    </row>
    <row r="49" spans="1:7" ht="13" customHeight="1">
      <c r="A49" s="23"/>
      <c r="B49" s="98" t="s">
        <v>109</v>
      </c>
      <c r="C49" s="99"/>
      <c r="D49" s="99"/>
      <c r="E49" s="90"/>
      <c r="F49" s="97">
        <v>13209.08</v>
      </c>
      <c r="G49" s="121">
        <v>0.37</v>
      </c>
    </row>
    <row r="50" spans="1:7" ht="13" customHeight="1" thickBot="1">
      <c r="A50" s="23"/>
      <c r="B50" s="36" t="s">
        <v>110</v>
      </c>
      <c r="C50" s="108"/>
      <c r="D50" s="108"/>
      <c r="E50" s="108"/>
      <c r="F50" s="109">
        <v>3573497.51</v>
      </c>
      <c r="G50" s="122">
        <v>100</v>
      </c>
    </row>
    <row r="51" spans="1:7" ht="13" customHeight="1">
      <c r="A51" s="9"/>
      <c r="B51" s="45"/>
      <c r="C51" s="61"/>
      <c r="D51" s="61"/>
      <c r="E51" s="61"/>
      <c r="F51" s="15"/>
      <c r="G51" s="65"/>
    </row>
    <row r="52" spans="1:7" ht="13" customHeight="1">
      <c r="A52" s="1"/>
      <c r="B52" s="227" t="s">
        <v>111</v>
      </c>
      <c r="C52" s="227"/>
      <c r="D52" s="227"/>
      <c r="E52" s="227"/>
      <c r="F52" s="1"/>
      <c r="G52" s="1"/>
    </row>
    <row r="53" spans="1:7" ht="13" customHeight="1">
      <c r="A53" s="1"/>
      <c r="B53" s="227" t="s">
        <v>112</v>
      </c>
      <c r="C53" s="227"/>
      <c r="D53" s="227"/>
      <c r="E53" s="227"/>
      <c r="F53" s="1"/>
      <c r="G53" s="1"/>
    </row>
    <row r="54" spans="1:7" ht="13" customHeight="1">
      <c r="A54" s="1"/>
      <c r="B54" s="227" t="s">
        <v>178</v>
      </c>
      <c r="C54" s="227"/>
      <c r="D54" s="227"/>
      <c r="E54" s="227"/>
      <c r="F54" s="1"/>
      <c r="G54" s="1"/>
    </row>
    <row r="55" spans="1:7" ht="13" customHeight="1">
      <c r="A55" s="1"/>
      <c r="B55" s="61"/>
      <c r="C55" s="61"/>
      <c r="D55" s="61"/>
      <c r="E55" s="61"/>
      <c r="F55" s="1"/>
      <c r="G55" s="1"/>
    </row>
    <row r="56" spans="1:7" ht="13" customHeight="1">
      <c r="A56" s="1"/>
      <c r="B56" s="227"/>
      <c r="C56" s="227"/>
      <c r="D56" s="227"/>
      <c r="E56" s="227"/>
      <c r="F56" s="1"/>
      <c r="G56" s="1"/>
    </row>
    <row r="57" spans="1:7">
      <c r="A57" s="1"/>
      <c r="B57" s="47" t="s">
        <v>212</v>
      </c>
      <c r="C57" s="47"/>
      <c r="D57" s="20"/>
      <c r="E57" s="20"/>
    </row>
    <row r="58" spans="1:7">
      <c r="A58" s="1"/>
      <c r="B58" s="22" t="s">
        <v>213</v>
      </c>
      <c r="C58" s="22"/>
      <c r="D58" s="20"/>
      <c r="E58" s="21" t="s">
        <v>113</v>
      </c>
    </row>
    <row r="59" spans="1:7">
      <c r="A59" s="1"/>
      <c r="B59" s="22" t="s">
        <v>214</v>
      </c>
      <c r="C59" s="22"/>
      <c r="D59" s="20"/>
      <c r="E59" s="21" t="s">
        <v>113</v>
      </c>
    </row>
    <row r="60" spans="1:7">
      <c r="A60" s="1"/>
      <c r="B60" s="22" t="s">
        <v>738</v>
      </c>
      <c r="C60" s="22"/>
      <c r="D60" s="20"/>
      <c r="E60" s="38"/>
    </row>
    <row r="61" spans="1:7">
      <c r="A61" s="1"/>
      <c r="B61" s="22" t="s">
        <v>216</v>
      </c>
      <c r="C61" s="22"/>
      <c r="D61" s="20"/>
      <c r="E61" s="37">
        <v>92.956800000000001</v>
      </c>
    </row>
    <row r="62" spans="1:7">
      <c r="A62" s="1"/>
      <c r="B62" s="22" t="s">
        <v>217</v>
      </c>
      <c r="C62" s="22"/>
      <c r="D62" s="20"/>
      <c r="E62" s="37">
        <v>37.914900000000003</v>
      </c>
    </row>
    <row r="63" spans="1:7">
      <c r="A63" s="1"/>
      <c r="B63" s="22" t="s">
        <v>218</v>
      </c>
      <c r="C63" s="22"/>
      <c r="D63" s="20"/>
      <c r="E63" s="37">
        <v>80.695800000000006</v>
      </c>
    </row>
    <row r="64" spans="1:7">
      <c r="A64" s="1"/>
      <c r="B64" s="22" t="s">
        <v>219</v>
      </c>
      <c r="C64" s="22"/>
      <c r="D64" s="20"/>
      <c r="E64" s="37">
        <v>36.466299999999997</v>
      </c>
    </row>
    <row r="65" spans="1:8">
      <c r="A65" s="1"/>
      <c r="B65" s="22" t="s">
        <v>735</v>
      </c>
      <c r="C65" s="22"/>
      <c r="D65" s="20"/>
      <c r="E65" s="39"/>
    </row>
    <row r="66" spans="1:8">
      <c r="A66" s="156">
        <v>127042</v>
      </c>
      <c r="B66" s="22" t="s">
        <v>216</v>
      </c>
      <c r="C66" s="22"/>
      <c r="D66" s="20"/>
      <c r="E66" s="37">
        <v>104.86669999999999</v>
      </c>
    </row>
    <row r="67" spans="1:8">
      <c r="A67" s="156">
        <v>127044</v>
      </c>
      <c r="B67" s="22" t="s">
        <v>217</v>
      </c>
      <c r="C67" s="22"/>
      <c r="D67" s="20"/>
      <c r="E67" s="37">
        <v>42.772799999999997</v>
      </c>
    </row>
    <row r="68" spans="1:8">
      <c r="A68" s="156">
        <v>127039</v>
      </c>
      <c r="B68" s="22" t="s">
        <v>218</v>
      </c>
      <c r="C68" s="22"/>
      <c r="D68" s="20"/>
      <c r="E68" s="37">
        <v>90.975700000000003</v>
      </c>
    </row>
    <row r="69" spans="1:8">
      <c r="A69" s="156">
        <v>127040</v>
      </c>
      <c r="B69" s="22" t="s">
        <v>219</v>
      </c>
      <c r="C69" s="22"/>
      <c r="D69" s="20"/>
      <c r="E69" s="37">
        <v>41.111800000000002</v>
      </c>
    </row>
    <row r="70" spans="1:8">
      <c r="A70" s="1"/>
      <c r="B70" s="213" t="s">
        <v>736</v>
      </c>
      <c r="C70" s="22"/>
      <c r="D70" s="20"/>
      <c r="E70" s="157"/>
      <c r="F70" s="157"/>
    </row>
    <row r="71" spans="1:8">
      <c r="A71" s="1"/>
      <c r="B71" s="210" t="s">
        <v>4275</v>
      </c>
      <c r="C71" s="40"/>
      <c r="D71" s="40"/>
      <c r="E71" s="40"/>
      <c r="F71" s="40"/>
    </row>
    <row r="72" spans="1:8" ht="27">
      <c r="A72" s="1"/>
      <c r="B72" s="158" t="s">
        <v>239</v>
      </c>
      <c r="C72" s="158" t="s">
        <v>240</v>
      </c>
      <c r="D72" s="158" t="s">
        <v>241</v>
      </c>
      <c r="E72" s="158" t="s">
        <v>242</v>
      </c>
      <c r="F72" s="158" t="s">
        <v>243</v>
      </c>
    </row>
    <row r="73" spans="1:8">
      <c r="A73" s="1"/>
      <c r="B73" s="216" t="s">
        <v>370</v>
      </c>
      <c r="C73" s="217" t="s">
        <v>274</v>
      </c>
      <c r="D73" s="218">
        <v>249.17099999999999</v>
      </c>
      <c r="E73" s="218">
        <v>240.35</v>
      </c>
      <c r="F73" s="218">
        <v>10.512</v>
      </c>
      <c r="H73" s="119"/>
    </row>
    <row r="74" spans="1:8">
      <c r="A74" s="1"/>
      <c r="B74" s="161"/>
      <c r="C74" s="161"/>
      <c r="D74" s="162"/>
      <c r="E74" s="162"/>
      <c r="F74" s="162"/>
    </row>
    <row r="75" spans="1:8">
      <c r="A75" s="1"/>
      <c r="B75" s="40" t="s">
        <v>674</v>
      </c>
      <c r="C75" s="130"/>
      <c r="D75" s="129"/>
      <c r="E75" s="129"/>
      <c r="F75" s="129"/>
    </row>
    <row r="76" spans="1:8" s="157" customFormat="1">
      <c r="B76" s="62" t="s">
        <v>4276</v>
      </c>
      <c r="C76" s="163"/>
      <c r="D76" s="163"/>
      <c r="E76" s="40"/>
      <c r="F76" s="40"/>
    </row>
    <row r="77" spans="1:8" s="157" customFormat="1">
      <c r="B77" s="40" t="s">
        <v>244</v>
      </c>
      <c r="D77" s="168" t="s">
        <v>113</v>
      </c>
      <c r="E77" s="40"/>
      <c r="F77" s="40"/>
    </row>
    <row r="78" spans="1:8" s="157" customFormat="1">
      <c r="B78" s="40" t="s">
        <v>283</v>
      </c>
      <c r="D78" s="168" t="s">
        <v>113</v>
      </c>
      <c r="E78" s="40"/>
      <c r="F78" s="40"/>
    </row>
    <row r="79" spans="1:8" s="157" customFormat="1" ht="15" customHeight="1">
      <c r="B79" s="260" t="s">
        <v>275</v>
      </c>
      <c r="C79" s="260"/>
      <c r="D79" s="168" t="s">
        <v>113</v>
      </c>
      <c r="E79" s="165"/>
      <c r="F79" s="40"/>
    </row>
    <row r="80" spans="1:8" s="157" customFormat="1" ht="15" customHeight="1">
      <c r="B80" s="260" t="s">
        <v>276</v>
      </c>
      <c r="C80" s="260"/>
      <c r="D80" s="168" t="s">
        <v>113</v>
      </c>
      <c r="E80" s="165"/>
      <c r="F80" s="40"/>
    </row>
    <row r="81" spans="2:6" s="157" customFormat="1">
      <c r="B81" s="40" t="s">
        <v>245</v>
      </c>
      <c r="C81" s="167"/>
      <c r="D81" s="168" t="s">
        <v>113</v>
      </c>
      <c r="E81" s="40"/>
      <c r="F81" s="40"/>
    </row>
    <row r="82" spans="2:6" s="157" customFormat="1">
      <c r="B82" s="20" t="s">
        <v>4277</v>
      </c>
      <c r="C82" s="40"/>
      <c r="D82" s="40"/>
      <c r="E82" s="40"/>
      <c r="F82" s="40"/>
    </row>
    <row r="83" spans="2:6" s="157" customFormat="1" ht="27">
      <c r="B83" s="158" t="s">
        <v>239</v>
      </c>
      <c r="C83" s="158" t="s">
        <v>240</v>
      </c>
      <c r="D83" s="158" t="s">
        <v>241</v>
      </c>
      <c r="E83" s="158" t="s">
        <v>242</v>
      </c>
      <c r="F83" s="158" t="s">
        <v>243</v>
      </c>
    </row>
    <row r="84" spans="2:6" s="157" customFormat="1">
      <c r="B84" s="257" t="s">
        <v>246</v>
      </c>
      <c r="C84" s="258"/>
      <c r="D84" s="258"/>
      <c r="E84" s="258"/>
      <c r="F84" s="259"/>
    </row>
    <row r="85" spans="2:6" s="157" customFormat="1">
      <c r="B85" s="40" t="s">
        <v>683</v>
      </c>
      <c r="C85" s="40"/>
      <c r="D85" s="172" t="s">
        <v>113</v>
      </c>
      <c r="E85" s="40"/>
      <c r="F85" s="40"/>
    </row>
    <row r="86" spans="2:6" s="157" customFormat="1">
      <c r="B86" s="40" t="s">
        <v>4252</v>
      </c>
      <c r="C86" s="40"/>
      <c r="D86" s="40"/>
      <c r="E86" s="40"/>
      <c r="F86" s="163"/>
    </row>
    <row r="87" spans="2:6" s="157" customFormat="1">
      <c r="B87" s="40" t="s">
        <v>424</v>
      </c>
      <c r="C87" s="40"/>
      <c r="D87" s="207">
        <v>64</v>
      </c>
      <c r="E87" s="40"/>
      <c r="F87" s="40"/>
    </row>
    <row r="88" spans="2:6" s="157" customFormat="1">
      <c r="B88" s="40" t="s">
        <v>675</v>
      </c>
      <c r="C88" s="40"/>
      <c r="D88" s="211">
        <v>0</v>
      </c>
      <c r="E88" s="40"/>
      <c r="F88" s="40"/>
    </row>
    <row r="89" spans="2:6" s="157" customFormat="1">
      <c r="B89" s="40" t="s">
        <v>275</v>
      </c>
      <c r="C89" s="40"/>
      <c r="D89" s="207">
        <v>411.52319999999992</v>
      </c>
      <c r="E89" s="40"/>
      <c r="F89" s="40"/>
    </row>
    <row r="90" spans="2:6" s="157" customFormat="1">
      <c r="B90" s="40" t="s">
        <v>425</v>
      </c>
      <c r="C90" s="40"/>
      <c r="D90" s="211">
        <v>0</v>
      </c>
      <c r="E90" s="40"/>
      <c r="F90" s="40"/>
    </row>
    <row r="91" spans="2:6" s="157" customFormat="1">
      <c r="B91" s="40" t="s">
        <v>245</v>
      </c>
      <c r="C91" s="40"/>
      <c r="D91" s="207">
        <v>-52.71696</v>
      </c>
      <c r="E91" s="40"/>
      <c r="F91" s="40"/>
    </row>
    <row r="92" spans="2:6">
      <c r="B92" s="20" t="s">
        <v>4250</v>
      </c>
      <c r="C92" s="20"/>
      <c r="D92" s="210"/>
      <c r="E92" s="20"/>
      <c r="F92" s="127"/>
    </row>
    <row r="93" spans="2:6">
      <c r="B93" s="158" t="s">
        <v>239</v>
      </c>
      <c r="C93" s="158" t="s">
        <v>247</v>
      </c>
      <c r="D93" s="158" t="s">
        <v>248</v>
      </c>
      <c r="E93" s="158" t="s">
        <v>249</v>
      </c>
      <c r="F93" s="129"/>
    </row>
    <row r="94" spans="2:6">
      <c r="B94" s="257" t="s">
        <v>246</v>
      </c>
      <c r="C94" s="258"/>
      <c r="D94" s="258"/>
      <c r="E94" s="259"/>
      <c r="F94" s="129"/>
    </row>
    <row r="95" spans="2:6" ht="15" customHeight="1">
      <c r="B95" s="261" t="s">
        <v>250</v>
      </c>
      <c r="C95" s="261"/>
      <c r="D95" s="261"/>
      <c r="E95" s="261"/>
      <c r="F95" s="129"/>
    </row>
    <row r="96" spans="2:6">
      <c r="B96" s="40" t="s">
        <v>4259</v>
      </c>
      <c r="C96" s="40"/>
      <c r="D96" s="40"/>
      <c r="E96" s="40"/>
      <c r="F96" s="129"/>
    </row>
    <row r="97" spans="2:6">
      <c r="B97" s="169"/>
      <c r="C97" s="169"/>
      <c r="D97" s="169"/>
      <c r="E97" s="169"/>
      <c r="F97" s="129"/>
    </row>
    <row r="98" spans="2:6">
      <c r="B98" s="169" t="s">
        <v>678</v>
      </c>
      <c r="C98" s="169"/>
      <c r="D98" s="168" t="s">
        <v>113</v>
      </c>
      <c r="E98" s="169"/>
      <c r="F98" s="129"/>
    </row>
    <row r="99" spans="2:6">
      <c r="B99" s="169" t="s">
        <v>677</v>
      </c>
      <c r="C99" s="169"/>
      <c r="D99" s="168" t="s">
        <v>113</v>
      </c>
      <c r="E99" s="169"/>
      <c r="F99" s="129"/>
    </row>
    <row r="100" spans="2:6" ht="27">
      <c r="B100" s="169" t="s">
        <v>676</v>
      </c>
      <c r="C100" s="169"/>
      <c r="D100" s="168" t="s">
        <v>113</v>
      </c>
      <c r="E100" s="169"/>
      <c r="F100" s="129"/>
    </row>
    <row r="101" spans="2:6">
      <c r="B101" s="134"/>
      <c r="C101" s="134"/>
      <c r="D101" s="134"/>
      <c r="E101" s="134"/>
      <c r="F101" s="129"/>
    </row>
    <row r="102" spans="2:6">
      <c r="B102" s="58" t="s">
        <v>4246</v>
      </c>
      <c r="C102" s="20"/>
      <c r="D102" s="20"/>
      <c r="E102" s="20"/>
      <c r="F102" s="20"/>
    </row>
    <row r="103" spans="2:6" ht="27">
      <c r="B103" s="158" t="s">
        <v>239</v>
      </c>
      <c r="C103" s="158" t="s">
        <v>252</v>
      </c>
      <c r="D103" s="158" t="s">
        <v>253</v>
      </c>
      <c r="E103" s="158" t="s">
        <v>248</v>
      </c>
      <c r="F103" s="158" t="s">
        <v>254</v>
      </c>
    </row>
    <row r="104" spans="2:6">
      <c r="B104" s="257" t="s">
        <v>246</v>
      </c>
      <c r="C104" s="258"/>
      <c r="D104" s="258"/>
      <c r="E104" s="258"/>
      <c r="F104" s="259"/>
    </row>
    <row r="105" spans="2:6">
      <c r="B105" s="170" t="s">
        <v>255</v>
      </c>
      <c r="C105" s="257"/>
      <c r="D105" s="258"/>
      <c r="E105" s="258"/>
      <c r="F105" s="259"/>
    </row>
    <row r="106" spans="2:6">
      <c r="B106" s="62" t="s">
        <v>4247</v>
      </c>
      <c r="C106" s="40"/>
      <c r="D106" s="40"/>
      <c r="E106" s="40"/>
      <c r="F106" s="40"/>
    </row>
    <row r="107" spans="2:6">
      <c r="B107" s="40"/>
      <c r="C107" s="40"/>
      <c r="D107" s="40"/>
      <c r="E107" s="40"/>
      <c r="F107" s="40"/>
    </row>
    <row r="108" spans="2:6">
      <c r="B108" s="169" t="s">
        <v>678</v>
      </c>
      <c r="C108" s="40"/>
      <c r="D108" s="168" t="s">
        <v>113</v>
      </c>
      <c r="E108" s="40"/>
      <c r="F108" s="40"/>
    </row>
    <row r="109" spans="2:6">
      <c r="B109" s="169" t="s">
        <v>680</v>
      </c>
      <c r="C109" s="40"/>
      <c r="D109" s="168" t="s">
        <v>113</v>
      </c>
      <c r="E109" s="40"/>
      <c r="F109" s="40"/>
    </row>
    <row r="110" spans="2:6" ht="30" customHeight="1">
      <c r="B110" s="169" t="s">
        <v>679</v>
      </c>
      <c r="C110" s="169"/>
      <c r="D110" s="168" t="s">
        <v>113</v>
      </c>
      <c r="E110" s="169"/>
      <c r="F110" s="40"/>
    </row>
    <row r="111" spans="2:6">
      <c r="B111" s="40" t="s">
        <v>4244</v>
      </c>
      <c r="C111" s="20"/>
      <c r="D111" s="20"/>
      <c r="E111" s="20"/>
      <c r="F111" s="20"/>
    </row>
    <row r="112" spans="2:6">
      <c r="B112" s="20"/>
      <c r="C112" s="20"/>
      <c r="D112" s="20"/>
      <c r="E112" s="20"/>
      <c r="F112" s="20"/>
    </row>
    <row r="113" spans="1:6">
      <c r="B113" s="22" t="s">
        <v>4239</v>
      </c>
      <c r="C113" s="22"/>
      <c r="D113" s="20"/>
      <c r="E113" s="21" t="s">
        <v>113</v>
      </c>
    </row>
    <row r="114" spans="1:6">
      <c r="B114" s="19" t="s">
        <v>215</v>
      </c>
      <c r="C114" s="19"/>
      <c r="D114" s="20"/>
      <c r="E114" s="21">
        <v>0.84</v>
      </c>
    </row>
    <row r="115" spans="1:6">
      <c r="A115" s="46"/>
      <c r="B115" s="19" t="s">
        <v>729</v>
      </c>
      <c r="D115" s="19"/>
      <c r="E115" s="21" t="s">
        <v>113</v>
      </c>
    </row>
    <row r="116" spans="1:6">
      <c r="A116" s="48"/>
      <c r="B116" s="19"/>
      <c r="D116" s="149"/>
      <c r="E116" s="150"/>
      <c r="F116" s="50"/>
    </row>
    <row r="117" spans="1:6">
      <c r="A117" s="48"/>
      <c r="B117" s="19"/>
      <c r="D117" s="149"/>
      <c r="E117" s="150"/>
      <c r="F117" s="50"/>
    </row>
    <row r="118" spans="1:6">
      <c r="F118" s="50" t="s">
        <v>545</v>
      </c>
    </row>
    <row r="119" spans="1:6">
      <c r="B119" s="50" t="s">
        <v>538</v>
      </c>
      <c r="F119" s="50" t="s">
        <v>540</v>
      </c>
    </row>
  </sheetData>
  <sortState xmlns:xlrd2="http://schemas.microsoft.com/office/spreadsheetml/2017/richdata2" ref="B73:E73">
    <sortCondition ref="B73"/>
  </sortState>
  <mergeCells count="19">
    <mergeCell ref="A2:G2"/>
    <mergeCell ref="A3:G3"/>
    <mergeCell ref="A4:G4"/>
    <mergeCell ref="A5:G5"/>
    <mergeCell ref="A6:G6"/>
    <mergeCell ref="A7:G7"/>
    <mergeCell ref="A8:G8"/>
    <mergeCell ref="A9:G9"/>
    <mergeCell ref="B52:E52"/>
    <mergeCell ref="B56:E56"/>
    <mergeCell ref="B53:E53"/>
    <mergeCell ref="B54:E54"/>
    <mergeCell ref="C105:F105"/>
    <mergeCell ref="B79:C79"/>
    <mergeCell ref="B80:C80"/>
    <mergeCell ref="B94:E94"/>
    <mergeCell ref="B95:E95"/>
    <mergeCell ref="B104:F104"/>
    <mergeCell ref="B84:F84"/>
  </mergeCells>
  <hyperlinks>
    <hyperlink ref="A1" location="INDEX!A1" display="Back to Index" xr:uid="{3461558D-98E2-4D12-A056-D4940B93538F}"/>
  </hyperlinks>
  <pageMargins left="0" right="0" top="0" bottom="0" header="0" footer="0"/>
  <pageSetup scale="75" fitToHeight="0" orientation="landscape" r:id="rId1"/>
  <headerFooter>
    <oddFooter>&amp;C&amp;1#&amp;"Calibri"&amp;10&amp;K000000</oddFooter>
  </headerFooter>
  <rowBreaks count="1" manualBreakCount="1">
    <brk id="53" max="16383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A1:G91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664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517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156</v>
      </c>
      <c r="C13" s="94" t="s">
        <v>749</v>
      </c>
      <c r="D13" s="90" t="s">
        <v>750</v>
      </c>
      <c r="E13" s="95">
        <v>7330</v>
      </c>
      <c r="F13" s="96">
        <v>266.85000000000002</v>
      </c>
      <c r="G13" s="120">
        <v>6.88</v>
      </c>
    </row>
    <row r="14" spans="1:7" ht="13" customHeight="1">
      <c r="A14" s="2">
        <f>A13+1</f>
        <v>2</v>
      </c>
      <c r="B14" s="93" t="s">
        <v>124</v>
      </c>
      <c r="C14" s="94" t="s">
        <v>1864</v>
      </c>
      <c r="D14" s="90" t="s">
        <v>788</v>
      </c>
      <c r="E14" s="95">
        <v>3532</v>
      </c>
      <c r="F14" s="96">
        <v>186.01</v>
      </c>
      <c r="G14" s="120">
        <v>4.79</v>
      </c>
    </row>
    <row r="15" spans="1:7" ht="13" customHeight="1">
      <c r="A15" s="2">
        <f t="shared" ref="A15:A62" si="0">A14+1</f>
        <v>3</v>
      </c>
      <c r="B15" s="93" t="s">
        <v>760</v>
      </c>
      <c r="C15" s="94" t="s">
        <v>761</v>
      </c>
      <c r="D15" s="90" t="s">
        <v>8</v>
      </c>
      <c r="E15" s="95">
        <v>17873</v>
      </c>
      <c r="F15" s="96">
        <v>181.58</v>
      </c>
      <c r="G15" s="120">
        <v>4.68</v>
      </c>
    </row>
    <row r="16" spans="1:7" ht="13" customHeight="1">
      <c r="A16" s="2">
        <f t="shared" si="0"/>
        <v>4</v>
      </c>
      <c r="B16" s="93" t="s">
        <v>757</v>
      </c>
      <c r="C16" s="94" t="s">
        <v>758</v>
      </c>
      <c r="D16" s="90" t="s">
        <v>37</v>
      </c>
      <c r="E16" s="95">
        <v>3445</v>
      </c>
      <c r="F16" s="96">
        <v>175.66</v>
      </c>
      <c r="G16" s="120">
        <v>4.53</v>
      </c>
    </row>
    <row r="17" spans="1:7" ht="13" customHeight="1">
      <c r="A17" s="2">
        <f t="shared" si="0"/>
        <v>5</v>
      </c>
      <c r="B17" s="93" t="s">
        <v>752</v>
      </c>
      <c r="C17" s="94" t="s">
        <v>753</v>
      </c>
      <c r="D17" s="90" t="s">
        <v>8</v>
      </c>
      <c r="E17" s="95">
        <v>61010</v>
      </c>
      <c r="F17" s="96">
        <v>175.07</v>
      </c>
      <c r="G17" s="120">
        <v>4.51</v>
      </c>
    </row>
    <row r="18" spans="1:7" ht="13" customHeight="1">
      <c r="A18" s="2">
        <f t="shared" si="0"/>
        <v>6</v>
      </c>
      <c r="B18" s="93" t="s">
        <v>1241</v>
      </c>
      <c r="C18" s="94" t="s">
        <v>1242</v>
      </c>
      <c r="D18" s="90" t="s">
        <v>14</v>
      </c>
      <c r="E18" s="95">
        <v>4943</v>
      </c>
      <c r="F18" s="96">
        <v>169.26</v>
      </c>
      <c r="G18" s="120">
        <v>4.3600000000000003</v>
      </c>
    </row>
    <row r="19" spans="1:7" ht="13" customHeight="1">
      <c r="A19" s="2">
        <f t="shared" si="0"/>
        <v>7</v>
      </c>
      <c r="B19" s="93" t="s">
        <v>766</v>
      </c>
      <c r="C19" s="94" t="s">
        <v>767</v>
      </c>
      <c r="D19" s="90" t="s">
        <v>756</v>
      </c>
      <c r="E19" s="95">
        <v>2976</v>
      </c>
      <c r="F19" s="96">
        <v>132.91</v>
      </c>
      <c r="G19" s="120">
        <v>3.43</v>
      </c>
    </row>
    <row r="20" spans="1:7" ht="13" customHeight="1">
      <c r="A20" s="2">
        <f t="shared" si="0"/>
        <v>8</v>
      </c>
      <c r="B20" s="93" t="s">
        <v>370</v>
      </c>
      <c r="C20" s="94" t="s">
        <v>871</v>
      </c>
      <c r="D20" s="90" t="s">
        <v>14</v>
      </c>
      <c r="E20" s="95">
        <v>45397</v>
      </c>
      <c r="F20" s="96">
        <v>126.99</v>
      </c>
      <c r="G20" s="120">
        <v>3.27</v>
      </c>
    </row>
    <row r="21" spans="1:7" ht="13" customHeight="1">
      <c r="A21" s="2">
        <f t="shared" si="0"/>
        <v>9</v>
      </c>
      <c r="B21" s="93" t="s">
        <v>777</v>
      </c>
      <c r="C21" s="94" t="s">
        <v>778</v>
      </c>
      <c r="D21" s="90" t="s">
        <v>779</v>
      </c>
      <c r="E21" s="95">
        <v>73319</v>
      </c>
      <c r="F21" s="96">
        <v>118.84</v>
      </c>
      <c r="G21" s="120">
        <v>3.06</v>
      </c>
    </row>
    <row r="22" spans="1:7" ht="13" customHeight="1">
      <c r="A22" s="2">
        <f t="shared" si="0"/>
        <v>10</v>
      </c>
      <c r="B22" s="93" t="s">
        <v>775</v>
      </c>
      <c r="C22" s="94" t="s">
        <v>776</v>
      </c>
      <c r="D22" s="90" t="s">
        <v>102</v>
      </c>
      <c r="E22" s="95">
        <v>12844</v>
      </c>
      <c r="F22" s="96">
        <v>118.54</v>
      </c>
      <c r="G22" s="120">
        <v>3.05</v>
      </c>
    </row>
    <row r="23" spans="1:7" ht="13" customHeight="1">
      <c r="A23" s="2">
        <f t="shared" si="0"/>
        <v>11</v>
      </c>
      <c r="B23" s="93" t="s">
        <v>176</v>
      </c>
      <c r="C23" s="94" t="s">
        <v>781</v>
      </c>
      <c r="D23" s="90" t="s">
        <v>763</v>
      </c>
      <c r="E23" s="95">
        <v>10771</v>
      </c>
      <c r="F23" s="96">
        <v>118.03</v>
      </c>
      <c r="G23" s="120">
        <v>3.04</v>
      </c>
    </row>
    <row r="24" spans="1:7" ht="13" customHeight="1">
      <c r="A24" s="2">
        <f t="shared" si="0"/>
        <v>12</v>
      </c>
      <c r="B24" s="93" t="s">
        <v>123</v>
      </c>
      <c r="C24" s="94" t="s">
        <v>793</v>
      </c>
      <c r="D24" s="90" t="s">
        <v>85</v>
      </c>
      <c r="E24" s="95">
        <v>6954</v>
      </c>
      <c r="F24" s="96">
        <v>110.27</v>
      </c>
      <c r="G24" s="120">
        <v>2.84</v>
      </c>
    </row>
    <row r="25" spans="1:7" ht="13" customHeight="1">
      <c r="A25" s="2">
        <f t="shared" si="0"/>
        <v>13</v>
      </c>
      <c r="B25" s="93" t="s">
        <v>131</v>
      </c>
      <c r="C25" s="94" t="s">
        <v>842</v>
      </c>
      <c r="D25" s="90" t="s">
        <v>14</v>
      </c>
      <c r="E25" s="95">
        <v>31728</v>
      </c>
      <c r="F25" s="96">
        <v>109.62</v>
      </c>
      <c r="G25" s="120">
        <v>2.83</v>
      </c>
    </row>
    <row r="26" spans="1:7" ht="13" customHeight="1">
      <c r="A26" s="2">
        <f t="shared" si="0"/>
        <v>14</v>
      </c>
      <c r="B26" s="93" t="s">
        <v>807</v>
      </c>
      <c r="C26" s="94" t="s">
        <v>808</v>
      </c>
      <c r="D26" s="90" t="s">
        <v>116</v>
      </c>
      <c r="E26" s="95">
        <v>41276</v>
      </c>
      <c r="F26" s="96">
        <v>109.28</v>
      </c>
      <c r="G26" s="120">
        <v>2.82</v>
      </c>
    </row>
    <row r="27" spans="1:7" ht="13" customHeight="1">
      <c r="A27" s="2">
        <f t="shared" si="0"/>
        <v>15</v>
      </c>
      <c r="B27" s="93" t="s">
        <v>175</v>
      </c>
      <c r="C27" s="94" t="s">
        <v>1224</v>
      </c>
      <c r="D27" s="90" t="s">
        <v>750</v>
      </c>
      <c r="E27" s="95">
        <v>3698</v>
      </c>
      <c r="F27" s="96">
        <v>100.31</v>
      </c>
      <c r="G27" s="120">
        <v>2.59</v>
      </c>
    </row>
    <row r="28" spans="1:7" ht="13" customHeight="1">
      <c r="A28" s="2">
        <f t="shared" si="0"/>
        <v>16</v>
      </c>
      <c r="B28" s="93" t="s">
        <v>837</v>
      </c>
      <c r="C28" s="94" t="s">
        <v>838</v>
      </c>
      <c r="D28" s="90" t="s">
        <v>8</v>
      </c>
      <c r="E28" s="95">
        <v>11350</v>
      </c>
      <c r="F28" s="96">
        <v>96.68</v>
      </c>
      <c r="G28" s="120">
        <v>2.4900000000000002</v>
      </c>
    </row>
    <row r="29" spans="1:7" ht="13" customHeight="1">
      <c r="A29" s="2">
        <f t="shared" si="0"/>
        <v>17</v>
      </c>
      <c r="B29" s="93" t="s">
        <v>791</v>
      </c>
      <c r="C29" s="94" t="s">
        <v>792</v>
      </c>
      <c r="D29" s="90" t="s">
        <v>756</v>
      </c>
      <c r="E29" s="95">
        <v>266</v>
      </c>
      <c r="F29" s="96">
        <v>89.24</v>
      </c>
      <c r="G29" s="120">
        <v>2.2999999999999998</v>
      </c>
    </row>
    <row r="30" spans="1:7" ht="13" customHeight="1">
      <c r="A30" s="2">
        <f t="shared" si="0"/>
        <v>18</v>
      </c>
      <c r="B30" s="93" t="s">
        <v>818</v>
      </c>
      <c r="C30" s="94" t="s">
        <v>819</v>
      </c>
      <c r="D30" s="90" t="s">
        <v>77</v>
      </c>
      <c r="E30" s="95">
        <v>91506</v>
      </c>
      <c r="F30" s="96">
        <v>88.24</v>
      </c>
      <c r="G30" s="120">
        <v>2.27</v>
      </c>
    </row>
    <row r="31" spans="1:7" ht="13" customHeight="1">
      <c r="A31" s="2">
        <f t="shared" si="0"/>
        <v>19</v>
      </c>
      <c r="B31" s="93" t="s">
        <v>125</v>
      </c>
      <c r="C31" s="94" t="s">
        <v>780</v>
      </c>
      <c r="D31" s="90" t="s">
        <v>8</v>
      </c>
      <c r="E31" s="95">
        <v>126208</v>
      </c>
      <c r="F31" s="96">
        <v>87.89</v>
      </c>
      <c r="G31" s="120">
        <v>2.27</v>
      </c>
    </row>
    <row r="32" spans="1:7" ht="13" customHeight="1">
      <c r="A32" s="2">
        <f t="shared" si="0"/>
        <v>20</v>
      </c>
      <c r="B32" s="93" t="s">
        <v>809</v>
      </c>
      <c r="C32" s="94" t="s">
        <v>810</v>
      </c>
      <c r="D32" s="90" t="s">
        <v>811</v>
      </c>
      <c r="E32" s="95">
        <v>13605</v>
      </c>
      <c r="F32" s="96">
        <v>87.32</v>
      </c>
      <c r="G32" s="120">
        <v>2.25</v>
      </c>
    </row>
    <row r="33" spans="1:7" ht="13" customHeight="1">
      <c r="A33" s="2">
        <f t="shared" si="0"/>
        <v>21</v>
      </c>
      <c r="B33" s="93" t="s">
        <v>159</v>
      </c>
      <c r="C33" s="94" t="s">
        <v>806</v>
      </c>
      <c r="D33" s="90" t="s">
        <v>44</v>
      </c>
      <c r="E33" s="95">
        <v>3509</v>
      </c>
      <c r="F33" s="96">
        <v>84.44</v>
      </c>
      <c r="G33" s="120">
        <v>2.1800000000000002</v>
      </c>
    </row>
    <row r="34" spans="1:7" ht="13" customHeight="1">
      <c r="A34" s="2">
        <f t="shared" si="0"/>
        <v>22</v>
      </c>
      <c r="B34" s="93" t="s">
        <v>814</v>
      </c>
      <c r="C34" s="94" t="s">
        <v>815</v>
      </c>
      <c r="D34" s="90" t="s">
        <v>82</v>
      </c>
      <c r="E34" s="95">
        <v>17724</v>
      </c>
      <c r="F34" s="96">
        <v>70.77</v>
      </c>
      <c r="G34" s="120">
        <v>1.82</v>
      </c>
    </row>
    <row r="35" spans="1:7" ht="13" customHeight="1">
      <c r="A35" s="2">
        <f t="shared" si="0"/>
        <v>23</v>
      </c>
      <c r="B35" s="93" t="s">
        <v>173</v>
      </c>
      <c r="C35" s="94" t="s">
        <v>768</v>
      </c>
      <c r="D35" s="90" t="s">
        <v>29</v>
      </c>
      <c r="E35" s="95">
        <v>16248</v>
      </c>
      <c r="F35" s="96">
        <v>66.61</v>
      </c>
      <c r="G35" s="120">
        <v>1.72</v>
      </c>
    </row>
    <row r="36" spans="1:7" ht="13" customHeight="1">
      <c r="A36" s="2">
        <f t="shared" si="0"/>
        <v>24</v>
      </c>
      <c r="B36" s="93" t="s">
        <v>769</v>
      </c>
      <c r="C36" s="94" t="s">
        <v>770</v>
      </c>
      <c r="D36" s="90" t="s">
        <v>13</v>
      </c>
      <c r="E36" s="95">
        <v>1384</v>
      </c>
      <c r="F36" s="96">
        <v>66.430000000000007</v>
      </c>
      <c r="G36" s="120">
        <v>1.71</v>
      </c>
    </row>
    <row r="37" spans="1:7" ht="13" customHeight="1">
      <c r="A37" s="2">
        <f t="shared" si="0"/>
        <v>25</v>
      </c>
      <c r="B37" s="93" t="s">
        <v>786</v>
      </c>
      <c r="C37" s="94" t="s">
        <v>787</v>
      </c>
      <c r="D37" s="90" t="s">
        <v>788</v>
      </c>
      <c r="E37" s="95">
        <v>779</v>
      </c>
      <c r="F37" s="96">
        <v>63.18</v>
      </c>
      <c r="G37" s="120">
        <v>1.63</v>
      </c>
    </row>
    <row r="38" spans="1:7" ht="13" customHeight="1">
      <c r="A38" s="2">
        <f t="shared" si="0"/>
        <v>26</v>
      </c>
      <c r="B38" s="93" t="s">
        <v>883</v>
      </c>
      <c r="C38" s="94" t="s">
        <v>884</v>
      </c>
      <c r="D38" s="90" t="s">
        <v>14</v>
      </c>
      <c r="E38" s="95">
        <v>19631</v>
      </c>
      <c r="F38" s="96">
        <v>60.99</v>
      </c>
      <c r="G38" s="120">
        <v>1.57</v>
      </c>
    </row>
    <row r="39" spans="1:7" ht="13" customHeight="1">
      <c r="A39" s="2">
        <f t="shared" si="0"/>
        <v>27</v>
      </c>
      <c r="B39" s="93" t="s">
        <v>764</v>
      </c>
      <c r="C39" s="94" t="s">
        <v>765</v>
      </c>
      <c r="D39" s="90" t="s">
        <v>44</v>
      </c>
      <c r="E39" s="95">
        <v>2594</v>
      </c>
      <c r="F39" s="96">
        <v>59.8</v>
      </c>
      <c r="G39" s="120">
        <v>1.54</v>
      </c>
    </row>
    <row r="40" spans="1:7" ht="13" customHeight="1">
      <c r="A40" s="2">
        <f t="shared" si="0"/>
        <v>28</v>
      </c>
      <c r="B40" s="93" t="s">
        <v>803</v>
      </c>
      <c r="C40" s="94" t="s">
        <v>804</v>
      </c>
      <c r="D40" s="90" t="s">
        <v>805</v>
      </c>
      <c r="E40" s="95">
        <v>2234</v>
      </c>
      <c r="F40" s="96">
        <v>56.27</v>
      </c>
      <c r="G40" s="120">
        <v>1.45</v>
      </c>
    </row>
    <row r="41" spans="1:7" ht="13" customHeight="1">
      <c r="A41" s="2">
        <f t="shared" si="0"/>
        <v>29</v>
      </c>
      <c r="B41" s="93" t="s">
        <v>812</v>
      </c>
      <c r="C41" s="94" t="s">
        <v>813</v>
      </c>
      <c r="D41" s="90" t="s">
        <v>5</v>
      </c>
      <c r="E41" s="95">
        <v>14786</v>
      </c>
      <c r="F41" s="96">
        <v>55.38</v>
      </c>
      <c r="G41" s="120">
        <v>1.43</v>
      </c>
    </row>
    <row r="42" spans="1:7" ht="13" customHeight="1">
      <c r="A42" s="2">
        <f t="shared" si="0"/>
        <v>30</v>
      </c>
      <c r="B42" s="93" t="s">
        <v>129</v>
      </c>
      <c r="C42" s="94" t="s">
        <v>796</v>
      </c>
      <c r="D42" s="90" t="s">
        <v>13</v>
      </c>
      <c r="E42" s="95">
        <v>4249</v>
      </c>
      <c r="F42" s="96">
        <v>50.81</v>
      </c>
      <c r="G42" s="120">
        <v>1.31</v>
      </c>
    </row>
    <row r="43" spans="1:7" ht="13" customHeight="1">
      <c r="A43" s="2">
        <f t="shared" si="0"/>
        <v>31</v>
      </c>
      <c r="B43" s="93" t="s">
        <v>133</v>
      </c>
      <c r="C43" s="94" t="s">
        <v>843</v>
      </c>
      <c r="D43" s="90" t="s">
        <v>29</v>
      </c>
      <c r="E43" s="95">
        <v>492641</v>
      </c>
      <c r="F43" s="96">
        <v>50.35</v>
      </c>
      <c r="G43" s="120">
        <v>1.3</v>
      </c>
    </row>
    <row r="44" spans="1:7" ht="13" customHeight="1">
      <c r="A44" s="2">
        <f t="shared" si="0"/>
        <v>32</v>
      </c>
      <c r="B44" s="93" t="s">
        <v>794</v>
      </c>
      <c r="C44" s="94" t="s">
        <v>795</v>
      </c>
      <c r="D44" s="90" t="s">
        <v>95</v>
      </c>
      <c r="E44" s="95">
        <v>6206</v>
      </c>
      <c r="F44" s="96">
        <v>48.1</v>
      </c>
      <c r="G44" s="120">
        <v>1.24</v>
      </c>
    </row>
    <row r="45" spans="1:7" ht="13" customHeight="1">
      <c r="A45" s="2">
        <f t="shared" si="0"/>
        <v>33</v>
      </c>
      <c r="B45" s="93" t="s">
        <v>859</v>
      </c>
      <c r="C45" s="94" t="s">
        <v>860</v>
      </c>
      <c r="D45" s="90" t="s">
        <v>774</v>
      </c>
      <c r="E45" s="95">
        <v>37</v>
      </c>
      <c r="F45" s="96">
        <v>47.99</v>
      </c>
      <c r="G45" s="120">
        <v>1.24</v>
      </c>
    </row>
    <row r="46" spans="1:7" ht="13" customHeight="1">
      <c r="A46" s="2">
        <f t="shared" si="0"/>
        <v>34</v>
      </c>
      <c r="B46" s="93" t="s">
        <v>1297</v>
      </c>
      <c r="C46" s="94" t="s">
        <v>1298</v>
      </c>
      <c r="D46" s="90" t="s">
        <v>774</v>
      </c>
      <c r="E46" s="95">
        <v>3650</v>
      </c>
      <c r="F46" s="96">
        <v>40.61</v>
      </c>
      <c r="G46" s="120">
        <v>1.05</v>
      </c>
    </row>
    <row r="47" spans="1:7" ht="13" customHeight="1">
      <c r="A47" s="2">
        <f t="shared" si="0"/>
        <v>35</v>
      </c>
      <c r="B47" s="93" t="s">
        <v>1285</v>
      </c>
      <c r="C47" s="94" t="s">
        <v>1286</v>
      </c>
      <c r="D47" s="90" t="s">
        <v>54</v>
      </c>
      <c r="E47" s="95">
        <v>4988</v>
      </c>
      <c r="F47" s="96">
        <v>38.28</v>
      </c>
      <c r="G47" s="120">
        <v>0.99</v>
      </c>
    </row>
    <row r="48" spans="1:7" ht="13" customHeight="1">
      <c r="A48" s="2">
        <f t="shared" si="0"/>
        <v>36</v>
      </c>
      <c r="B48" s="93" t="s">
        <v>1289</v>
      </c>
      <c r="C48" s="94" t="s">
        <v>1290</v>
      </c>
      <c r="D48" s="90" t="s">
        <v>64</v>
      </c>
      <c r="E48" s="95">
        <v>723</v>
      </c>
      <c r="F48" s="96">
        <v>38.229999999999997</v>
      </c>
      <c r="G48" s="120">
        <v>0.99</v>
      </c>
    </row>
    <row r="49" spans="1:7" ht="13" customHeight="1">
      <c r="A49" s="2">
        <f t="shared" si="0"/>
        <v>37</v>
      </c>
      <c r="B49" s="93" t="s">
        <v>872</v>
      </c>
      <c r="C49" s="94" t="s">
        <v>873</v>
      </c>
      <c r="D49" s="90" t="s">
        <v>811</v>
      </c>
      <c r="E49" s="95">
        <v>1806</v>
      </c>
      <c r="F49" s="96">
        <v>35.79</v>
      </c>
      <c r="G49" s="120">
        <v>0.92</v>
      </c>
    </row>
    <row r="50" spans="1:7" ht="13" customHeight="1">
      <c r="A50" s="2">
        <f t="shared" si="0"/>
        <v>38</v>
      </c>
      <c r="B50" s="93" t="s">
        <v>901</v>
      </c>
      <c r="C50" s="94" t="s">
        <v>902</v>
      </c>
      <c r="D50" s="90" t="s">
        <v>8</v>
      </c>
      <c r="E50" s="95">
        <v>25274</v>
      </c>
      <c r="F50" s="96">
        <v>35.35</v>
      </c>
      <c r="G50" s="120">
        <v>0.91</v>
      </c>
    </row>
    <row r="51" spans="1:7" ht="13" customHeight="1">
      <c r="A51" s="2">
        <f t="shared" si="0"/>
        <v>39</v>
      </c>
      <c r="B51" s="93" t="s">
        <v>149</v>
      </c>
      <c r="C51" s="94" t="s">
        <v>817</v>
      </c>
      <c r="D51" s="90" t="s">
        <v>788</v>
      </c>
      <c r="E51" s="95">
        <v>1753</v>
      </c>
      <c r="F51" s="96">
        <v>33.39</v>
      </c>
      <c r="G51" s="120">
        <v>0.86</v>
      </c>
    </row>
    <row r="52" spans="1:7" ht="13" customHeight="1">
      <c r="A52" s="2">
        <f t="shared" si="0"/>
        <v>40</v>
      </c>
      <c r="B52" s="93" t="s">
        <v>174</v>
      </c>
      <c r="C52" s="94" t="s">
        <v>865</v>
      </c>
      <c r="D52" s="90" t="s">
        <v>44</v>
      </c>
      <c r="E52" s="95">
        <v>9041</v>
      </c>
      <c r="F52" s="96">
        <v>32.520000000000003</v>
      </c>
      <c r="G52" s="120">
        <v>0.84</v>
      </c>
    </row>
    <row r="53" spans="1:7" ht="13" customHeight="1">
      <c r="A53" s="2">
        <f t="shared" si="0"/>
        <v>41</v>
      </c>
      <c r="B53" s="93" t="s">
        <v>1254</v>
      </c>
      <c r="C53" s="94" t="s">
        <v>1255</v>
      </c>
      <c r="D53" s="90" t="s">
        <v>750</v>
      </c>
      <c r="E53" s="95">
        <v>2978</v>
      </c>
      <c r="F53" s="96">
        <v>30.08</v>
      </c>
      <c r="G53" s="120">
        <v>0.78</v>
      </c>
    </row>
    <row r="54" spans="1:7" ht="13" customHeight="1">
      <c r="A54" s="2">
        <f t="shared" si="0"/>
        <v>42</v>
      </c>
      <c r="B54" s="93" t="s">
        <v>1283</v>
      </c>
      <c r="C54" s="94" t="s">
        <v>1284</v>
      </c>
      <c r="D54" s="90" t="s">
        <v>14</v>
      </c>
      <c r="E54" s="95">
        <v>659</v>
      </c>
      <c r="F54" s="96">
        <v>29.88</v>
      </c>
      <c r="G54" s="120">
        <v>0.77</v>
      </c>
    </row>
    <row r="55" spans="1:7" ht="13" customHeight="1">
      <c r="A55" s="2">
        <f t="shared" si="0"/>
        <v>43</v>
      </c>
      <c r="B55" s="93" t="s">
        <v>887</v>
      </c>
      <c r="C55" s="94" t="s">
        <v>888</v>
      </c>
      <c r="D55" s="90" t="s">
        <v>14</v>
      </c>
      <c r="E55" s="95">
        <v>3829</v>
      </c>
      <c r="F55" s="96">
        <v>24.65</v>
      </c>
      <c r="G55" s="120">
        <v>0.64</v>
      </c>
    </row>
    <row r="56" spans="1:7" ht="13" customHeight="1">
      <c r="A56" s="2">
        <f t="shared" si="0"/>
        <v>44</v>
      </c>
      <c r="B56" s="93" t="s">
        <v>1313</v>
      </c>
      <c r="C56" s="94" t="s">
        <v>1314</v>
      </c>
      <c r="D56" s="90" t="s">
        <v>788</v>
      </c>
      <c r="E56" s="95">
        <v>587</v>
      </c>
      <c r="F56" s="96">
        <v>23.18</v>
      </c>
      <c r="G56" s="120">
        <v>0.6</v>
      </c>
    </row>
    <row r="57" spans="1:7" ht="13" customHeight="1">
      <c r="A57" s="2">
        <f t="shared" si="0"/>
        <v>45</v>
      </c>
      <c r="B57" s="93" t="s">
        <v>1315</v>
      </c>
      <c r="C57" s="94" t="s">
        <v>1316</v>
      </c>
      <c r="D57" s="90" t="s">
        <v>64</v>
      </c>
      <c r="E57" s="95">
        <v>864</v>
      </c>
      <c r="F57" s="96">
        <v>16.47</v>
      </c>
      <c r="G57" s="120">
        <v>0.42</v>
      </c>
    </row>
    <row r="58" spans="1:7" ht="13" customHeight="1">
      <c r="A58" s="2">
        <f t="shared" si="0"/>
        <v>46</v>
      </c>
      <c r="B58" s="93" t="s">
        <v>1317</v>
      </c>
      <c r="C58" s="94" t="s">
        <v>1318</v>
      </c>
      <c r="D58" s="90" t="s">
        <v>34</v>
      </c>
      <c r="E58" s="95">
        <v>3294</v>
      </c>
      <c r="F58" s="96">
        <v>15.58</v>
      </c>
      <c r="G58" s="120">
        <v>0.4</v>
      </c>
    </row>
    <row r="59" spans="1:7" ht="13" customHeight="1">
      <c r="A59" s="2">
        <f t="shared" si="0"/>
        <v>47</v>
      </c>
      <c r="B59" s="93" t="s">
        <v>1352</v>
      </c>
      <c r="C59" s="94" t="s">
        <v>1353</v>
      </c>
      <c r="D59" s="90" t="s">
        <v>1354</v>
      </c>
      <c r="E59" s="95">
        <v>46</v>
      </c>
      <c r="F59" s="96">
        <v>15.32</v>
      </c>
      <c r="G59" s="120">
        <v>0.39</v>
      </c>
    </row>
    <row r="60" spans="1:7" ht="13" customHeight="1">
      <c r="A60" s="2">
        <f t="shared" si="0"/>
        <v>48</v>
      </c>
      <c r="B60" s="93" t="s">
        <v>1218</v>
      </c>
      <c r="C60" s="94" t="s">
        <v>1219</v>
      </c>
      <c r="D60" s="90" t="s">
        <v>29</v>
      </c>
      <c r="E60" s="95">
        <v>918</v>
      </c>
      <c r="F60" s="96">
        <v>13.93</v>
      </c>
      <c r="G60" s="120">
        <v>0.36</v>
      </c>
    </row>
    <row r="61" spans="1:7" ht="13" customHeight="1">
      <c r="A61" s="2">
        <f t="shared" si="0"/>
        <v>49</v>
      </c>
      <c r="B61" s="93" t="s">
        <v>1455</v>
      </c>
      <c r="C61" s="94" t="s">
        <v>1456</v>
      </c>
      <c r="D61" s="90" t="s">
        <v>898</v>
      </c>
      <c r="E61" s="95">
        <v>7988</v>
      </c>
      <c r="F61" s="96">
        <v>13.26</v>
      </c>
      <c r="G61" s="120">
        <v>0.34</v>
      </c>
    </row>
    <row r="62" spans="1:7" ht="13" customHeight="1">
      <c r="A62" s="2">
        <f t="shared" si="0"/>
        <v>50</v>
      </c>
      <c r="B62" s="93" t="s">
        <v>1319</v>
      </c>
      <c r="C62" s="94" t="s">
        <v>1320</v>
      </c>
      <c r="D62" s="90" t="s">
        <v>44</v>
      </c>
      <c r="E62" s="95">
        <v>51</v>
      </c>
      <c r="F62" s="96">
        <v>12.97</v>
      </c>
      <c r="G62" s="120">
        <v>0.33</v>
      </c>
    </row>
    <row r="63" spans="1:7" ht="13" customHeight="1">
      <c r="A63" s="2"/>
      <c r="B63" s="89" t="s">
        <v>106</v>
      </c>
      <c r="C63" s="90"/>
      <c r="D63" s="90"/>
      <c r="E63" s="90"/>
      <c r="F63" s="97">
        <v>3879.2</v>
      </c>
      <c r="G63" s="121">
        <v>99.99</v>
      </c>
    </row>
    <row r="64" spans="1:7" ht="13" customHeight="1">
      <c r="A64" s="11" t="s">
        <v>189</v>
      </c>
      <c r="B64" s="98" t="s">
        <v>454</v>
      </c>
      <c r="C64" s="99"/>
      <c r="D64" s="99"/>
      <c r="E64" s="100"/>
      <c r="F64" s="101" t="s">
        <v>113</v>
      </c>
      <c r="G64" s="102" t="s">
        <v>113</v>
      </c>
    </row>
    <row r="65" spans="1:7" ht="13" customHeight="1">
      <c r="A65" s="2"/>
      <c r="B65" s="103" t="s">
        <v>106</v>
      </c>
      <c r="C65" s="104"/>
      <c r="D65" s="104"/>
      <c r="E65" s="101"/>
      <c r="F65" s="101" t="s">
        <v>113</v>
      </c>
      <c r="G65" s="102" t="s">
        <v>113</v>
      </c>
    </row>
    <row r="66" spans="1:7" ht="13" customHeight="1">
      <c r="A66" s="2"/>
      <c r="B66" s="98" t="s">
        <v>108</v>
      </c>
      <c r="C66" s="99"/>
      <c r="D66" s="99"/>
      <c r="E66" s="105"/>
      <c r="F66" s="97">
        <v>3879.2</v>
      </c>
      <c r="G66" s="121">
        <v>99.99</v>
      </c>
    </row>
    <row r="67" spans="1:7" ht="13" customHeight="1">
      <c r="A67" s="2"/>
      <c r="B67" s="98" t="s">
        <v>109</v>
      </c>
      <c r="C67" s="99"/>
      <c r="D67" s="99"/>
      <c r="E67" s="90"/>
      <c r="F67" s="97">
        <v>1.1499999999999999</v>
      </c>
      <c r="G67" s="121">
        <v>0.01</v>
      </c>
    </row>
    <row r="68" spans="1:7" ht="13" customHeight="1" thickBot="1">
      <c r="A68" s="2"/>
      <c r="B68" s="36" t="s">
        <v>110</v>
      </c>
      <c r="C68" s="108"/>
      <c r="D68" s="108"/>
      <c r="E68" s="108"/>
      <c r="F68" s="109">
        <v>3880.35</v>
      </c>
      <c r="G68" s="122">
        <v>100</v>
      </c>
    </row>
    <row r="69" spans="1:7" ht="13" customHeight="1">
      <c r="A69" s="45"/>
      <c r="B69" s="45"/>
      <c r="C69" s="61"/>
      <c r="D69" s="61"/>
      <c r="E69" s="61"/>
      <c r="F69" s="15"/>
      <c r="G69" s="16"/>
    </row>
    <row r="70" spans="1:7" ht="13" customHeight="1">
      <c r="A70" s="1"/>
      <c r="B70" s="290" t="s">
        <v>111</v>
      </c>
      <c r="C70" s="290"/>
      <c r="D70" s="290"/>
      <c r="E70" s="290"/>
      <c r="F70" s="1"/>
      <c r="G70" s="1"/>
    </row>
    <row r="71" spans="1:7" ht="13" customHeight="1">
      <c r="A71" s="1"/>
      <c r="B71" s="227" t="s">
        <v>112</v>
      </c>
      <c r="C71" s="227"/>
      <c r="D71" s="227"/>
      <c r="E71" s="227"/>
      <c r="F71" s="1"/>
      <c r="G71" s="1"/>
    </row>
    <row r="72" spans="1:7" ht="13" customHeight="1">
      <c r="A72" s="1"/>
      <c r="B72" s="227" t="s">
        <v>178</v>
      </c>
      <c r="C72" s="227"/>
      <c r="D72" s="227"/>
      <c r="E72" s="227"/>
      <c r="F72" s="1"/>
      <c r="G72" s="1"/>
    </row>
    <row r="73" spans="1:7" ht="13" customHeight="1">
      <c r="A73" s="1"/>
      <c r="B73" s="227"/>
      <c r="C73" s="227"/>
      <c r="D73" s="227"/>
      <c r="E73" s="227"/>
      <c r="F73" s="1"/>
      <c r="G73" s="1"/>
    </row>
    <row r="74" spans="1:7" ht="13" customHeight="1">
      <c r="A74" s="1"/>
      <c r="B74" s="61"/>
      <c r="C74" s="61"/>
      <c r="D74" s="61"/>
      <c r="E74" s="61"/>
      <c r="F74" s="1"/>
      <c r="G74" s="1"/>
    </row>
    <row r="75" spans="1:7">
      <c r="B75" s="47" t="s">
        <v>212</v>
      </c>
      <c r="C75" s="61"/>
      <c r="D75" s="61"/>
      <c r="E75" s="61"/>
    </row>
    <row r="76" spans="1:7">
      <c r="B76" s="22" t="s">
        <v>213</v>
      </c>
      <c r="C76" s="22"/>
      <c r="D76" s="20"/>
      <c r="E76" s="21" t="s">
        <v>113</v>
      </c>
    </row>
    <row r="77" spans="1:7">
      <c r="B77" s="22" t="s">
        <v>214</v>
      </c>
      <c r="C77" s="22"/>
      <c r="D77" s="20"/>
      <c r="E77" s="21" t="s">
        <v>113</v>
      </c>
    </row>
    <row r="78" spans="1:7">
      <c r="B78" s="22" t="s">
        <v>738</v>
      </c>
      <c r="C78" s="22"/>
      <c r="D78" s="20"/>
      <c r="E78" s="21"/>
    </row>
    <row r="79" spans="1:7">
      <c r="B79" s="22" t="s">
        <v>218</v>
      </c>
      <c r="C79" s="22"/>
      <c r="D79" s="20"/>
      <c r="E79" s="37">
        <v>55.193899999999999</v>
      </c>
    </row>
    <row r="80" spans="1:7">
      <c r="B80" s="22" t="s">
        <v>735</v>
      </c>
      <c r="C80" s="22"/>
      <c r="D80" s="20"/>
      <c r="E80" s="26"/>
    </row>
    <row r="81" spans="1:7">
      <c r="A81" s="152">
        <v>153694</v>
      </c>
      <c r="B81" s="22" t="s">
        <v>218</v>
      </c>
      <c r="C81" s="22"/>
      <c r="D81" s="20"/>
      <c r="E81" s="37">
        <v>61.946800000000003</v>
      </c>
    </row>
    <row r="82" spans="1:7">
      <c r="B82" s="22" t="s">
        <v>727</v>
      </c>
      <c r="C82" s="22"/>
      <c r="D82" s="20"/>
      <c r="E82" s="21" t="s">
        <v>113</v>
      </c>
    </row>
    <row r="83" spans="1:7">
      <c r="B83" s="22" t="s">
        <v>728</v>
      </c>
      <c r="C83" s="22"/>
      <c r="D83" s="20"/>
      <c r="E83" s="21" t="s">
        <v>113</v>
      </c>
    </row>
    <row r="84" spans="1:7">
      <c r="B84" s="19" t="s">
        <v>215</v>
      </c>
      <c r="C84" s="22"/>
      <c r="D84" s="20"/>
      <c r="E84" s="21">
        <v>0.6</v>
      </c>
    </row>
    <row r="85" spans="1:7">
      <c r="B85" s="19" t="s">
        <v>729</v>
      </c>
      <c r="C85" s="19"/>
      <c r="D85" s="20"/>
      <c r="E85" s="25" t="s">
        <v>113</v>
      </c>
    </row>
    <row r="86" spans="1:7">
      <c r="B86" s="246"/>
      <c r="C86" s="246"/>
      <c r="D86" s="246"/>
      <c r="E86" s="25"/>
    </row>
    <row r="87" spans="1:7" ht="13" customHeight="1">
      <c r="A87" s="1"/>
      <c r="B87" s="227"/>
      <c r="C87" s="227"/>
      <c r="D87" s="227"/>
      <c r="E87" s="227"/>
      <c r="F87" s="1"/>
      <c r="G87" s="1"/>
    </row>
    <row r="88" spans="1:7">
      <c r="F88" s="50"/>
    </row>
    <row r="89" spans="1:7">
      <c r="B89" s="50"/>
      <c r="F89" s="50"/>
    </row>
    <row r="90" spans="1:7">
      <c r="F90" s="50" t="s">
        <v>591</v>
      </c>
    </row>
    <row r="91" spans="1:7">
      <c r="B91" s="50" t="s">
        <v>538</v>
      </c>
      <c r="F91" s="50" t="s">
        <v>540</v>
      </c>
    </row>
  </sheetData>
  <mergeCells count="14">
    <mergeCell ref="B86:D86"/>
    <mergeCell ref="B87:E87"/>
    <mergeCell ref="A8:G8"/>
    <mergeCell ref="A9:G9"/>
    <mergeCell ref="B70:E70"/>
    <mergeCell ref="B71:E71"/>
    <mergeCell ref="B72:E72"/>
    <mergeCell ref="B73:E7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7D5ECEAB-B530-49AE-9604-0462A97A4911}"/>
  </hyperlinks>
  <pageMargins left="0.7" right="0.7" top="0.75" bottom="0.75" header="0.3" footer="0.3"/>
  <pageSetup paperSize="9" scale="5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G99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665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518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766</v>
      </c>
      <c r="C13" s="94" t="s">
        <v>767</v>
      </c>
      <c r="D13" s="90" t="s">
        <v>756</v>
      </c>
      <c r="E13" s="95">
        <v>714</v>
      </c>
      <c r="F13" s="96">
        <v>31.89</v>
      </c>
      <c r="G13" s="120">
        <v>5</v>
      </c>
    </row>
    <row r="14" spans="1:7" ht="13" customHeight="1">
      <c r="A14" s="2">
        <f>A13+1</f>
        <v>2</v>
      </c>
      <c r="B14" s="93" t="s">
        <v>1398</v>
      </c>
      <c r="C14" s="94" t="s">
        <v>1399</v>
      </c>
      <c r="D14" s="90" t="s">
        <v>82</v>
      </c>
      <c r="E14" s="95">
        <v>4851</v>
      </c>
      <c r="F14" s="96">
        <v>25.95</v>
      </c>
      <c r="G14" s="120">
        <v>4.07</v>
      </c>
    </row>
    <row r="15" spans="1:7" ht="13" customHeight="1">
      <c r="A15" s="2">
        <f t="shared" ref="A15:A62" si="0">A14+1</f>
        <v>3</v>
      </c>
      <c r="B15" s="93" t="s">
        <v>791</v>
      </c>
      <c r="C15" s="94" t="s">
        <v>792</v>
      </c>
      <c r="D15" s="90" t="s">
        <v>756</v>
      </c>
      <c r="E15" s="95">
        <v>77</v>
      </c>
      <c r="F15" s="96">
        <v>25.83</v>
      </c>
      <c r="G15" s="120">
        <v>4.05</v>
      </c>
    </row>
    <row r="16" spans="1:7" ht="13" customHeight="1">
      <c r="A16" s="2">
        <f t="shared" si="0"/>
        <v>4</v>
      </c>
      <c r="B16" s="93" t="s">
        <v>158</v>
      </c>
      <c r="C16" s="94" t="s">
        <v>751</v>
      </c>
      <c r="D16" s="90" t="s">
        <v>750</v>
      </c>
      <c r="E16" s="95">
        <v>794</v>
      </c>
      <c r="F16" s="96">
        <v>23.59</v>
      </c>
      <c r="G16" s="120">
        <v>3.7</v>
      </c>
    </row>
    <row r="17" spans="1:7" ht="13" customHeight="1">
      <c r="A17" s="2">
        <f t="shared" si="0"/>
        <v>5</v>
      </c>
      <c r="B17" s="93" t="s">
        <v>131</v>
      </c>
      <c r="C17" s="94" t="s">
        <v>842</v>
      </c>
      <c r="D17" s="90" t="s">
        <v>14</v>
      </c>
      <c r="E17" s="95">
        <v>5791</v>
      </c>
      <c r="F17" s="96">
        <v>20.010000000000002</v>
      </c>
      <c r="G17" s="120">
        <v>3.14</v>
      </c>
    </row>
    <row r="18" spans="1:7" ht="13" customHeight="1">
      <c r="A18" s="2">
        <f t="shared" si="0"/>
        <v>6</v>
      </c>
      <c r="B18" s="93" t="s">
        <v>157</v>
      </c>
      <c r="C18" s="94" t="s">
        <v>1387</v>
      </c>
      <c r="D18" s="90" t="s">
        <v>8</v>
      </c>
      <c r="E18" s="95">
        <v>5359</v>
      </c>
      <c r="F18" s="96">
        <v>18.04</v>
      </c>
      <c r="G18" s="120">
        <v>2.83</v>
      </c>
    </row>
    <row r="19" spans="1:7" ht="13" customHeight="1">
      <c r="A19" s="2">
        <f t="shared" si="0"/>
        <v>7</v>
      </c>
      <c r="B19" s="93" t="s">
        <v>370</v>
      </c>
      <c r="C19" s="94" t="s">
        <v>871</v>
      </c>
      <c r="D19" s="90" t="s">
        <v>14</v>
      </c>
      <c r="E19" s="95">
        <v>6353</v>
      </c>
      <c r="F19" s="96">
        <v>17.77</v>
      </c>
      <c r="G19" s="120">
        <v>2.79</v>
      </c>
    </row>
    <row r="20" spans="1:7" ht="13" customHeight="1">
      <c r="A20" s="2">
        <f t="shared" si="0"/>
        <v>8</v>
      </c>
      <c r="B20" s="93" t="s">
        <v>784</v>
      </c>
      <c r="C20" s="94" t="s">
        <v>785</v>
      </c>
      <c r="D20" s="90" t="s">
        <v>44</v>
      </c>
      <c r="E20" s="95">
        <v>1614</v>
      </c>
      <c r="F20" s="96">
        <v>17.77</v>
      </c>
      <c r="G20" s="120">
        <v>2.79</v>
      </c>
    </row>
    <row r="21" spans="1:7" ht="13" customHeight="1">
      <c r="A21" s="2">
        <f t="shared" si="0"/>
        <v>9</v>
      </c>
      <c r="B21" s="93" t="s">
        <v>1235</v>
      </c>
      <c r="C21" s="94" t="s">
        <v>1236</v>
      </c>
      <c r="D21" s="90" t="s">
        <v>756</v>
      </c>
      <c r="E21" s="95">
        <v>135</v>
      </c>
      <c r="F21" s="96">
        <v>16.649999999999999</v>
      </c>
      <c r="G21" s="120">
        <v>2.61</v>
      </c>
    </row>
    <row r="22" spans="1:7" ht="13" customHeight="1">
      <c r="A22" s="2">
        <f t="shared" si="0"/>
        <v>10</v>
      </c>
      <c r="B22" s="93" t="s">
        <v>1378</v>
      </c>
      <c r="C22" s="94" t="s">
        <v>1379</v>
      </c>
      <c r="D22" s="90" t="s">
        <v>8</v>
      </c>
      <c r="E22" s="95">
        <v>5459</v>
      </c>
      <c r="F22" s="96">
        <v>16.02</v>
      </c>
      <c r="G22" s="120">
        <v>2.5099999999999998</v>
      </c>
    </row>
    <row r="23" spans="1:7" ht="13" customHeight="1">
      <c r="A23" s="2">
        <f t="shared" si="0"/>
        <v>11</v>
      </c>
      <c r="B23" s="93" t="s">
        <v>814</v>
      </c>
      <c r="C23" s="94" t="s">
        <v>815</v>
      </c>
      <c r="D23" s="90" t="s">
        <v>82</v>
      </c>
      <c r="E23" s="95">
        <v>3962</v>
      </c>
      <c r="F23" s="96">
        <v>15.82</v>
      </c>
      <c r="G23" s="120">
        <v>2.48</v>
      </c>
    </row>
    <row r="24" spans="1:7" ht="13" customHeight="1">
      <c r="A24" s="2">
        <f t="shared" si="0"/>
        <v>12</v>
      </c>
      <c r="B24" s="93" t="s">
        <v>1883</v>
      </c>
      <c r="C24" s="94" t="s">
        <v>1884</v>
      </c>
      <c r="D24" s="90" t="s">
        <v>8</v>
      </c>
      <c r="E24" s="95">
        <v>11303</v>
      </c>
      <c r="F24" s="96">
        <v>15.22</v>
      </c>
      <c r="G24" s="120">
        <v>2.39</v>
      </c>
    </row>
    <row r="25" spans="1:7" ht="13" customHeight="1">
      <c r="A25" s="2">
        <f t="shared" si="0"/>
        <v>13</v>
      </c>
      <c r="B25" s="93" t="s">
        <v>777</v>
      </c>
      <c r="C25" s="94" t="s">
        <v>778</v>
      </c>
      <c r="D25" s="90" t="s">
        <v>779</v>
      </c>
      <c r="E25" s="95">
        <v>9151</v>
      </c>
      <c r="F25" s="96">
        <v>14.83</v>
      </c>
      <c r="G25" s="120">
        <v>2.33</v>
      </c>
    </row>
    <row r="26" spans="1:7" ht="13" customHeight="1">
      <c r="A26" s="2">
        <f t="shared" si="0"/>
        <v>14</v>
      </c>
      <c r="B26" s="93" t="s">
        <v>786</v>
      </c>
      <c r="C26" s="94" t="s">
        <v>787</v>
      </c>
      <c r="D26" s="90" t="s">
        <v>788</v>
      </c>
      <c r="E26" s="95">
        <v>182</v>
      </c>
      <c r="F26" s="96">
        <v>14.76</v>
      </c>
      <c r="G26" s="120">
        <v>2.3199999999999998</v>
      </c>
    </row>
    <row r="27" spans="1:7" ht="13" customHeight="1">
      <c r="A27" s="2">
        <f t="shared" si="0"/>
        <v>15</v>
      </c>
      <c r="B27" s="93" t="s">
        <v>124</v>
      </c>
      <c r="C27" s="94" t="s">
        <v>1864</v>
      </c>
      <c r="D27" s="90" t="s">
        <v>788</v>
      </c>
      <c r="E27" s="95">
        <v>276</v>
      </c>
      <c r="F27" s="96">
        <v>14.54</v>
      </c>
      <c r="G27" s="120">
        <v>2.2799999999999998</v>
      </c>
    </row>
    <row r="28" spans="1:7" ht="13" customHeight="1">
      <c r="A28" s="2">
        <f t="shared" si="0"/>
        <v>16</v>
      </c>
      <c r="B28" s="93" t="s">
        <v>837</v>
      </c>
      <c r="C28" s="94" t="s">
        <v>838</v>
      </c>
      <c r="D28" s="90" t="s">
        <v>8</v>
      </c>
      <c r="E28" s="95">
        <v>1696</v>
      </c>
      <c r="F28" s="96">
        <v>14.45</v>
      </c>
      <c r="G28" s="120">
        <v>2.27</v>
      </c>
    </row>
    <row r="29" spans="1:7" ht="13" customHeight="1">
      <c r="A29" s="2">
        <f t="shared" si="0"/>
        <v>17</v>
      </c>
      <c r="B29" s="93" t="s">
        <v>136</v>
      </c>
      <c r="C29" s="94" t="s">
        <v>1382</v>
      </c>
      <c r="D29" s="90" t="s">
        <v>120</v>
      </c>
      <c r="E29" s="95">
        <v>3025</v>
      </c>
      <c r="F29" s="96">
        <v>14.13</v>
      </c>
      <c r="G29" s="120">
        <v>2.2200000000000002</v>
      </c>
    </row>
    <row r="30" spans="1:7" ht="13" customHeight="1">
      <c r="A30" s="2">
        <f t="shared" si="0"/>
        <v>18</v>
      </c>
      <c r="B30" s="93" t="s">
        <v>123</v>
      </c>
      <c r="C30" s="94" t="s">
        <v>793</v>
      </c>
      <c r="D30" s="90" t="s">
        <v>85</v>
      </c>
      <c r="E30" s="95">
        <v>877</v>
      </c>
      <c r="F30" s="96">
        <v>13.91</v>
      </c>
      <c r="G30" s="120">
        <v>2.1800000000000002</v>
      </c>
    </row>
    <row r="31" spans="1:7" ht="13" customHeight="1">
      <c r="A31" s="2">
        <f t="shared" si="0"/>
        <v>19</v>
      </c>
      <c r="B31" s="93" t="s">
        <v>772</v>
      </c>
      <c r="C31" s="94" t="s">
        <v>773</v>
      </c>
      <c r="D31" s="90" t="s">
        <v>774</v>
      </c>
      <c r="E31" s="95">
        <v>738</v>
      </c>
      <c r="F31" s="96">
        <v>13.89</v>
      </c>
      <c r="G31" s="120">
        <v>2.1800000000000002</v>
      </c>
    </row>
    <row r="32" spans="1:7" ht="13" customHeight="1">
      <c r="A32" s="2">
        <f t="shared" si="0"/>
        <v>20</v>
      </c>
      <c r="B32" s="93" t="s">
        <v>760</v>
      </c>
      <c r="C32" s="94" t="s">
        <v>761</v>
      </c>
      <c r="D32" s="90" t="s">
        <v>8</v>
      </c>
      <c r="E32" s="95">
        <v>1358</v>
      </c>
      <c r="F32" s="96">
        <v>13.8</v>
      </c>
      <c r="G32" s="120">
        <v>2.16</v>
      </c>
    </row>
    <row r="33" spans="1:7" ht="13" customHeight="1">
      <c r="A33" s="2">
        <f t="shared" si="0"/>
        <v>21</v>
      </c>
      <c r="B33" s="93" t="s">
        <v>159</v>
      </c>
      <c r="C33" s="94" t="s">
        <v>806</v>
      </c>
      <c r="D33" s="90" t="s">
        <v>44</v>
      </c>
      <c r="E33" s="95">
        <v>564</v>
      </c>
      <c r="F33" s="96">
        <v>13.57</v>
      </c>
      <c r="G33" s="120">
        <v>2.13</v>
      </c>
    </row>
    <row r="34" spans="1:7" ht="13" customHeight="1">
      <c r="A34" s="2">
        <f t="shared" si="0"/>
        <v>22</v>
      </c>
      <c r="B34" s="93" t="s">
        <v>164</v>
      </c>
      <c r="C34" s="94" t="s">
        <v>165</v>
      </c>
      <c r="D34" s="90" t="s">
        <v>150</v>
      </c>
      <c r="E34" s="95">
        <v>3127</v>
      </c>
      <c r="F34" s="96">
        <v>13.49</v>
      </c>
      <c r="G34" s="120">
        <v>2.12</v>
      </c>
    </row>
    <row r="35" spans="1:7" ht="13" customHeight="1">
      <c r="A35" s="2">
        <f t="shared" si="0"/>
        <v>23</v>
      </c>
      <c r="B35" s="93" t="s">
        <v>156</v>
      </c>
      <c r="C35" s="94" t="s">
        <v>749</v>
      </c>
      <c r="D35" s="90" t="s">
        <v>750</v>
      </c>
      <c r="E35" s="95">
        <v>367</v>
      </c>
      <c r="F35" s="96">
        <v>13.36</v>
      </c>
      <c r="G35" s="120">
        <v>2.1</v>
      </c>
    </row>
    <row r="36" spans="1:7" ht="13" customHeight="1">
      <c r="A36" s="2">
        <f t="shared" si="0"/>
        <v>24</v>
      </c>
      <c r="B36" s="93" t="s">
        <v>752</v>
      </c>
      <c r="C36" s="94" t="s">
        <v>753</v>
      </c>
      <c r="D36" s="90" t="s">
        <v>8</v>
      </c>
      <c r="E36" s="95">
        <v>4510</v>
      </c>
      <c r="F36" s="96">
        <v>12.94</v>
      </c>
      <c r="G36" s="120">
        <v>2.0299999999999998</v>
      </c>
    </row>
    <row r="37" spans="1:7" ht="13" customHeight="1">
      <c r="A37" s="2">
        <f t="shared" si="0"/>
        <v>25</v>
      </c>
      <c r="B37" s="93" t="s">
        <v>901</v>
      </c>
      <c r="C37" s="94" t="s">
        <v>902</v>
      </c>
      <c r="D37" s="90" t="s">
        <v>8</v>
      </c>
      <c r="E37" s="95">
        <v>8981</v>
      </c>
      <c r="F37" s="96">
        <v>12.56</v>
      </c>
      <c r="G37" s="120">
        <v>1.97</v>
      </c>
    </row>
    <row r="38" spans="1:7" ht="13" customHeight="1">
      <c r="A38" s="2">
        <f t="shared" si="0"/>
        <v>26</v>
      </c>
      <c r="B38" s="93" t="s">
        <v>1383</v>
      </c>
      <c r="C38" s="94" t="s">
        <v>1384</v>
      </c>
      <c r="D38" s="90" t="s">
        <v>805</v>
      </c>
      <c r="E38" s="95">
        <v>184</v>
      </c>
      <c r="F38" s="96">
        <v>12.55</v>
      </c>
      <c r="G38" s="120">
        <v>1.97</v>
      </c>
    </row>
    <row r="39" spans="1:7" ht="13" customHeight="1">
      <c r="A39" s="2">
        <f t="shared" si="0"/>
        <v>27</v>
      </c>
      <c r="B39" s="93" t="s">
        <v>25</v>
      </c>
      <c r="C39" s="94" t="s">
        <v>26</v>
      </c>
      <c r="D39" s="90" t="s">
        <v>8</v>
      </c>
      <c r="E39" s="95">
        <v>1173</v>
      </c>
      <c r="F39" s="96">
        <v>12.53</v>
      </c>
      <c r="G39" s="120">
        <v>1.97</v>
      </c>
    </row>
    <row r="40" spans="1:7" ht="13" customHeight="1">
      <c r="A40" s="2">
        <f t="shared" si="0"/>
        <v>28</v>
      </c>
      <c r="B40" s="93" t="s">
        <v>1908</v>
      </c>
      <c r="C40" s="94" t="s">
        <v>1909</v>
      </c>
      <c r="D40" s="90" t="s">
        <v>8</v>
      </c>
      <c r="E40" s="95">
        <v>7197</v>
      </c>
      <c r="F40" s="96">
        <v>11.94</v>
      </c>
      <c r="G40" s="120">
        <v>1.87</v>
      </c>
    </row>
    <row r="41" spans="1:7" ht="13" customHeight="1">
      <c r="A41" s="2">
        <f t="shared" si="0"/>
        <v>29</v>
      </c>
      <c r="B41" s="93" t="s">
        <v>807</v>
      </c>
      <c r="C41" s="94" t="s">
        <v>808</v>
      </c>
      <c r="D41" s="90" t="s">
        <v>116</v>
      </c>
      <c r="E41" s="95">
        <v>4486</v>
      </c>
      <c r="F41" s="96">
        <v>11.88</v>
      </c>
      <c r="G41" s="120">
        <v>1.86</v>
      </c>
    </row>
    <row r="42" spans="1:7" ht="13" customHeight="1">
      <c r="A42" s="2">
        <f t="shared" si="0"/>
        <v>30</v>
      </c>
      <c r="B42" s="93" t="s">
        <v>1220</v>
      </c>
      <c r="C42" s="94" t="s">
        <v>1221</v>
      </c>
      <c r="D42" s="90" t="s">
        <v>37</v>
      </c>
      <c r="E42" s="95">
        <v>334</v>
      </c>
      <c r="F42" s="96">
        <v>11.67</v>
      </c>
      <c r="G42" s="120">
        <v>1.83</v>
      </c>
    </row>
    <row r="43" spans="1:7" ht="13" customHeight="1">
      <c r="A43" s="2">
        <f t="shared" si="0"/>
        <v>31</v>
      </c>
      <c r="B43" s="93" t="s">
        <v>86</v>
      </c>
      <c r="C43" s="94" t="s">
        <v>87</v>
      </c>
      <c r="D43" s="90" t="s">
        <v>37</v>
      </c>
      <c r="E43" s="95">
        <v>160</v>
      </c>
      <c r="F43" s="96">
        <v>11.37</v>
      </c>
      <c r="G43" s="120">
        <v>1.78</v>
      </c>
    </row>
    <row r="44" spans="1:7" ht="13" customHeight="1">
      <c r="A44" s="2">
        <f t="shared" si="0"/>
        <v>32</v>
      </c>
      <c r="B44" s="93" t="s">
        <v>279</v>
      </c>
      <c r="C44" s="94" t="s">
        <v>385</v>
      </c>
      <c r="D44" s="90" t="s">
        <v>14</v>
      </c>
      <c r="E44" s="95">
        <v>1159</v>
      </c>
      <c r="F44" s="96">
        <v>10.86</v>
      </c>
      <c r="G44" s="120">
        <v>1.7</v>
      </c>
    </row>
    <row r="45" spans="1:7" ht="13" customHeight="1">
      <c r="A45" s="2">
        <f t="shared" si="0"/>
        <v>33</v>
      </c>
      <c r="B45" s="93" t="s">
        <v>1904</v>
      </c>
      <c r="C45" s="94" t="s">
        <v>1905</v>
      </c>
      <c r="D45" s="90" t="s">
        <v>805</v>
      </c>
      <c r="E45" s="95">
        <v>68</v>
      </c>
      <c r="F45" s="96">
        <v>10.5</v>
      </c>
      <c r="G45" s="120">
        <v>1.65</v>
      </c>
    </row>
    <row r="46" spans="1:7" ht="13" customHeight="1">
      <c r="A46" s="2">
        <f t="shared" si="0"/>
        <v>34</v>
      </c>
      <c r="B46" s="93" t="s">
        <v>1241</v>
      </c>
      <c r="C46" s="94" t="s">
        <v>1242</v>
      </c>
      <c r="D46" s="90" t="s">
        <v>14</v>
      </c>
      <c r="E46" s="95">
        <v>294</v>
      </c>
      <c r="F46" s="96">
        <v>10.07</v>
      </c>
      <c r="G46" s="120">
        <v>1.58</v>
      </c>
    </row>
    <row r="47" spans="1:7" ht="13" customHeight="1">
      <c r="A47" s="2">
        <f t="shared" si="0"/>
        <v>35</v>
      </c>
      <c r="B47" s="93" t="s">
        <v>775</v>
      </c>
      <c r="C47" s="94" t="s">
        <v>776</v>
      </c>
      <c r="D47" s="90" t="s">
        <v>102</v>
      </c>
      <c r="E47" s="95">
        <v>1076</v>
      </c>
      <c r="F47" s="96">
        <v>9.93</v>
      </c>
      <c r="G47" s="120">
        <v>1.56</v>
      </c>
    </row>
    <row r="48" spans="1:7" ht="13" customHeight="1">
      <c r="A48" s="2">
        <f t="shared" si="0"/>
        <v>36</v>
      </c>
      <c r="B48" s="93" t="s">
        <v>1415</v>
      </c>
      <c r="C48" s="94" t="s">
        <v>1416</v>
      </c>
      <c r="D48" s="90" t="s">
        <v>14</v>
      </c>
      <c r="E48" s="95">
        <v>2296</v>
      </c>
      <c r="F48" s="96">
        <v>9.58</v>
      </c>
      <c r="G48" s="120">
        <v>1.5</v>
      </c>
    </row>
    <row r="49" spans="1:7" ht="13" customHeight="1">
      <c r="A49" s="2">
        <f t="shared" si="0"/>
        <v>37</v>
      </c>
      <c r="B49" s="93" t="s">
        <v>1470</v>
      </c>
      <c r="C49" s="94" t="s">
        <v>1471</v>
      </c>
      <c r="D49" s="90" t="s">
        <v>14</v>
      </c>
      <c r="E49" s="95">
        <v>2002</v>
      </c>
      <c r="F49" s="96">
        <v>9.19</v>
      </c>
      <c r="G49" s="120">
        <v>1.44</v>
      </c>
    </row>
    <row r="50" spans="1:7" ht="13" customHeight="1">
      <c r="A50" s="2">
        <f t="shared" si="0"/>
        <v>38</v>
      </c>
      <c r="B50" s="93" t="s">
        <v>1856</v>
      </c>
      <c r="C50" s="94" t="s">
        <v>1857</v>
      </c>
      <c r="D50" s="90" t="s">
        <v>58</v>
      </c>
      <c r="E50" s="95">
        <v>4094</v>
      </c>
      <c r="F50" s="96">
        <v>9.08</v>
      </c>
      <c r="G50" s="120">
        <v>1.42</v>
      </c>
    </row>
    <row r="51" spans="1:7" ht="13" customHeight="1">
      <c r="A51" s="2">
        <f t="shared" si="0"/>
        <v>39</v>
      </c>
      <c r="B51" s="93" t="s">
        <v>176</v>
      </c>
      <c r="C51" s="94" t="s">
        <v>781</v>
      </c>
      <c r="D51" s="90" t="s">
        <v>763</v>
      </c>
      <c r="E51" s="95">
        <v>735</v>
      </c>
      <c r="F51" s="96">
        <v>8.0500000000000007</v>
      </c>
      <c r="G51" s="120">
        <v>1.26</v>
      </c>
    </row>
    <row r="52" spans="1:7" ht="13" customHeight="1">
      <c r="A52" s="2">
        <f t="shared" si="0"/>
        <v>40</v>
      </c>
      <c r="B52" s="93" t="s">
        <v>175</v>
      </c>
      <c r="C52" s="94" t="s">
        <v>1224</v>
      </c>
      <c r="D52" s="90" t="s">
        <v>750</v>
      </c>
      <c r="E52" s="95">
        <v>272</v>
      </c>
      <c r="F52" s="96">
        <v>7.38</v>
      </c>
      <c r="G52" s="120">
        <v>1.1599999999999999</v>
      </c>
    </row>
    <row r="53" spans="1:7" ht="13" customHeight="1">
      <c r="A53" s="2">
        <f t="shared" si="0"/>
        <v>41</v>
      </c>
      <c r="B53" s="93" t="s">
        <v>1407</v>
      </c>
      <c r="C53" s="94" t="s">
        <v>1408</v>
      </c>
      <c r="D53" s="90" t="s">
        <v>14</v>
      </c>
      <c r="E53" s="95">
        <v>2286</v>
      </c>
      <c r="F53" s="96">
        <v>6.73</v>
      </c>
      <c r="G53" s="120">
        <v>1.06</v>
      </c>
    </row>
    <row r="54" spans="1:7" ht="13" customHeight="1">
      <c r="A54" s="2">
        <f t="shared" si="0"/>
        <v>42</v>
      </c>
      <c r="B54" s="93" t="s">
        <v>83</v>
      </c>
      <c r="C54" s="94" t="s">
        <v>84</v>
      </c>
      <c r="D54" s="90" t="s">
        <v>85</v>
      </c>
      <c r="E54" s="95">
        <v>363</v>
      </c>
      <c r="F54" s="96">
        <v>6.6</v>
      </c>
      <c r="G54" s="120">
        <v>1.04</v>
      </c>
    </row>
    <row r="55" spans="1:7" ht="13" customHeight="1">
      <c r="A55" s="2">
        <f t="shared" si="0"/>
        <v>43</v>
      </c>
      <c r="B55" s="93" t="s">
        <v>1239</v>
      </c>
      <c r="C55" s="94" t="s">
        <v>1240</v>
      </c>
      <c r="D55" s="90" t="s">
        <v>34</v>
      </c>
      <c r="E55" s="95">
        <v>82</v>
      </c>
      <c r="F55" s="96">
        <v>6.58</v>
      </c>
      <c r="G55" s="120">
        <v>1.03</v>
      </c>
    </row>
    <row r="56" spans="1:7" ht="13" customHeight="1">
      <c r="A56" s="2">
        <f t="shared" si="0"/>
        <v>44</v>
      </c>
      <c r="B56" s="93" t="s">
        <v>850</v>
      </c>
      <c r="C56" s="94" t="s">
        <v>851</v>
      </c>
      <c r="D56" s="90" t="s">
        <v>852</v>
      </c>
      <c r="E56" s="95">
        <v>159</v>
      </c>
      <c r="F56" s="96">
        <v>5.44</v>
      </c>
      <c r="G56" s="120">
        <v>0.85</v>
      </c>
    </row>
    <row r="57" spans="1:7" ht="13" customHeight="1">
      <c r="A57" s="2">
        <f t="shared" si="0"/>
        <v>45</v>
      </c>
      <c r="B57" s="93" t="s">
        <v>1881</v>
      </c>
      <c r="C57" s="94" t="s">
        <v>1882</v>
      </c>
      <c r="D57" s="90" t="s">
        <v>1211</v>
      </c>
      <c r="E57" s="95">
        <v>1826</v>
      </c>
      <c r="F57" s="96">
        <v>4.96</v>
      </c>
      <c r="G57" s="120">
        <v>0.78</v>
      </c>
    </row>
    <row r="58" spans="1:7" ht="13" customHeight="1">
      <c r="A58" s="2">
        <f t="shared" si="0"/>
        <v>46</v>
      </c>
      <c r="B58" s="93" t="s">
        <v>1439</v>
      </c>
      <c r="C58" s="94" t="s">
        <v>1440</v>
      </c>
      <c r="D58" s="90" t="s">
        <v>102</v>
      </c>
      <c r="E58" s="95">
        <v>228</v>
      </c>
      <c r="F58" s="96">
        <v>4.03</v>
      </c>
      <c r="G58" s="120">
        <v>0.63</v>
      </c>
    </row>
    <row r="59" spans="1:7" ht="13" customHeight="1">
      <c r="A59" s="2">
        <f t="shared" si="0"/>
        <v>47</v>
      </c>
      <c r="B59" s="93" t="s">
        <v>35</v>
      </c>
      <c r="C59" s="94" t="s">
        <v>36</v>
      </c>
      <c r="D59" s="90" t="s">
        <v>37</v>
      </c>
      <c r="E59" s="95">
        <v>114</v>
      </c>
      <c r="F59" s="96">
        <v>3.53</v>
      </c>
      <c r="G59" s="120">
        <v>0.55000000000000004</v>
      </c>
    </row>
    <row r="60" spans="1:7" ht="13" customHeight="1">
      <c r="A60" s="2">
        <f t="shared" si="0"/>
        <v>48</v>
      </c>
      <c r="B60" s="93" t="s">
        <v>923</v>
      </c>
      <c r="C60" s="94" t="s">
        <v>924</v>
      </c>
      <c r="D60" s="90" t="s">
        <v>150</v>
      </c>
      <c r="E60" s="95">
        <v>238</v>
      </c>
      <c r="F60" s="96">
        <v>3.25</v>
      </c>
      <c r="G60" s="120">
        <v>0.51</v>
      </c>
    </row>
    <row r="61" spans="1:7" ht="13" customHeight="1">
      <c r="A61" s="2">
        <f t="shared" si="0"/>
        <v>49</v>
      </c>
      <c r="B61" s="93" t="s">
        <v>38</v>
      </c>
      <c r="C61" s="94" t="s">
        <v>39</v>
      </c>
      <c r="D61" s="90" t="s">
        <v>37</v>
      </c>
      <c r="E61" s="95">
        <v>24</v>
      </c>
      <c r="F61" s="96">
        <v>3.2</v>
      </c>
      <c r="G61" s="120">
        <v>0.5</v>
      </c>
    </row>
    <row r="62" spans="1:7" ht="13" customHeight="1">
      <c r="A62" s="2">
        <f t="shared" si="0"/>
        <v>50</v>
      </c>
      <c r="B62" s="93" t="s">
        <v>1429</v>
      </c>
      <c r="C62" s="94" t="s">
        <v>1430</v>
      </c>
      <c r="D62" s="90" t="s">
        <v>1251</v>
      </c>
      <c r="E62" s="95">
        <v>1374</v>
      </c>
      <c r="F62" s="96">
        <v>2.97</v>
      </c>
      <c r="G62" s="120">
        <v>0.47</v>
      </c>
    </row>
    <row r="63" spans="1:7" ht="13" customHeight="1">
      <c r="A63" s="2"/>
      <c r="B63" s="89" t="s">
        <v>106</v>
      </c>
      <c r="C63" s="90"/>
      <c r="D63" s="90"/>
      <c r="E63" s="90"/>
      <c r="F63" s="97">
        <v>628.66</v>
      </c>
      <c r="G63" s="121">
        <v>98.62</v>
      </c>
    </row>
    <row r="64" spans="1:7" ht="13" customHeight="1">
      <c r="A64" s="11"/>
      <c r="B64" s="89"/>
      <c r="C64" s="92"/>
      <c r="D64" s="92"/>
      <c r="E64" s="90"/>
      <c r="F64" s="90"/>
      <c r="G64" s="91"/>
    </row>
    <row r="65" spans="1:7" ht="13" customHeight="1">
      <c r="A65" s="2">
        <v>1</v>
      </c>
      <c r="B65" s="93" t="s">
        <v>1934</v>
      </c>
      <c r="C65" s="94" t="s">
        <v>1935</v>
      </c>
      <c r="D65" s="90" t="s">
        <v>1929</v>
      </c>
      <c r="E65" s="95">
        <v>1826</v>
      </c>
      <c r="F65" s="96">
        <v>2.21</v>
      </c>
      <c r="G65" s="120">
        <v>0.35</v>
      </c>
    </row>
    <row r="66" spans="1:7" ht="13" customHeight="1">
      <c r="A66" s="2">
        <v>2</v>
      </c>
      <c r="B66" s="93" t="s">
        <v>1930</v>
      </c>
      <c r="C66" s="94" t="s">
        <v>1931</v>
      </c>
      <c r="D66" s="90" t="s">
        <v>1929</v>
      </c>
      <c r="E66" s="95">
        <v>1826</v>
      </c>
      <c r="F66" s="96">
        <v>2.21</v>
      </c>
      <c r="G66" s="120">
        <v>0.35</v>
      </c>
    </row>
    <row r="67" spans="1:7" ht="13" customHeight="1">
      <c r="A67" s="2">
        <v>3</v>
      </c>
      <c r="B67" s="93" t="s">
        <v>1932</v>
      </c>
      <c r="C67" s="94" t="s">
        <v>1933</v>
      </c>
      <c r="D67" s="90" t="s">
        <v>1929</v>
      </c>
      <c r="E67" s="95">
        <v>1826</v>
      </c>
      <c r="F67" s="96">
        <v>2.21</v>
      </c>
      <c r="G67" s="120">
        <v>0.35</v>
      </c>
    </row>
    <row r="68" spans="1:7" ht="13" customHeight="1">
      <c r="A68" s="2">
        <v>4</v>
      </c>
      <c r="B68" s="93" t="s">
        <v>1927</v>
      </c>
      <c r="C68" s="94" t="s">
        <v>1928</v>
      </c>
      <c r="D68" s="90" t="s">
        <v>1929</v>
      </c>
      <c r="E68" s="95">
        <v>1826</v>
      </c>
      <c r="F68" s="96">
        <v>2.21</v>
      </c>
      <c r="G68" s="120">
        <v>0.35</v>
      </c>
    </row>
    <row r="69" spans="1:7" ht="13" customHeight="1">
      <c r="A69" s="2"/>
      <c r="B69" s="89" t="s">
        <v>106</v>
      </c>
      <c r="C69" s="90"/>
      <c r="D69" s="90"/>
      <c r="E69" s="90"/>
      <c r="F69" s="97">
        <v>8.84</v>
      </c>
      <c r="G69" s="121">
        <v>1.4</v>
      </c>
    </row>
    <row r="70" spans="1:7" ht="13" customHeight="1">
      <c r="A70" s="2" t="s">
        <v>189</v>
      </c>
      <c r="B70" s="98" t="s">
        <v>454</v>
      </c>
      <c r="C70" s="99"/>
      <c r="D70" s="99"/>
      <c r="E70" s="100"/>
      <c r="F70" s="101" t="s">
        <v>113</v>
      </c>
      <c r="G70" s="102" t="s">
        <v>113</v>
      </c>
    </row>
    <row r="71" spans="1:7" ht="13" customHeight="1">
      <c r="A71" s="45"/>
      <c r="B71" s="103" t="s">
        <v>106</v>
      </c>
      <c r="C71" s="104"/>
      <c r="D71" s="104"/>
      <c r="E71" s="101"/>
      <c r="F71" s="101" t="s">
        <v>113</v>
      </c>
      <c r="G71" s="102" t="s">
        <v>113</v>
      </c>
    </row>
    <row r="72" spans="1:7" ht="13" customHeight="1">
      <c r="A72" s="45"/>
      <c r="B72" s="98" t="s">
        <v>108</v>
      </c>
      <c r="C72" s="99"/>
      <c r="D72" s="99"/>
      <c r="E72" s="105"/>
      <c r="F72" s="97">
        <v>637.5</v>
      </c>
      <c r="G72" s="121">
        <v>100.02</v>
      </c>
    </row>
    <row r="73" spans="1:7" ht="13" customHeight="1">
      <c r="A73" s="45"/>
      <c r="B73" s="98" t="s">
        <v>109</v>
      </c>
      <c r="C73" s="99"/>
      <c r="D73" s="99"/>
      <c r="E73" s="90"/>
      <c r="F73" s="97">
        <v>0.04</v>
      </c>
      <c r="G73" s="121">
        <v>-0.02</v>
      </c>
    </row>
    <row r="74" spans="1:7" ht="13" customHeight="1" thickBot="1">
      <c r="A74" s="45"/>
      <c r="B74" s="36" t="s">
        <v>110</v>
      </c>
      <c r="C74" s="108"/>
      <c r="D74" s="108"/>
      <c r="E74" s="108"/>
      <c r="F74" s="109">
        <v>637.54</v>
      </c>
      <c r="G74" s="122">
        <v>100</v>
      </c>
    </row>
    <row r="75" spans="1:7" ht="13" customHeight="1">
      <c r="A75" s="45"/>
      <c r="B75" s="45"/>
      <c r="C75" s="61"/>
      <c r="D75" s="61"/>
      <c r="E75" s="61"/>
      <c r="F75" s="15"/>
      <c r="G75" s="16"/>
    </row>
    <row r="76" spans="1:7" ht="13" customHeight="1">
      <c r="A76" s="45"/>
      <c r="B76" s="45"/>
      <c r="C76" s="61"/>
      <c r="D76" s="61"/>
      <c r="E76" s="61"/>
      <c r="F76" s="15"/>
      <c r="G76" s="16"/>
    </row>
    <row r="77" spans="1:7" ht="13" customHeight="1">
      <c r="A77" s="45"/>
      <c r="B77" s="45"/>
      <c r="C77" s="61"/>
      <c r="D77" s="61"/>
      <c r="E77" s="61"/>
      <c r="F77" s="15"/>
      <c r="G77" s="16"/>
    </row>
    <row r="78" spans="1:7" ht="13" customHeight="1">
      <c r="A78" s="1"/>
      <c r="B78" s="290" t="s">
        <v>111</v>
      </c>
      <c r="C78" s="290"/>
      <c r="D78" s="290"/>
      <c r="E78" s="290"/>
      <c r="F78" s="1"/>
      <c r="G78" s="1"/>
    </row>
    <row r="79" spans="1:7" ht="13" customHeight="1">
      <c r="A79" s="1"/>
      <c r="B79" s="227" t="s">
        <v>112</v>
      </c>
      <c r="C79" s="227"/>
      <c r="D79" s="227"/>
      <c r="E79" s="227"/>
      <c r="F79" s="1"/>
      <c r="G79" s="1"/>
    </row>
    <row r="80" spans="1:7" ht="13" customHeight="1">
      <c r="A80" s="1"/>
      <c r="B80" s="227" t="s">
        <v>178</v>
      </c>
      <c r="C80" s="227"/>
      <c r="D80" s="227"/>
      <c r="E80" s="227"/>
      <c r="F80" s="1"/>
      <c r="G80" s="1"/>
    </row>
    <row r="81" spans="1:7" ht="13" customHeight="1">
      <c r="A81" s="1"/>
      <c r="B81" s="227"/>
      <c r="C81" s="227"/>
      <c r="D81" s="227"/>
      <c r="E81" s="227"/>
      <c r="F81" s="1"/>
      <c r="G81" s="1"/>
    </row>
    <row r="82" spans="1:7" ht="13" customHeight="1">
      <c r="A82" s="1"/>
      <c r="B82" s="61"/>
      <c r="C82" s="61"/>
      <c r="D82" s="61"/>
      <c r="E82" s="61"/>
      <c r="F82" s="1"/>
      <c r="G82" s="1"/>
    </row>
    <row r="83" spans="1:7">
      <c r="B83" s="47" t="s">
        <v>212</v>
      </c>
      <c r="C83" s="61"/>
      <c r="D83" s="61"/>
      <c r="E83" s="61"/>
    </row>
    <row r="84" spans="1:7">
      <c r="B84" s="22" t="s">
        <v>213</v>
      </c>
      <c r="C84" s="22"/>
      <c r="D84" s="20"/>
      <c r="E84" s="21" t="s">
        <v>113</v>
      </c>
    </row>
    <row r="85" spans="1:7">
      <c r="B85" s="22" t="s">
        <v>214</v>
      </c>
      <c r="C85" s="22"/>
      <c r="D85" s="20"/>
      <c r="E85" s="21" t="s">
        <v>113</v>
      </c>
    </row>
    <row r="86" spans="1:7">
      <c r="B86" s="22" t="s">
        <v>738</v>
      </c>
      <c r="C86" s="22"/>
      <c r="D86" s="20"/>
      <c r="E86" s="21"/>
    </row>
    <row r="87" spans="1:7">
      <c r="B87" s="22" t="s">
        <v>218</v>
      </c>
      <c r="C87" s="22"/>
      <c r="D87" s="20"/>
      <c r="E87" s="37">
        <v>44.258899999999997</v>
      </c>
    </row>
    <row r="88" spans="1:7">
      <c r="B88" s="22" t="s">
        <v>735</v>
      </c>
      <c r="C88" s="22"/>
      <c r="D88" s="20"/>
      <c r="E88" s="26"/>
    </row>
    <row r="89" spans="1:7">
      <c r="A89" s="152">
        <v>153724</v>
      </c>
      <c r="B89" s="22" t="s">
        <v>218</v>
      </c>
      <c r="C89" s="22"/>
      <c r="D89" s="20"/>
      <c r="E89" s="37">
        <v>50.597999999999999</v>
      </c>
    </row>
    <row r="90" spans="1:7">
      <c r="B90" s="22" t="s">
        <v>727</v>
      </c>
      <c r="C90" s="22"/>
      <c r="D90" s="20"/>
      <c r="E90" s="21" t="s">
        <v>113</v>
      </c>
    </row>
    <row r="91" spans="1:7">
      <c r="B91" s="22" t="s">
        <v>728</v>
      </c>
      <c r="C91" s="22"/>
      <c r="D91" s="20"/>
      <c r="E91" s="21" t="s">
        <v>113</v>
      </c>
    </row>
    <row r="92" spans="1:7">
      <c r="B92" s="19" t="s">
        <v>215</v>
      </c>
      <c r="C92" s="22"/>
      <c r="D92" s="20"/>
      <c r="E92" s="21">
        <v>1.18</v>
      </c>
    </row>
    <row r="93" spans="1:7">
      <c r="B93" s="19" t="s">
        <v>729</v>
      </c>
      <c r="C93" s="19"/>
      <c r="D93" s="20"/>
      <c r="E93" s="25" t="s">
        <v>113</v>
      </c>
    </row>
    <row r="94" spans="1:7">
      <c r="B94" s="246"/>
      <c r="C94" s="246"/>
      <c r="D94" s="246"/>
      <c r="E94" s="25"/>
    </row>
    <row r="95" spans="1:7" ht="13" customHeight="1">
      <c r="A95" s="1"/>
      <c r="B95" s="227"/>
      <c r="C95" s="227"/>
      <c r="D95" s="227"/>
      <c r="E95" s="227"/>
      <c r="F95" s="1"/>
      <c r="G95" s="1"/>
    </row>
    <row r="96" spans="1:7">
      <c r="F96" s="50"/>
    </row>
    <row r="97" spans="2:6">
      <c r="B97" s="50"/>
      <c r="F97" s="50"/>
    </row>
    <row r="98" spans="2:6">
      <c r="F98" s="50" t="s">
        <v>592</v>
      </c>
    </row>
    <row r="99" spans="2:6">
      <c r="B99" s="50" t="s">
        <v>538</v>
      </c>
      <c r="F99" s="50" t="s">
        <v>540</v>
      </c>
    </row>
  </sheetData>
  <mergeCells count="14">
    <mergeCell ref="B94:D94"/>
    <mergeCell ref="B95:E95"/>
    <mergeCell ref="A8:G8"/>
    <mergeCell ref="A9:G9"/>
    <mergeCell ref="B78:E78"/>
    <mergeCell ref="B79:E79"/>
    <mergeCell ref="B80:E80"/>
    <mergeCell ref="B81:E81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69A747DE-0B34-48AD-BD41-E405F236F208}"/>
  </hyperlinks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>
    <outlinePr summaryBelow="0"/>
    <pageSetUpPr fitToPage="1"/>
  </sheetPr>
  <dimension ref="A1:G1049"/>
  <sheetViews>
    <sheetView showGridLines="0" zoomScaleNormal="100" workbookViewId="0"/>
  </sheetViews>
  <sheetFormatPr defaultColWidth="8.81640625" defaultRowHeight="14.5"/>
  <cols>
    <col min="1" max="1" width="7.36328125" bestFit="1" customWidth="1"/>
    <col min="2" max="2" width="49.816406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" customHeight="1" thickBot="1">
      <c r="A8" s="226" t="s">
        <v>666</v>
      </c>
      <c r="B8" s="224"/>
      <c r="C8" s="224"/>
      <c r="D8" s="224"/>
      <c r="E8" s="224"/>
      <c r="F8" s="224"/>
      <c r="G8" s="225"/>
    </row>
    <row r="9" spans="1:7" ht="15" customHeight="1" thickBot="1">
      <c r="A9" s="306" t="s">
        <v>519</v>
      </c>
      <c r="B9" s="307"/>
      <c r="C9" s="307"/>
      <c r="D9" s="307"/>
      <c r="E9" s="307"/>
      <c r="F9" s="307"/>
      <c r="G9" s="308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45689</v>
      </c>
      <c r="F13" s="96">
        <v>352.35</v>
      </c>
      <c r="G13" s="120">
        <v>5.87</v>
      </c>
    </row>
    <row r="14" spans="1:7" ht="13" customHeight="1">
      <c r="A14" s="2">
        <f>A13+1</f>
        <v>2</v>
      </c>
      <c r="B14" s="93" t="s">
        <v>3</v>
      </c>
      <c r="C14" s="94" t="s">
        <v>4</v>
      </c>
      <c r="D14" s="90" t="s">
        <v>5</v>
      </c>
      <c r="E14" s="95">
        <v>20289</v>
      </c>
      <c r="F14" s="96">
        <v>290.31</v>
      </c>
      <c r="G14" s="120">
        <v>4.83</v>
      </c>
    </row>
    <row r="15" spans="1:7" ht="13" customHeight="1">
      <c r="A15" s="2">
        <f t="shared" ref="A15:A78" si="0">A14+1</f>
        <v>3</v>
      </c>
      <c r="B15" s="93" t="s">
        <v>9</v>
      </c>
      <c r="C15" s="94" t="s">
        <v>10</v>
      </c>
      <c r="D15" s="90" t="s">
        <v>8</v>
      </c>
      <c r="E15" s="95">
        <v>21463</v>
      </c>
      <c r="F15" s="96">
        <v>271.02</v>
      </c>
      <c r="G15" s="120">
        <v>4.51</v>
      </c>
    </row>
    <row r="16" spans="1:7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8549</v>
      </c>
      <c r="F16" s="96">
        <v>161.24</v>
      </c>
      <c r="G16" s="120">
        <v>2.68</v>
      </c>
    </row>
    <row r="17" spans="1:7" ht="13" customHeight="1">
      <c r="A17" s="2">
        <f t="shared" si="0"/>
        <v>5</v>
      </c>
      <c r="B17" s="93" t="s">
        <v>22</v>
      </c>
      <c r="C17" s="94" t="s">
        <v>23</v>
      </c>
      <c r="D17" s="90" t="s">
        <v>24</v>
      </c>
      <c r="E17" s="95">
        <v>3506</v>
      </c>
      <c r="F17" s="96">
        <v>140.68</v>
      </c>
      <c r="G17" s="120">
        <v>2.34</v>
      </c>
    </row>
    <row r="18" spans="1:7" ht="13" customHeight="1">
      <c r="A18" s="2">
        <f t="shared" si="0"/>
        <v>6</v>
      </c>
      <c r="B18" s="93" t="s">
        <v>25</v>
      </c>
      <c r="C18" s="94" t="s">
        <v>26</v>
      </c>
      <c r="D18" s="90" t="s">
        <v>8</v>
      </c>
      <c r="E18" s="95">
        <v>12456</v>
      </c>
      <c r="F18" s="96">
        <v>133.03</v>
      </c>
      <c r="G18" s="120">
        <v>2.21</v>
      </c>
    </row>
    <row r="19" spans="1:7" ht="13" customHeight="1">
      <c r="A19" s="2">
        <f t="shared" si="0"/>
        <v>7</v>
      </c>
      <c r="B19" s="93" t="s">
        <v>11</v>
      </c>
      <c r="C19" s="94" t="s">
        <v>12</v>
      </c>
      <c r="D19" s="90" t="s">
        <v>13</v>
      </c>
      <c r="E19" s="95">
        <v>10458</v>
      </c>
      <c r="F19" s="96">
        <v>123.56</v>
      </c>
      <c r="G19" s="120">
        <v>2.06</v>
      </c>
    </row>
    <row r="20" spans="1:7" ht="13" customHeight="1">
      <c r="A20" s="2">
        <f t="shared" si="0"/>
        <v>8</v>
      </c>
      <c r="B20" s="93" t="s">
        <v>30</v>
      </c>
      <c r="C20" s="94" t="s">
        <v>31</v>
      </c>
      <c r="D20" s="90" t="s">
        <v>8</v>
      </c>
      <c r="E20" s="95">
        <v>8571</v>
      </c>
      <c r="F20" s="96">
        <v>108.65</v>
      </c>
      <c r="G20" s="120">
        <v>1.81</v>
      </c>
    </row>
    <row r="21" spans="1:7" ht="13" customHeight="1">
      <c r="A21" s="2">
        <f t="shared" si="0"/>
        <v>9</v>
      </c>
      <c r="B21" s="93" t="s">
        <v>17</v>
      </c>
      <c r="C21" s="94" t="s">
        <v>18</v>
      </c>
      <c r="D21" s="90" t="s">
        <v>19</v>
      </c>
      <c r="E21" s="95">
        <v>28929</v>
      </c>
      <c r="F21" s="96">
        <v>91.11</v>
      </c>
      <c r="G21" s="120">
        <v>1.52</v>
      </c>
    </row>
    <row r="22" spans="1:7" ht="13" customHeight="1">
      <c r="A22" s="2">
        <f t="shared" si="0"/>
        <v>10</v>
      </c>
      <c r="B22" s="93" t="s">
        <v>596</v>
      </c>
      <c r="C22" s="94" t="s">
        <v>597</v>
      </c>
      <c r="D22" s="90" t="s">
        <v>8</v>
      </c>
      <c r="E22" s="95">
        <v>22071</v>
      </c>
      <c r="F22" s="96">
        <v>84.45</v>
      </c>
      <c r="G22" s="120">
        <v>1.41</v>
      </c>
    </row>
    <row r="23" spans="1:7" ht="13" customHeight="1">
      <c r="A23" s="2">
        <f t="shared" si="0"/>
        <v>11</v>
      </c>
      <c r="B23" s="93" t="s">
        <v>35</v>
      </c>
      <c r="C23" s="94" t="s">
        <v>36</v>
      </c>
      <c r="D23" s="90" t="s">
        <v>37</v>
      </c>
      <c r="E23" s="95">
        <v>2685</v>
      </c>
      <c r="F23" s="96">
        <v>83.15</v>
      </c>
      <c r="G23" s="120">
        <v>1.38</v>
      </c>
    </row>
    <row r="24" spans="1:7" ht="13" customHeight="1">
      <c r="A24" s="2">
        <f t="shared" si="0"/>
        <v>12</v>
      </c>
      <c r="B24" s="93" t="s">
        <v>15</v>
      </c>
      <c r="C24" s="94" t="s">
        <v>16</v>
      </c>
      <c r="D24" s="90" t="s">
        <v>13</v>
      </c>
      <c r="E24" s="95">
        <v>3038</v>
      </c>
      <c r="F24" s="96">
        <v>75.14</v>
      </c>
      <c r="G24" s="120">
        <v>1.25</v>
      </c>
    </row>
    <row r="25" spans="1:7" ht="13" customHeight="1">
      <c r="A25" s="2">
        <f t="shared" si="0"/>
        <v>13</v>
      </c>
      <c r="B25" s="93" t="s">
        <v>450</v>
      </c>
      <c r="C25" s="94" t="s">
        <v>451</v>
      </c>
      <c r="D25" s="90" t="s">
        <v>14</v>
      </c>
      <c r="E25" s="95">
        <v>8023</v>
      </c>
      <c r="F25" s="96">
        <v>75.14</v>
      </c>
      <c r="G25" s="120">
        <v>1.25</v>
      </c>
    </row>
    <row r="26" spans="1:7" ht="13" customHeight="1">
      <c r="A26" s="2">
        <f t="shared" si="0"/>
        <v>14</v>
      </c>
      <c r="B26" s="93" t="s">
        <v>20</v>
      </c>
      <c r="C26" s="94" t="s">
        <v>21</v>
      </c>
      <c r="D26" s="90" t="s">
        <v>19</v>
      </c>
      <c r="E26" s="95">
        <v>2677</v>
      </c>
      <c r="F26" s="96">
        <v>60.25</v>
      </c>
      <c r="G26" s="120">
        <v>1</v>
      </c>
    </row>
    <row r="27" spans="1:7" ht="13" customHeight="1">
      <c r="A27" s="2">
        <f t="shared" si="0"/>
        <v>15</v>
      </c>
      <c r="B27" s="93" t="s">
        <v>42</v>
      </c>
      <c r="C27" s="94" t="s">
        <v>43</v>
      </c>
      <c r="D27" s="90" t="s">
        <v>44</v>
      </c>
      <c r="E27" s="95">
        <v>3238</v>
      </c>
      <c r="F27" s="96">
        <v>58.55</v>
      </c>
      <c r="G27" s="120">
        <v>0.97</v>
      </c>
    </row>
    <row r="28" spans="1:7" ht="13" customHeight="1">
      <c r="A28" s="2">
        <f t="shared" si="0"/>
        <v>16</v>
      </c>
      <c r="B28" s="93" t="s">
        <v>56</v>
      </c>
      <c r="C28" s="94" t="s">
        <v>57</v>
      </c>
      <c r="D28" s="90" t="s">
        <v>58</v>
      </c>
      <c r="E28" s="95">
        <v>14248</v>
      </c>
      <c r="F28" s="96">
        <v>56.87</v>
      </c>
      <c r="G28" s="120">
        <v>0.95</v>
      </c>
    </row>
    <row r="29" spans="1:7" ht="13" customHeight="1">
      <c r="A29" s="2">
        <f t="shared" si="0"/>
        <v>17</v>
      </c>
      <c r="B29" s="93" t="s">
        <v>40</v>
      </c>
      <c r="C29" s="94" t="s">
        <v>41</v>
      </c>
      <c r="D29" s="90" t="s">
        <v>34</v>
      </c>
      <c r="E29" s="95">
        <v>1225</v>
      </c>
      <c r="F29" s="96">
        <v>53.73</v>
      </c>
      <c r="G29" s="120">
        <v>0.89</v>
      </c>
    </row>
    <row r="30" spans="1:7" ht="13" customHeight="1">
      <c r="A30" s="2">
        <f t="shared" si="0"/>
        <v>18</v>
      </c>
      <c r="B30" s="93" t="s">
        <v>452</v>
      </c>
      <c r="C30" s="94" t="s">
        <v>143</v>
      </c>
      <c r="D30" s="90" t="s">
        <v>116</v>
      </c>
      <c r="E30" s="95">
        <v>21414</v>
      </c>
      <c r="F30" s="96">
        <v>52.85</v>
      </c>
      <c r="G30" s="120">
        <v>0.88</v>
      </c>
    </row>
    <row r="31" spans="1:7" ht="13" customHeight="1">
      <c r="A31" s="2">
        <f t="shared" si="0"/>
        <v>19</v>
      </c>
      <c r="B31" s="93" t="s">
        <v>38</v>
      </c>
      <c r="C31" s="94" t="s">
        <v>39</v>
      </c>
      <c r="D31" s="90" t="s">
        <v>37</v>
      </c>
      <c r="E31" s="95">
        <v>396</v>
      </c>
      <c r="F31" s="96">
        <v>52.72</v>
      </c>
      <c r="G31" s="120">
        <v>0.88</v>
      </c>
    </row>
    <row r="32" spans="1:7" ht="13" customHeight="1">
      <c r="A32" s="2">
        <f t="shared" si="0"/>
        <v>20</v>
      </c>
      <c r="B32" s="93" t="s">
        <v>52</v>
      </c>
      <c r="C32" s="94" t="s">
        <v>53</v>
      </c>
      <c r="D32" s="90" t="s">
        <v>54</v>
      </c>
      <c r="E32" s="95">
        <v>24706</v>
      </c>
      <c r="F32" s="96">
        <v>52.2</v>
      </c>
      <c r="G32" s="120">
        <v>0.87</v>
      </c>
    </row>
    <row r="33" spans="1:7" ht="13" customHeight="1">
      <c r="A33" s="2">
        <f t="shared" si="0"/>
        <v>21</v>
      </c>
      <c r="B33" s="93" t="s">
        <v>164</v>
      </c>
      <c r="C33" s="94" t="s">
        <v>165</v>
      </c>
      <c r="D33" s="90" t="s">
        <v>150</v>
      </c>
      <c r="E33" s="95">
        <v>10740</v>
      </c>
      <c r="F33" s="96">
        <v>46.33</v>
      </c>
      <c r="G33" s="120">
        <v>0.77</v>
      </c>
    </row>
    <row r="34" spans="1:7" ht="13" customHeight="1">
      <c r="A34" s="2">
        <f t="shared" si="0"/>
        <v>22</v>
      </c>
      <c r="B34" s="93" t="s">
        <v>80</v>
      </c>
      <c r="C34" s="94" t="s">
        <v>81</v>
      </c>
      <c r="D34" s="90" t="s">
        <v>82</v>
      </c>
      <c r="E34" s="95">
        <v>4313</v>
      </c>
      <c r="F34" s="96">
        <v>44.74</v>
      </c>
      <c r="G34" s="120">
        <v>0.74</v>
      </c>
    </row>
    <row r="35" spans="1:7" ht="13" customHeight="1">
      <c r="A35" s="2">
        <f t="shared" si="0"/>
        <v>23</v>
      </c>
      <c r="B35" s="93" t="s">
        <v>60</v>
      </c>
      <c r="C35" s="94" t="s">
        <v>61</v>
      </c>
      <c r="D35" s="90" t="s">
        <v>58</v>
      </c>
      <c r="E35" s="95">
        <v>13666</v>
      </c>
      <c r="F35" s="96">
        <v>43.49</v>
      </c>
      <c r="G35" s="120">
        <v>0.72</v>
      </c>
    </row>
    <row r="36" spans="1:7" ht="13" customHeight="1">
      <c r="A36" s="2">
        <f t="shared" si="0"/>
        <v>24</v>
      </c>
      <c r="B36" s="93" t="s">
        <v>62</v>
      </c>
      <c r="C36" s="94" t="s">
        <v>63</v>
      </c>
      <c r="D36" s="90" t="s">
        <v>64</v>
      </c>
      <c r="E36" s="95">
        <v>353</v>
      </c>
      <c r="F36" s="96">
        <v>40.89</v>
      </c>
      <c r="G36" s="120">
        <v>0.68</v>
      </c>
    </row>
    <row r="37" spans="1:7" ht="13" customHeight="1">
      <c r="A37" s="2">
        <f t="shared" si="0"/>
        <v>25</v>
      </c>
      <c r="B37" s="93" t="s">
        <v>279</v>
      </c>
      <c r="C37" s="94" t="s">
        <v>385</v>
      </c>
      <c r="D37" s="90" t="s">
        <v>14</v>
      </c>
      <c r="E37" s="95">
        <v>4175</v>
      </c>
      <c r="F37" s="96">
        <v>39.130000000000003</v>
      </c>
      <c r="G37" s="120">
        <v>0.65</v>
      </c>
    </row>
    <row r="38" spans="1:7" ht="13" customHeight="1">
      <c r="A38" s="2">
        <f t="shared" si="0"/>
        <v>26</v>
      </c>
      <c r="B38" s="93" t="s">
        <v>47</v>
      </c>
      <c r="C38" s="94" t="s">
        <v>48</v>
      </c>
      <c r="D38" s="90" t="s">
        <v>13</v>
      </c>
      <c r="E38" s="95">
        <v>3174</v>
      </c>
      <c r="F38" s="96">
        <v>38.049999999999997</v>
      </c>
      <c r="G38" s="120">
        <v>0.63</v>
      </c>
    </row>
    <row r="39" spans="1:7" ht="13" customHeight="1">
      <c r="A39" s="2">
        <f t="shared" si="0"/>
        <v>27</v>
      </c>
      <c r="B39" s="93" t="s">
        <v>75</v>
      </c>
      <c r="C39" s="94" t="s">
        <v>76</v>
      </c>
      <c r="D39" s="90" t="s">
        <v>77</v>
      </c>
      <c r="E39" s="95">
        <v>2211</v>
      </c>
      <c r="F39" s="96">
        <v>36.6</v>
      </c>
      <c r="G39" s="120">
        <v>0.61</v>
      </c>
    </row>
    <row r="40" spans="1:7" ht="13" customHeight="1">
      <c r="A40" s="2">
        <f t="shared" si="0"/>
        <v>28</v>
      </c>
      <c r="B40" s="93" t="s">
        <v>73</v>
      </c>
      <c r="C40" s="94" t="s">
        <v>74</v>
      </c>
      <c r="D40" s="90" t="s">
        <v>54</v>
      </c>
      <c r="E40" s="95">
        <v>2787</v>
      </c>
      <c r="F40" s="96">
        <v>35.24</v>
      </c>
      <c r="G40" s="120">
        <v>0.59</v>
      </c>
    </row>
    <row r="41" spans="1:7" ht="13" customHeight="1">
      <c r="A41" s="2">
        <f t="shared" si="0"/>
        <v>29</v>
      </c>
      <c r="B41" s="93" t="s">
        <v>90</v>
      </c>
      <c r="C41" s="94" t="s">
        <v>91</v>
      </c>
      <c r="D41" s="90" t="s">
        <v>92</v>
      </c>
      <c r="E41" s="95">
        <v>11694</v>
      </c>
      <c r="F41" s="96">
        <v>35.01</v>
      </c>
      <c r="G41" s="120">
        <v>0.57999999999999996</v>
      </c>
    </row>
    <row r="42" spans="1:7" ht="13" customHeight="1">
      <c r="A42" s="2">
        <f t="shared" si="0"/>
        <v>30</v>
      </c>
      <c r="B42" s="93" t="s">
        <v>32</v>
      </c>
      <c r="C42" s="94" t="s">
        <v>33</v>
      </c>
      <c r="D42" s="90" t="s">
        <v>34</v>
      </c>
      <c r="E42" s="95">
        <v>1352</v>
      </c>
      <c r="F42" s="96">
        <v>33.049999999999997</v>
      </c>
      <c r="G42" s="120">
        <v>0.55000000000000004</v>
      </c>
    </row>
    <row r="43" spans="1:7" ht="13" customHeight="1">
      <c r="A43" s="2">
        <f t="shared" si="0"/>
        <v>31</v>
      </c>
      <c r="B43" s="93" t="s">
        <v>103</v>
      </c>
      <c r="C43" s="94" t="s">
        <v>104</v>
      </c>
      <c r="D43" s="90" t="s">
        <v>105</v>
      </c>
      <c r="E43" s="95">
        <v>6838</v>
      </c>
      <c r="F43" s="96">
        <v>32.909999999999997</v>
      </c>
      <c r="G43" s="120">
        <v>0.55000000000000004</v>
      </c>
    </row>
    <row r="44" spans="1:7" ht="13" customHeight="1">
      <c r="A44" s="2">
        <f t="shared" si="0"/>
        <v>32</v>
      </c>
      <c r="B44" s="93" t="s">
        <v>69</v>
      </c>
      <c r="C44" s="94" t="s">
        <v>70</v>
      </c>
      <c r="D44" s="90" t="s">
        <v>64</v>
      </c>
      <c r="E44" s="95">
        <v>1143</v>
      </c>
      <c r="F44" s="96">
        <v>31.92</v>
      </c>
      <c r="G44" s="120">
        <v>0.53</v>
      </c>
    </row>
    <row r="45" spans="1:7" ht="13" customHeight="1">
      <c r="A45" s="2">
        <f t="shared" si="0"/>
        <v>33</v>
      </c>
      <c r="B45" s="93" t="s">
        <v>98</v>
      </c>
      <c r="C45" s="94" t="s">
        <v>99</v>
      </c>
      <c r="D45" s="90" t="s">
        <v>37</v>
      </c>
      <c r="E45" s="95">
        <v>318</v>
      </c>
      <c r="F45" s="96">
        <v>31.79</v>
      </c>
      <c r="G45" s="120">
        <v>0.53</v>
      </c>
    </row>
    <row r="46" spans="1:7" ht="13" customHeight="1">
      <c r="A46" s="2">
        <f t="shared" si="0"/>
        <v>34</v>
      </c>
      <c r="B46" s="93" t="s">
        <v>65</v>
      </c>
      <c r="C46" s="94" t="s">
        <v>356</v>
      </c>
      <c r="D46" s="90" t="s">
        <v>66</v>
      </c>
      <c r="E46" s="95">
        <v>2139</v>
      </c>
      <c r="F46" s="96">
        <v>31.18</v>
      </c>
      <c r="G46" s="120">
        <v>0.52</v>
      </c>
    </row>
    <row r="47" spans="1:7" ht="13" customHeight="1">
      <c r="A47" s="2">
        <f t="shared" si="0"/>
        <v>35</v>
      </c>
      <c r="B47" s="93" t="s">
        <v>45</v>
      </c>
      <c r="C47" s="94" t="s">
        <v>46</v>
      </c>
      <c r="D47" s="90" t="s">
        <v>14</v>
      </c>
      <c r="E47" s="95">
        <v>1680</v>
      </c>
      <c r="F47" s="96">
        <v>29.35</v>
      </c>
      <c r="G47" s="120">
        <v>0.49</v>
      </c>
    </row>
    <row r="48" spans="1:7" ht="13" customHeight="1">
      <c r="A48" s="2">
        <f t="shared" si="0"/>
        <v>36</v>
      </c>
      <c r="B48" s="93" t="s">
        <v>86</v>
      </c>
      <c r="C48" s="94" t="s">
        <v>87</v>
      </c>
      <c r="D48" s="90" t="s">
        <v>37</v>
      </c>
      <c r="E48" s="95">
        <v>411</v>
      </c>
      <c r="F48" s="96">
        <v>29.22</v>
      </c>
      <c r="G48" s="120">
        <v>0.49</v>
      </c>
    </row>
    <row r="49" spans="1:7" ht="13" customHeight="1">
      <c r="A49" s="2">
        <f t="shared" si="0"/>
        <v>37</v>
      </c>
      <c r="B49" s="93" t="s">
        <v>171</v>
      </c>
      <c r="C49" s="94" t="s">
        <v>172</v>
      </c>
      <c r="D49" s="90" t="s">
        <v>120</v>
      </c>
      <c r="E49" s="95">
        <v>672</v>
      </c>
      <c r="F49" s="96">
        <v>28.87</v>
      </c>
      <c r="G49" s="120">
        <v>0.48</v>
      </c>
    </row>
    <row r="50" spans="1:7" ht="13" customHeight="1">
      <c r="A50" s="2">
        <f t="shared" si="0"/>
        <v>38</v>
      </c>
      <c r="B50" s="93" t="s">
        <v>67</v>
      </c>
      <c r="C50" s="94" t="s">
        <v>68</v>
      </c>
      <c r="D50" s="90" t="s">
        <v>13</v>
      </c>
      <c r="E50" s="95">
        <v>1910</v>
      </c>
      <c r="F50" s="96">
        <v>28.15</v>
      </c>
      <c r="G50" s="120">
        <v>0.47</v>
      </c>
    </row>
    <row r="51" spans="1:7" ht="13" customHeight="1">
      <c r="A51" s="2">
        <f t="shared" si="0"/>
        <v>39</v>
      </c>
      <c r="B51" s="93" t="s">
        <v>114</v>
      </c>
      <c r="C51" s="94" t="s">
        <v>115</v>
      </c>
      <c r="D51" s="90" t="s">
        <v>116</v>
      </c>
      <c r="E51" s="95">
        <v>661</v>
      </c>
      <c r="F51" s="96">
        <v>27.39</v>
      </c>
      <c r="G51" s="120">
        <v>0.46</v>
      </c>
    </row>
    <row r="52" spans="1:7" ht="13" customHeight="1">
      <c r="A52" s="2">
        <f t="shared" si="0"/>
        <v>40</v>
      </c>
      <c r="B52" s="93" t="s">
        <v>1856</v>
      </c>
      <c r="C52" s="94" t="s">
        <v>1857</v>
      </c>
      <c r="D52" s="90" t="s">
        <v>58</v>
      </c>
      <c r="E52" s="95">
        <v>12144</v>
      </c>
      <c r="F52" s="96">
        <v>26.97</v>
      </c>
      <c r="G52" s="120">
        <v>0.45</v>
      </c>
    </row>
    <row r="53" spans="1:7" ht="13" customHeight="1">
      <c r="A53" s="2">
        <f t="shared" si="0"/>
        <v>41</v>
      </c>
      <c r="B53" s="93" t="s">
        <v>1858</v>
      </c>
      <c r="C53" s="94" t="s">
        <v>1859</v>
      </c>
      <c r="D53" s="90" t="s">
        <v>779</v>
      </c>
      <c r="E53" s="95">
        <v>6294</v>
      </c>
      <c r="F53" s="96">
        <v>25.8</v>
      </c>
      <c r="G53" s="120">
        <v>0.43</v>
      </c>
    </row>
    <row r="54" spans="1:7" ht="13" customHeight="1">
      <c r="A54" s="2">
        <f t="shared" si="0"/>
        <v>42</v>
      </c>
      <c r="B54" s="93" t="s">
        <v>96</v>
      </c>
      <c r="C54" s="94" t="s">
        <v>1860</v>
      </c>
      <c r="D54" s="90" t="s">
        <v>44</v>
      </c>
      <c r="E54" s="95">
        <v>382</v>
      </c>
      <c r="F54" s="96">
        <v>24.85</v>
      </c>
      <c r="G54" s="120">
        <v>0.41</v>
      </c>
    </row>
    <row r="55" spans="1:7" ht="13" customHeight="1">
      <c r="A55" s="2">
        <f t="shared" si="0"/>
        <v>43</v>
      </c>
      <c r="B55" s="93" t="s">
        <v>83</v>
      </c>
      <c r="C55" s="94" t="s">
        <v>84</v>
      </c>
      <c r="D55" s="90" t="s">
        <v>85</v>
      </c>
      <c r="E55" s="95">
        <v>1353</v>
      </c>
      <c r="F55" s="96">
        <v>24.62</v>
      </c>
      <c r="G55" s="120">
        <v>0.41</v>
      </c>
    </row>
    <row r="56" spans="1:7" ht="13" customHeight="1">
      <c r="A56" s="2">
        <f t="shared" si="0"/>
        <v>44</v>
      </c>
      <c r="B56" s="93" t="s">
        <v>1220</v>
      </c>
      <c r="C56" s="94" t="s">
        <v>1221</v>
      </c>
      <c r="D56" s="90" t="s">
        <v>37</v>
      </c>
      <c r="E56" s="95">
        <v>698</v>
      </c>
      <c r="F56" s="96">
        <v>24.37</v>
      </c>
      <c r="G56" s="120">
        <v>0.41</v>
      </c>
    </row>
    <row r="57" spans="1:7" ht="13" customHeight="1">
      <c r="A57" s="2">
        <f t="shared" si="0"/>
        <v>45</v>
      </c>
      <c r="B57" s="93" t="s">
        <v>1861</v>
      </c>
      <c r="C57" s="94" t="s">
        <v>1862</v>
      </c>
      <c r="D57" s="90" t="s">
        <v>150</v>
      </c>
      <c r="E57" s="95">
        <v>562</v>
      </c>
      <c r="F57" s="96">
        <v>24.37</v>
      </c>
      <c r="G57" s="120">
        <v>0.41</v>
      </c>
    </row>
    <row r="58" spans="1:7" ht="13" customHeight="1">
      <c r="A58" s="2">
        <f t="shared" si="0"/>
        <v>46</v>
      </c>
      <c r="B58" s="93" t="s">
        <v>386</v>
      </c>
      <c r="C58" s="94" t="s">
        <v>387</v>
      </c>
      <c r="D58" s="90" t="s">
        <v>44</v>
      </c>
      <c r="E58" s="95">
        <v>1827</v>
      </c>
      <c r="F58" s="96">
        <v>24.17</v>
      </c>
      <c r="G58" s="120">
        <v>0.4</v>
      </c>
    </row>
    <row r="59" spans="1:7" ht="13" customHeight="1">
      <c r="A59" s="2">
        <f t="shared" si="0"/>
        <v>47</v>
      </c>
      <c r="B59" s="93" t="s">
        <v>322</v>
      </c>
      <c r="C59" s="94" t="s">
        <v>323</v>
      </c>
      <c r="D59" s="90" t="s">
        <v>14</v>
      </c>
      <c r="E59" s="95">
        <v>9716</v>
      </c>
      <c r="F59" s="96">
        <v>23.94</v>
      </c>
      <c r="G59" s="120">
        <v>0.4</v>
      </c>
    </row>
    <row r="60" spans="1:7" ht="13" customHeight="1">
      <c r="A60" s="2">
        <f t="shared" si="0"/>
        <v>48</v>
      </c>
      <c r="B60" s="93" t="s">
        <v>100</v>
      </c>
      <c r="C60" s="94" t="s">
        <v>101</v>
      </c>
      <c r="D60" s="90" t="s">
        <v>102</v>
      </c>
      <c r="E60" s="95">
        <v>306</v>
      </c>
      <c r="F60" s="96">
        <v>23.38</v>
      </c>
      <c r="G60" s="120">
        <v>0.39</v>
      </c>
    </row>
    <row r="61" spans="1:7" ht="13" customHeight="1">
      <c r="A61" s="2">
        <f t="shared" si="0"/>
        <v>49</v>
      </c>
      <c r="B61" s="93" t="s">
        <v>158</v>
      </c>
      <c r="C61" s="94" t="s">
        <v>751</v>
      </c>
      <c r="D61" s="90" t="s">
        <v>750</v>
      </c>
      <c r="E61" s="95">
        <v>765</v>
      </c>
      <c r="F61" s="96">
        <v>22.73</v>
      </c>
      <c r="G61" s="120">
        <v>0.38</v>
      </c>
    </row>
    <row r="62" spans="1:7" ht="13" customHeight="1">
      <c r="A62" s="2">
        <f t="shared" si="0"/>
        <v>50</v>
      </c>
      <c r="B62" s="93" t="s">
        <v>71</v>
      </c>
      <c r="C62" s="94" t="s">
        <v>72</v>
      </c>
      <c r="D62" s="90" t="s">
        <v>44</v>
      </c>
      <c r="E62" s="95">
        <v>1696</v>
      </c>
      <c r="F62" s="96">
        <v>22.22</v>
      </c>
      <c r="G62" s="120">
        <v>0.37</v>
      </c>
    </row>
    <row r="63" spans="1:7" ht="13" customHeight="1">
      <c r="A63" s="2">
        <f t="shared" si="0"/>
        <v>51</v>
      </c>
      <c r="B63" s="93" t="s">
        <v>163</v>
      </c>
      <c r="C63" s="94" t="s">
        <v>1863</v>
      </c>
      <c r="D63" s="90" t="s">
        <v>58</v>
      </c>
      <c r="E63" s="95">
        <v>4982</v>
      </c>
      <c r="F63" s="96">
        <v>22.15</v>
      </c>
      <c r="G63" s="120">
        <v>0.37</v>
      </c>
    </row>
    <row r="64" spans="1:7" ht="13" customHeight="1">
      <c r="A64" s="2">
        <f t="shared" si="0"/>
        <v>52</v>
      </c>
      <c r="B64" s="93" t="s">
        <v>93</v>
      </c>
      <c r="C64" s="94" t="s">
        <v>94</v>
      </c>
      <c r="D64" s="90" t="s">
        <v>95</v>
      </c>
      <c r="E64" s="95">
        <v>1929</v>
      </c>
      <c r="F64" s="96">
        <v>22.08</v>
      </c>
      <c r="G64" s="120">
        <v>0.37</v>
      </c>
    </row>
    <row r="65" spans="1:7" ht="13" customHeight="1">
      <c r="A65" s="2">
        <f t="shared" si="0"/>
        <v>53</v>
      </c>
      <c r="B65" s="93" t="s">
        <v>121</v>
      </c>
      <c r="C65" s="94" t="s">
        <v>122</v>
      </c>
      <c r="D65" s="90" t="s">
        <v>102</v>
      </c>
      <c r="E65" s="95">
        <v>2218</v>
      </c>
      <c r="F65" s="96">
        <v>22.03</v>
      </c>
      <c r="G65" s="120">
        <v>0.37</v>
      </c>
    </row>
    <row r="66" spans="1:7" ht="13" customHeight="1">
      <c r="A66" s="2">
        <f t="shared" si="0"/>
        <v>54</v>
      </c>
      <c r="B66" s="93" t="s">
        <v>598</v>
      </c>
      <c r="C66" s="94" t="s">
        <v>59</v>
      </c>
      <c r="D66" s="90" t="s">
        <v>37</v>
      </c>
      <c r="E66" s="95">
        <v>6294</v>
      </c>
      <c r="F66" s="96">
        <v>21.5</v>
      </c>
      <c r="G66" s="120">
        <v>0.36</v>
      </c>
    </row>
    <row r="67" spans="1:7" ht="13" customHeight="1">
      <c r="A67" s="2">
        <f t="shared" si="0"/>
        <v>55</v>
      </c>
      <c r="B67" s="93" t="s">
        <v>124</v>
      </c>
      <c r="C67" s="94" t="s">
        <v>1864</v>
      </c>
      <c r="D67" s="90" t="s">
        <v>788</v>
      </c>
      <c r="E67" s="95">
        <v>407</v>
      </c>
      <c r="F67" s="96">
        <v>21.45</v>
      </c>
      <c r="G67" s="120">
        <v>0.36</v>
      </c>
    </row>
    <row r="68" spans="1:7" ht="13" customHeight="1">
      <c r="A68" s="2">
        <f t="shared" si="0"/>
        <v>56</v>
      </c>
      <c r="B68" s="93" t="s">
        <v>752</v>
      </c>
      <c r="C68" s="94" t="s">
        <v>753</v>
      </c>
      <c r="D68" s="90" t="s">
        <v>8</v>
      </c>
      <c r="E68" s="95">
        <v>7384</v>
      </c>
      <c r="F68" s="96">
        <v>21.19</v>
      </c>
      <c r="G68" s="120">
        <v>0.35</v>
      </c>
    </row>
    <row r="69" spans="1:7" ht="13" customHeight="1">
      <c r="A69" s="2">
        <f t="shared" si="0"/>
        <v>57</v>
      </c>
      <c r="B69" s="93" t="s">
        <v>1865</v>
      </c>
      <c r="C69" s="94" t="s">
        <v>1866</v>
      </c>
      <c r="D69" s="90" t="s">
        <v>852</v>
      </c>
      <c r="E69" s="95">
        <v>4057</v>
      </c>
      <c r="F69" s="96">
        <v>20.86</v>
      </c>
      <c r="G69" s="120">
        <v>0.35</v>
      </c>
    </row>
    <row r="70" spans="1:7" ht="13" customHeight="1">
      <c r="A70" s="2">
        <f t="shared" si="0"/>
        <v>58</v>
      </c>
      <c r="B70" s="93" t="s">
        <v>1867</v>
      </c>
      <c r="C70" s="94" t="s">
        <v>1868</v>
      </c>
      <c r="D70" s="90" t="s">
        <v>116</v>
      </c>
      <c r="E70" s="95">
        <v>449</v>
      </c>
      <c r="F70" s="96">
        <v>20.61</v>
      </c>
      <c r="G70" s="120">
        <v>0.34</v>
      </c>
    </row>
    <row r="71" spans="1:7" ht="13" customHeight="1">
      <c r="A71" s="2">
        <f t="shared" si="0"/>
        <v>59</v>
      </c>
      <c r="B71" s="93" t="s">
        <v>97</v>
      </c>
      <c r="C71" s="94" t="s">
        <v>1869</v>
      </c>
      <c r="D71" s="90" t="s">
        <v>66</v>
      </c>
      <c r="E71" s="95">
        <v>354</v>
      </c>
      <c r="F71" s="96">
        <v>20.27</v>
      </c>
      <c r="G71" s="120">
        <v>0.34</v>
      </c>
    </row>
    <row r="72" spans="1:7" ht="13" customHeight="1">
      <c r="A72" s="2">
        <f t="shared" si="0"/>
        <v>60</v>
      </c>
      <c r="B72" s="93" t="s">
        <v>754</v>
      </c>
      <c r="C72" s="94" t="s">
        <v>755</v>
      </c>
      <c r="D72" s="90" t="s">
        <v>756</v>
      </c>
      <c r="E72" s="95">
        <v>36190</v>
      </c>
      <c r="F72" s="96">
        <v>20.14</v>
      </c>
      <c r="G72" s="120">
        <v>0.34</v>
      </c>
    </row>
    <row r="73" spans="1:7" ht="13" customHeight="1">
      <c r="A73" s="2">
        <f t="shared" si="0"/>
        <v>61</v>
      </c>
      <c r="B73" s="93" t="s">
        <v>1870</v>
      </c>
      <c r="C73" s="94" t="s">
        <v>1871</v>
      </c>
      <c r="D73" s="90" t="s">
        <v>14</v>
      </c>
      <c r="E73" s="95">
        <v>1277</v>
      </c>
      <c r="F73" s="96">
        <v>19.93</v>
      </c>
      <c r="G73" s="120">
        <v>0.33</v>
      </c>
    </row>
    <row r="74" spans="1:7" ht="13" customHeight="1">
      <c r="A74" s="2">
        <f t="shared" si="0"/>
        <v>62</v>
      </c>
      <c r="B74" s="93" t="s">
        <v>757</v>
      </c>
      <c r="C74" s="94" t="s">
        <v>758</v>
      </c>
      <c r="D74" s="90" t="s">
        <v>37</v>
      </c>
      <c r="E74" s="95">
        <v>384</v>
      </c>
      <c r="F74" s="96">
        <v>19.59</v>
      </c>
      <c r="G74" s="120">
        <v>0.33</v>
      </c>
    </row>
    <row r="75" spans="1:7" ht="13" customHeight="1">
      <c r="A75" s="2">
        <f t="shared" si="0"/>
        <v>63</v>
      </c>
      <c r="B75" s="93" t="s">
        <v>1872</v>
      </c>
      <c r="C75" s="94" t="s">
        <v>1873</v>
      </c>
      <c r="D75" s="90" t="s">
        <v>14</v>
      </c>
      <c r="E75" s="95">
        <v>4354</v>
      </c>
      <c r="F75" s="96">
        <v>19.510000000000002</v>
      </c>
      <c r="G75" s="120">
        <v>0.32</v>
      </c>
    </row>
    <row r="76" spans="1:7" ht="13" customHeight="1">
      <c r="A76" s="2">
        <f t="shared" si="0"/>
        <v>64</v>
      </c>
      <c r="B76" s="93" t="s">
        <v>49</v>
      </c>
      <c r="C76" s="94" t="s">
        <v>50</v>
      </c>
      <c r="D76" s="90" t="s">
        <v>51</v>
      </c>
      <c r="E76" s="95">
        <v>796</v>
      </c>
      <c r="F76" s="96">
        <v>19.14</v>
      </c>
      <c r="G76" s="120">
        <v>0.32</v>
      </c>
    </row>
    <row r="77" spans="1:7" ht="13" customHeight="1">
      <c r="A77" s="2">
        <f t="shared" si="0"/>
        <v>65</v>
      </c>
      <c r="B77" s="93" t="s">
        <v>88</v>
      </c>
      <c r="C77" s="94" t="s">
        <v>89</v>
      </c>
      <c r="D77" s="90" t="s">
        <v>85</v>
      </c>
      <c r="E77" s="95">
        <v>3235</v>
      </c>
      <c r="F77" s="96">
        <v>18.98</v>
      </c>
      <c r="G77" s="120">
        <v>0.32</v>
      </c>
    </row>
    <row r="78" spans="1:7" ht="13" customHeight="1">
      <c r="A78" s="2">
        <f t="shared" si="0"/>
        <v>66</v>
      </c>
      <c r="B78" s="93" t="s">
        <v>55</v>
      </c>
      <c r="C78" s="94" t="s">
        <v>759</v>
      </c>
      <c r="D78" s="90" t="s">
        <v>8</v>
      </c>
      <c r="E78" s="95">
        <v>1962</v>
      </c>
      <c r="F78" s="96">
        <v>17.96</v>
      </c>
      <c r="G78" s="120">
        <v>0.3</v>
      </c>
    </row>
    <row r="79" spans="1:7" ht="13" customHeight="1">
      <c r="A79" s="2">
        <f t="shared" ref="A79:A142" si="1">A78+1</f>
        <v>67</v>
      </c>
      <c r="B79" s="93" t="s">
        <v>1874</v>
      </c>
      <c r="C79" s="94" t="s">
        <v>1875</v>
      </c>
      <c r="D79" s="90" t="s">
        <v>5</v>
      </c>
      <c r="E79" s="95">
        <v>5854</v>
      </c>
      <c r="F79" s="96">
        <v>17.59</v>
      </c>
      <c r="G79" s="120">
        <v>0.28999999999999998</v>
      </c>
    </row>
    <row r="80" spans="1:7" ht="13" customHeight="1">
      <c r="A80" s="2">
        <f t="shared" si="1"/>
        <v>68</v>
      </c>
      <c r="B80" s="93" t="s">
        <v>760</v>
      </c>
      <c r="C80" s="94" t="s">
        <v>761</v>
      </c>
      <c r="D80" s="90" t="s">
        <v>8</v>
      </c>
      <c r="E80" s="95">
        <v>1682</v>
      </c>
      <c r="F80" s="96">
        <v>17.11</v>
      </c>
      <c r="G80" s="120">
        <v>0.28000000000000003</v>
      </c>
    </row>
    <row r="81" spans="1:7" ht="13" customHeight="1">
      <c r="A81" s="2">
        <f t="shared" si="1"/>
        <v>69</v>
      </c>
      <c r="B81" s="93" t="s">
        <v>78</v>
      </c>
      <c r="C81" s="94" t="s">
        <v>79</v>
      </c>
      <c r="D81" s="90" t="s">
        <v>13</v>
      </c>
      <c r="E81" s="95">
        <v>8491</v>
      </c>
      <c r="F81" s="96">
        <v>17.04</v>
      </c>
      <c r="G81" s="120">
        <v>0.28000000000000003</v>
      </c>
    </row>
    <row r="82" spans="1:7" ht="13" customHeight="1">
      <c r="A82" s="2">
        <f t="shared" si="1"/>
        <v>70</v>
      </c>
      <c r="B82" s="93" t="s">
        <v>137</v>
      </c>
      <c r="C82" s="94" t="s">
        <v>762</v>
      </c>
      <c r="D82" s="90" t="s">
        <v>763</v>
      </c>
      <c r="E82" s="95">
        <v>1013</v>
      </c>
      <c r="F82" s="96">
        <v>16.88</v>
      </c>
      <c r="G82" s="120">
        <v>0.28000000000000003</v>
      </c>
    </row>
    <row r="83" spans="1:7" ht="13" customHeight="1">
      <c r="A83" s="2">
        <f t="shared" si="1"/>
        <v>71</v>
      </c>
      <c r="B83" s="93" t="s">
        <v>117</v>
      </c>
      <c r="C83" s="94" t="s">
        <v>1876</v>
      </c>
      <c r="D83" s="90" t="s">
        <v>891</v>
      </c>
      <c r="E83" s="95">
        <v>2646</v>
      </c>
      <c r="F83" s="96">
        <v>16.82</v>
      </c>
      <c r="G83" s="120">
        <v>0.28000000000000003</v>
      </c>
    </row>
    <row r="84" spans="1:7" ht="13" customHeight="1">
      <c r="A84" s="2">
        <f t="shared" si="1"/>
        <v>72</v>
      </c>
      <c r="B84" s="93" t="s">
        <v>764</v>
      </c>
      <c r="C84" s="94" t="s">
        <v>765</v>
      </c>
      <c r="D84" s="90" t="s">
        <v>44</v>
      </c>
      <c r="E84" s="95">
        <v>726</v>
      </c>
      <c r="F84" s="96">
        <v>16.72</v>
      </c>
      <c r="G84" s="120">
        <v>0.28000000000000003</v>
      </c>
    </row>
    <row r="85" spans="1:7" ht="13" customHeight="1">
      <c r="A85" s="2">
        <f t="shared" si="1"/>
        <v>73</v>
      </c>
      <c r="B85" s="93" t="s">
        <v>147</v>
      </c>
      <c r="C85" s="94" t="s">
        <v>1198</v>
      </c>
      <c r="D85" s="90" t="s">
        <v>756</v>
      </c>
      <c r="E85" s="95">
        <v>2031</v>
      </c>
      <c r="F85" s="96">
        <v>16.510000000000002</v>
      </c>
      <c r="G85" s="120">
        <v>0.27</v>
      </c>
    </row>
    <row r="86" spans="1:7" ht="13" customHeight="1">
      <c r="A86" s="2">
        <f t="shared" si="1"/>
        <v>74</v>
      </c>
      <c r="B86" s="93" t="s">
        <v>766</v>
      </c>
      <c r="C86" s="94" t="s">
        <v>767</v>
      </c>
      <c r="D86" s="90" t="s">
        <v>756</v>
      </c>
      <c r="E86" s="95">
        <v>369</v>
      </c>
      <c r="F86" s="96">
        <v>16.48</v>
      </c>
      <c r="G86" s="120">
        <v>0.27</v>
      </c>
    </row>
    <row r="87" spans="1:7" ht="13" customHeight="1">
      <c r="A87" s="2">
        <f t="shared" si="1"/>
        <v>75</v>
      </c>
      <c r="B87" s="93" t="s">
        <v>175</v>
      </c>
      <c r="C87" s="94" t="s">
        <v>1224</v>
      </c>
      <c r="D87" s="90" t="s">
        <v>750</v>
      </c>
      <c r="E87" s="95">
        <v>604</v>
      </c>
      <c r="F87" s="96">
        <v>16.38</v>
      </c>
      <c r="G87" s="120">
        <v>0.27</v>
      </c>
    </row>
    <row r="88" spans="1:7" ht="13" customHeight="1">
      <c r="A88" s="2">
        <f t="shared" si="1"/>
        <v>76</v>
      </c>
      <c r="B88" s="93" t="s">
        <v>1229</v>
      </c>
      <c r="C88" s="94" t="s">
        <v>1230</v>
      </c>
      <c r="D88" s="90" t="s">
        <v>774</v>
      </c>
      <c r="E88" s="95">
        <v>13292</v>
      </c>
      <c r="F88" s="96">
        <v>16.12</v>
      </c>
      <c r="G88" s="120">
        <v>0.27</v>
      </c>
    </row>
    <row r="89" spans="1:7" ht="13" customHeight="1">
      <c r="A89" s="2">
        <f t="shared" si="1"/>
        <v>77</v>
      </c>
      <c r="B89" s="93" t="s">
        <v>173</v>
      </c>
      <c r="C89" s="94" t="s">
        <v>768</v>
      </c>
      <c r="D89" s="90" t="s">
        <v>29</v>
      </c>
      <c r="E89" s="95">
        <v>3876</v>
      </c>
      <c r="F89" s="96">
        <v>15.9</v>
      </c>
      <c r="G89" s="120">
        <v>0.26</v>
      </c>
    </row>
    <row r="90" spans="1:7" ht="13" customHeight="1">
      <c r="A90" s="2">
        <f t="shared" si="1"/>
        <v>78</v>
      </c>
      <c r="B90" s="93" t="s">
        <v>1877</v>
      </c>
      <c r="C90" s="94" t="s">
        <v>1878</v>
      </c>
      <c r="D90" s="90" t="s">
        <v>5</v>
      </c>
      <c r="E90" s="95">
        <v>11010</v>
      </c>
      <c r="F90" s="96">
        <v>15.66</v>
      </c>
      <c r="G90" s="120">
        <v>0.26</v>
      </c>
    </row>
    <row r="91" spans="1:7" ht="13" customHeight="1">
      <c r="A91" s="2">
        <f t="shared" si="1"/>
        <v>79</v>
      </c>
      <c r="B91" s="93" t="s">
        <v>769</v>
      </c>
      <c r="C91" s="94" t="s">
        <v>770</v>
      </c>
      <c r="D91" s="90" t="s">
        <v>13</v>
      </c>
      <c r="E91" s="95">
        <v>326</v>
      </c>
      <c r="F91" s="96">
        <v>15.65</v>
      </c>
      <c r="G91" s="120">
        <v>0.26</v>
      </c>
    </row>
    <row r="92" spans="1:7" ht="13" customHeight="1">
      <c r="A92" s="2">
        <f t="shared" si="1"/>
        <v>80</v>
      </c>
      <c r="B92" s="93" t="s">
        <v>772</v>
      </c>
      <c r="C92" s="94" t="s">
        <v>773</v>
      </c>
      <c r="D92" s="90" t="s">
        <v>774</v>
      </c>
      <c r="E92" s="95">
        <v>803</v>
      </c>
      <c r="F92" s="96">
        <v>15.14</v>
      </c>
      <c r="G92" s="120">
        <v>0.25</v>
      </c>
    </row>
    <row r="93" spans="1:7" ht="13" customHeight="1">
      <c r="A93" s="2">
        <f t="shared" si="1"/>
        <v>81</v>
      </c>
      <c r="B93" s="93" t="s">
        <v>167</v>
      </c>
      <c r="C93" s="94" t="s">
        <v>1879</v>
      </c>
      <c r="D93" s="90" t="s">
        <v>8</v>
      </c>
      <c r="E93" s="95">
        <v>5583</v>
      </c>
      <c r="F93" s="96">
        <v>14.71</v>
      </c>
      <c r="G93" s="120">
        <v>0.24</v>
      </c>
    </row>
    <row r="94" spans="1:7" ht="13" customHeight="1">
      <c r="A94" s="2">
        <f t="shared" si="1"/>
        <v>82</v>
      </c>
      <c r="B94" s="93" t="s">
        <v>775</v>
      </c>
      <c r="C94" s="94" t="s">
        <v>776</v>
      </c>
      <c r="D94" s="90" t="s">
        <v>102</v>
      </c>
      <c r="E94" s="95">
        <v>1562</v>
      </c>
      <c r="F94" s="96">
        <v>14.42</v>
      </c>
      <c r="G94" s="120">
        <v>0.24</v>
      </c>
    </row>
    <row r="95" spans="1:7" ht="13" customHeight="1">
      <c r="A95" s="2">
        <f t="shared" si="1"/>
        <v>83</v>
      </c>
      <c r="B95" s="93" t="s">
        <v>320</v>
      </c>
      <c r="C95" s="94" t="s">
        <v>1880</v>
      </c>
      <c r="D95" s="90" t="s">
        <v>58</v>
      </c>
      <c r="E95" s="95">
        <v>1045</v>
      </c>
      <c r="F95" s="96">
        <v>14.03</v>
      </c>
      <c r="G95" s="120">
        <v>0.23</v>
      </c>
    </row>
    <row r="96" spans="1:7" ht="13" customHeight="1">
      <c r="A96" s="2">
        <f t="shared" si="1"/>
        <v>84</v>
      </c>
      <c r="B96" s="93" t="s">
        <v>782</v>
      </c>
      <c r="C96" s="94" t="s">
        <v>783</v>
      </c>
      <c r="D96" s="90" t="s">
        <v>34</v>
      </c>
      <c r="E96" s="95">
        <v>124</v>
      </c>
      <c r="F96" s="96">
        <v>13.86</v>
      </c>
      <c r="G96" s="120">
        <v>0.23</v>
      </c>
    </row>
    <row r="97" spans="1:7" ht="13" customHeight="1">
      <c r="A97" s="2">
        <f t="shared" si="1"/>
        <v>85</v>
      </c>
      <c r="B97" s="93" t="s">
        <v>125</v>
      </c>
      <c r="C97" s="94" t="s">
        <v>780</v>
      </c>
      <c r="D97" s="90" t="s">
        <v>8</v>
      </c>
      <c r="E97" s="95">
        <v>19855</v>
      </c>
      <c r="F97" s="96">
        <v>13.83</v>
      </c>
      <c r="G97" s="120">
        <v>0.23</v>
      </c>
    </row>
    <row r="98" spans="1:7" ht="13" customHeight="1">
      <c r="A98" s="2">
        <f t="shared" si="1"/>
        <v>86</v>
      </c>
      <c r="B98" s="93" t="s">
        <v>777</v>
      </c>
      <c r="C98" s="94" t="s">
        <v>778</v>
      </c>
      <c r="D98" s="90" t="s">
        <v>779</v>
      </c>
      <c r="E98" s="95">
        <v>8455</v>
      </c>
      <c r="F98" s="96">
        <v>13.71</v>
      </c>
      <c r="G98" s="120">
        <v>0.23</v>
      </c>
    </row>
    <row r="99" spans="1:7" ht="13" customHeight="1">
      <c r="A99" s="2">
        <f t="shared" si="1"/>
        <v>87</v>
      </c>
      <c r="B99" s="93" t="s">
        <v>176</v>
      </c>
      <c r="C99" s="94" t="s">
        <v>781</v>
      </c>
      <c r="D99" s="90" t="s">
        <v>763</v>
      </c>
      <c r="E99" s="95">
        <v>1247</v>
      </c>
      <c r="F99" s="96">
        <v>13.67</v>
      </c>
      <c r="G99" s="120">
        <v>0.23</v>
      </c>
    </row>
    <row r="100" spans="1:7" ht="13" customHeight="1">
      <c r="A100" s="2">
        <f t="shared" si="1"/>
        <v>88</v>
      </c>
      <c r="B100" s="93" t="s">
        <v>132</v>
      </c>
      <c r="C100" s="94" t="s">
        <v>771</v>
      </c>
      <c r="D100" s="90" t="s">
        <v>756</v>
      </c>
      <c r="E100" s="95">
        <v>3863</v>
      </c>
      <c r="F100" s="96">
        <v>13.61</v>
      </c>
      <c r="G100" s="120">
        <v>0.23</v>
      </c>
    </row>
    <row r="101" spans="1:7" ht="13" customHeight="1">
      <c r="A101" s="2">
        <f t="shared" si="1"/>
        <v>89</v>
      </c>
      <c r="B101" s="93" t="s">
        <v>1883</v>
      </c>
      <c r="C101" s="94" t="s">
        <v>1884</v>
      </c>
      <c r="D101" s="90" t="s">
        <v>8</v>
      </c>
      <c r="E101" s="95">
        <v>10064</v>
      </c>
      <c r="F101" s="96">
        <v>13.55</v>
      </c>
      <c r="G101" s="120">
        <v>0.23</v>
      </c>
    </row>
    <row r="102" spans="1:7" ht="13" customHeight="1">
      <c r="A102" s="2">
        <f t="shared" si="1"/>
        <v>90</v>
      </c>
      <c r="B102" s="93" t="s">
        <v>1885</v>
      </c>
      <c r="C102" s="94" t="s">
        <v>1886</v>
      </c>
      <c r="D102" s="90" t="s">
        <v>54</v>
      </c>
      <c r="E102" s="95">
        <v>1101</v>
      </c>
      <c r="F102" s="96">
        <v>13.47</v>
      </c>
      <c r="G102" s="120">
        <v>0.22</v>
      </c>
    </row>
    <row r="103" spans="1:7" ht="13" customHeight="1">
      <c r="A103" s="2">
        <f t="shared" si="1"/>
        <v>91</v>
      </c>
      <c r="B103" s="93" t="s">
        <v>168</v>
      </c>
      <c r="C103" s="94" t="s">
        <v>1890</v>
      </c>
      <c r="D103" s="90" t="s">
        <v>898</v>
      </c>
      <c r="E103" s="95">
        <v>8084</v>
      </c>
      <c r="F103" s="96">
        <v>13.21</v>
      </c>
      <c r="G103" s="120">
        <v>0.22</v>
      </c>
    </row>
    <row r="104" spans="1:7" ht="13" customHeight="1">
      <c r="A104" s="2">
        <f t="shared" si="1"/>
        <v>92</v>
      </c>
      <c r="B104" s="93" t="s">
        <v>1888</v>
      </c>
      <c r="C104" s="94" t="s">
        <v>1889</v>
      </c>
      <c r="D104" s="90" t="s">
        <v>14</v>
      </c>
      <c r="E104" s="95">
        <v>3711</v>
      </c>
      <c r="F104" s="96">
        <v>13.15</v>
      </c>
      <c r="G104" s="120">
        <v>0.22</v>
      </c>
    </row>
    <row r="105" spans="1:7" ht="13" customHeight="1">
      <c r="A105" s="2">
        <f t="shared" si="1"/>
        <v>93</v>
      </c>
      <c r="B105" s="93" t="s">
        <v>166</v>
      </c>
      <c r="C105" s="94" t="s">
        <v>1887</v>
      </c>
      <c r="D105" s="90" t="s">
        <v>14</v>
      </c>
      <c r="E105" s="95">
        <v>127</v>
      </c>
      <c r="F105" s="96">
        <v>13.04</v>
      </c>
      <c r="G105" s="120">
        <v>0.22</v>
      </c>
    </row>
    <row r="106" spans="1:7" ht="13" customHeight="1">
      <c r="A106" s="2">
        <f t="shared" si="1"/>
        <v>94</v>
      </c>
      <c r="B106" s="93" t="s">
        <v>789</v>
      </c>
      <c r="C106" s="94" t="s">
        <v>790</v>
      </c>
      <c r="D106" s="90" t="s">
        <v>85</v>
      </c>
      <c r="E106" s="95">
        <v>732</v>
      </c>
      <c r="F106" s="96">
        <v>12.89</v>
      </c>
      <c r="G106" s="120">
        <v>0.21</v>
      </c>
    </row>
    <row r="107" spans="1:7" ht="13" customHeight="1">
      <c r="A107" s="2">
        <f t="shared" si="1"/>
        <v>95</v>
      </c>
      <c r="B107" s="93" t="s">
        <v>784</v>
      </c>
      <c r="C107" s="94" t="s">
        <v>785</v>
      </c>
      <c r="D107" s="90" t="s">
        <v>44</v>
      </c>
      <c r="E107" s="95">
        <v>1166</v>
      </c>
      <c r="F107" s="96">
        <v>12.82</v>
      </c>
      <c r="G107" s="120">
        <v>0.21</v>
      </c>
    </row>
    <row r="108" spans="1:7" ht="13" customHeight="1">
      <c r="A108" s="2">
        <f t="shared" si="1"/>
        <v>96</v>
      </c>
      <c r="B108" s="93" t="s">
        <v>786</v>
      </c>
      <c r="C108" s="94" t="s">
        <v>787</v>
      </c>
      <c r="D108" s="90" t="s">
        <v>788</v>
      </c>
      <c r="E108" s="95">
        <v>158</v>
      </c>
      <c r="F108" s="96">
        <v>12.82</v>
      </c>
      <c r="G108" s="120">
        <v>0.21</v>
      </c>
    </row>
    <row r="109" spans="1:7" ht="13" customHeight="1">
      <c r="A109" s="2">
        <f t="shared" si="1"/>
        <v>97</v>
      </c>
      <c r="B109" s="93" t="s">
        <v>1258</v>
      </c>
      <c r="C109" s="94" t="s">
        <v>1259</v>
      </c>
      <c r="D109" s="90" t="s">
        <v>44</v>
      </c>
      <c r="E109" s="95">
        <v>304</v>
      </c>
      <c r="F109" s="96">
        <v>12.74</v>
      </c>
      <c r="G109" s="120">
        <v>0.21</v>
      </c>
    </row>
    <row r="110" spans="1:7" ht="13" customHeight="1">
      <c r="A110" s="2">
        <f t="shared" si="1"/>
        <v>98</v>
      </c>
      <c r="B110" s="93" t="s">
        <v>1893</v>
      </c>
      <c r="C110" s="94" t="s">
        <v>1894</v>
      </c>
      <c r="D110" s="90" t="s">
        <v>805</v>
      </c>
      <c r="E110" s="95">
        <v>916</v>
      </c>
      <c r="F110" s="96">
        <v>12.6</v>
      </c>
      <c r="G110" s="120">
        <v>0.21</v>
      </c>
    </row>
    <row r="111" spans="1:7" ht="13" customHeight="1">
      <c r="A111" s="2">
        <f t="shared" si="1"/>
        <v>99</v>
      </c>
      <c r="B111" s="93" t="s">
        <v>123</v>
      </c>
      <c r="C111" s="94" t="s">
        <v>793</v>
      </c>
      <c r="D111" s="90" t="s">
        <v>85</v>
      </c>
      <c r="E111" s="95">
        <v>787</v>
      </c>
      <c r="F111" s="96">
        <v>12.48</v>
      </c>
      <c r="G111" s="120">
        <v>0.21</v>
      </c>
    </row>
    <row r="112" spans="1:7" ht="13" customHeight="1">
      <c r="A112" s="2">
        <f t="shared" si="1"/>
        <v>100</v>
      </c>
      <c r="B112" s="93" t="s">
        <v>1891</v>
      </c>
      <c r="C112" s="94" t="s">
        <v>1892</v>
      </c>
      <c r="D112" s="90" t="s">
        <v>846</v>
      </c>
      <c r="E112" s="95">
        <v>1166</v>
      </c>
      <c r="F112" s="96">
        <v>12.44</v>
      </c>
      <c r="G112" s="120">
        <v>0.21</v>
      </c>
    </row>
    <row r="113" spans="1:7" ht="13" customHeight="1">
      <c r="A113" s="2">
        <f t="shared" si="1"/>
        <v>101</v>
      </c>
      <c r="B113" s="93" t="s">
        <v>791</v>
      </c>
      <c r="C113" s="94" t="s">
        <v>792</v>
      </c>
      <c r="D113" s="90" t="s">
        <v>756</v>
      </c>
      <c r="E113" s="95">
        <v>37</v>
      </c>
      <c r="F113" s="96">
        <v>12.42</v>
      </c>
      <c r="G113" s="120">
        <v>0.21</v>
      </c>
    </row>
    <row r="114" spans="1:7" ht="13" customHeight="1">
      <c r="A114" s="2">
        <f t="shared" si="1"/>
        <v>102</v>
      </c>
      <c r="B114" s="93" t="s">
        <v>794</v>
      </c>
      <c r="C114" s="94" t="s">
        <v>795</v>
      </c>
      <c r="D114" s="90" t="s">
        <v>95</v>
      </c>
      <c r="E114" s="95">
        <v>1596</v>
      </c>
      <c r="F114" s="96">
        <v>12.36</v>
      </c>
      <c r="G114" s="120">
        <v>0.21</v>
      </c>
    </row>
    <row r="115" spans="1:7" ht="13" customHeight="1">
      <c r="A115" s="2">
        <f t="shared" si="1"/>
        <v>103</v>
      </c>
      <c r="B115" s="93" t="s">
        <v>162</v>
      </c>
      <c r="C115" s="94" t="s">
        <v>1895</v>
      </c>
      <c r="D115" s="90" t="s">
        <v>58</v>
      </c>
      <c r="E115" s="95">
        <v>988</v>
      </c>
      <c r="F115" s="96">
        <v>12.11</v>
      </c>
      <c r="G115" s="120">
        <v>0.2</v>
      </c>
    </row>
    <row r="116" spans="1:7" ht="13" customHeight="1">
      <c r="A116" s="2">
        <f t="shared" si="1"/>
        <v>104</v>
      </c>
      <c r="B116" s="93" t="s">
        <v>129</v>
      </c>
      <c r="C116" s="94" t="s">
        <v>796</v>
      </c>
      <c r="D116" s="90" t="s">
        <v>13</v>
      </c>
      <c r="E116" s="95">
        <v>1007</v>
      </c>
      <c r="F116" s="96">
        <v>12.04</v>
      </c>
      <c r="G116" s="120">
        <v>0.2</v>
      </c>
    </row>
    <row r="117" spans="1:7" ht="13" customHeight="1">
      <c r="A117" s="2">
        <f t="shared" si="1"/>
        <v>105</v>
      </c>
      <c r="B117" s="93" t="s">
        <v>1896</v>
      </c>
      <c r="C117" s="94" t="s">
        <v>1897</v>
      </c>
      <c r="D117" s="90" t="s">
        <v>13</v>
      </c>
      <c r="E117" s="95">
        <v>276</v>
      </c>
      <c r="F117" s="96">
        <v>11.79</v>
      </c>
      <c r="G117" s="120">
        <v>0.2</v>
      </c>
    </row>
    <row r="118" spans="1:7" ht="13" customHeight="1">
      <c r="A118" s="2">
        <f t="shared" si="1"/>
        <v>106</v>
      </c>
      <c r="B118" s="93" t="s">
        <v>797</v>
      </c>
      <c r="C118" s="94" t="s">
        <v>798</v>
      </c>
      <c r="D118" s="90" t="s">
        <v>44</v>
      </c>
      <c r="E118" s="95">
        <v>836</v>
      </c>
      <c r="F118" s="96">
        <v>11.62</v>
      </c>
      <c r="G118" s="120">
        <v>0.19</v>
      </c>
    </row>
    <row r="119" spans="1:7" ht="13" customHeight="1">
      <c r="A119" s="2">
        <f t="shared" si="1"/>
        <v>107</v>
      </c>
      <c r="B119" s="93" t="s">
        <v>144</v>
      </c>
      <c r="C119" s="94" t="s">
        <v>1898</v>
      </c>
      <c r="D119" s="90" t="s">
        <v>852</v>
      </c>
      <c r="E119" s="95">
        <v>872</v>
      </c>
      <c r="F119" s="96">
        <v>11.56</v>
      </c>
      <c r="G119" s="120">
        <v>0.19</v>
      </c>
    </row>
    <row r="120" spans="1:7" ht="13" customHeight="1">
      <c r="A120" s="2">
        <f t="shared" si="1"/>
        <v>108</v>
      </c>
      <c r="B120" s="93" t="s">
        <v>1899</v>
      </c>
      <c r="C120" s="94" t="s">
        <v>1900</v>
      </c>
      <c r="D120" s="90" t="s">
        <v>756</v>
      </c>
      <c r="E120" s="95">
        <v>159</v>
      </c>
      <c r="F120" s="96">
        <v>11.49</v>
      </c>
      <c r="G120" s="120">
        <v>0.19</v>
      </c>
    </row>
    <row r="121" spans="1:7" ht="13" customHeight="1">
      <c r="A121" s="2">
        <f t="shared" si="1"/>
        <v>109</v>
      </c>
      <c r="B121" s="93" t="s">
        <v>169</v>
      </c>
      <c r="C121" s="94" t="s">
        <v>1903</v>
      </c>
      <c r="D121" s="90" t="s">
        <v>822</v>
      </c>
      <c r="E121" s="95">
        <v>1930</v>
      </c>
      <c r="F121" s="96">
        <v>11.33</v>
      </c>
      <c r="G121" s="120">
        <v>0.19</v>
      </c>
    </row>
    <row r="122" spans="1:7" ht="13" customHeight="1">
      <c r="A122" s="2">
        <f t="shared" si="1"/>
        <v>110</v>
      </c>
      <c r="B122" s="93" t="s">
        <v>1901</v>
      </c>
      <c r="C122" s="94" t="s">
        <v>1902</v>
      </c>
      <c r="D122" s="90" t="s">
        <v>8</v>
      </c>
      <c r="E122" s="95">
        <v>10339</v>
      </c>
      <c r="F122" s="96">
        <v>11.31</v>
      </c>
      <c r="G122" s="120">
        <v>0.19</v>
      </c>
    </row>
    <row r="123" spans="1:7" ht="13" customHeight="1">
      <c r="A123" s="2">
        <f t="shared" si="1"/>
        <v>111</v>
      </c>
      <c r="B123" s="93" t="s">
        <v>1904</v>
      </c>
      <c r="C123" s="94" t="s">
        <v>1905</v>
      </c>
      <c r="D123" s="90" t="s">
        <v>805</v>
      </c>
      <c r="E123" s="95">
        <v>73</v>
      </c>
      <c r="F123" s="96">
        <v>11.27</v>
      </c>
      <c r="G123" s="120">
        <v>0.19</v>
      </c>
    </row>
    <row r="124" spans="1:7" ht="13" customHeight="1">
      <c r="A124" s="2">
        <f t="shared" si="1"/>
        <v>112</v>
      </c>
      <c r="B124" s="93" t="s">
        <v>801</v>
      </c>
      <c r="C124" s="94" t="s">
        <v>802</v>
      </c>
      <c r="D124" s="90" t="s">
        <v>116</v>
      </c>
      <c r="E124" s="95">
        <v>4139</v>
      </c>
      <c r="F124" s="96">
        <v>11.19</v>
      </c>
      <c r="G124" s="120">
        <v>0.19</v>
      </c>
    </row>
    <row r="125" spans="1:7" ht="13" customHeight="1">
      <c r="A125" s="2">
        <f t="shared" si="1"/>
        <v>113</v>
      </c>
      <c r="B125" s="93" t="s">
        <v>799</v>
      </c>
      <c r="C125" s="94" t="s">
        <v>800</v>
      </c>
      <c r="D125" s="90" t="s">
        <v>116</v>
      </c>
      <c r="E125" s="95">
        <v>1147</v>
      </c>
      <c r="F125" s="96">
        <v>11.15</v>
      </c>
      <c r="G125" s="120">
        <v>0.19</v>
      </c>
    </row>
    <row r="126" spans="1:7" ht="13" customHeight="1">
      <c r="A126" s="2">
        <f t="shared" si="1"/>
        <v>114</v>
      </c>
      <c r="B126" s="93" t="s">
        <v>1241</v>
      </c>
      <c r="C126" s="94" t="s">
        <v>1242</v>
      </c>
      <c r="D126" s="90" t="s">
        <v>14</v>
      </c>
      <c r="E126" s="95">
        <v>325</v>
      </c>
      <c r="F126" s="96">
        <v>11.13</v>
      </c>
      <c r="G126" s="120">
        <v>0.19</v>
      </c>
    </row>
    <row r="127" spans="1:7" ht="13" customHeight="1">
      <c r="A127" s="2">
        <f t="shared" si="1"/>
        <v>115</v>
      </c>
      <c r="B127" s="93" t="s">
        <v>803</v>
      </c>
      <c r="C127" s="94" t="s">
        <v>804</v>
      </c>
      <c r="D127" s="90" t="s">
        <v>805</v>
      </c>
      <c r="E127" s="95">
        <v>436</v>
      </c>
      <c r="F127" s="96">
        <v>10.98</v>
      </c>
      <c r="G127" s="120">
        <v>0.18</v>
      </c>
    </row>
    <row r="128" spans="1:7" ht="13" customHeight="1">
      <c r="A128" s="2">
        <f t="shared" si="1"/>
        <v>116</v>
      </c>
      <c r="B128" s="93" t="s">
        <v>807</v>
      </c>
      <c r="C128" s="94" t="s">
        <v>808</v>
      </c>
      <c r="D128" s="90" t="s">
        <v>116</v>
      </c>
      <c r="E128" s="95">
        <v>4121</v>
      </c>
      <c r="F128" s="96">
        <v>10.92</v>
      </c>
      <c r="G128" s="120">
        <v>0.18</v>
      </c>
    </row>
    <row r="129" spans="1:7" ht="13" customHeight="1">
      <c r="A129" s="2">
        <f t="shared" si="1"/>
        <v>117</v>
      </c>
      <c r="B129" s="93" t="s">
        <v>814</v>
      </c>
      <c r="C129" s="94" t="s">
        <v>815</v>
      </c>
      <c r="D129" s="90" t="s">
        <v>82</v>
      </c>
      <c r="E129" s="95">
        <v>2699</v>
      </c>
      <c r="F129" s="96">
        <v>10.78</v>
      </c>
      <c r="G129" s="120">
        <v>0.18</v>
      </c>
    </row>
    <row r="130" spans="1:7" ht="13" customHeight="1">
      <c r="A130" s="2">
        <f t="shared" si="1"/>
        <v>118</v>
      </c>
      <c r="B130" s="93" t="s">
        <v>159</v>
      </c>
      <c r="C130" s="94" t="s">
        <v>806</v>
      </c>
      <c r="D130" s="90" t="s">
        <v>44</v>
      </c>
      <c r="E130" s="95">
        <v>448</v>
      </c>
      <c r="F130" s="96">
        <v>10.78</v>
      </c>
      <c r="G130" s="120">
        <v>0.18</v>
      </c>
    </row>
    <row r="131" spans="1:7" ht="13" customHeight="1">
      <c r="A131" s="2">
        <f t="shared" si="1"/>
        <v>119</v>
      </c>
      <c r="B131" s="93" t="s">
        <v>812</v>
      </c>
      <c r="C131" s="94" t="s">
        <v>813</v>
      </c>
      <c r="D131" s="90" t="s">
        <v>5</v>
      </c>
      <c r="E131" s="95">
        <v>2871</v>
      </c>
      <c r="F131" s="96">
        <v>10.75</v>
      </c>
      <c r="G131" s="120">
        <v>0.18</v>
      </c>
    </row>
    <row r="132" spans="1:7" ht="13" customHeight="1">
      <c r="A132" s="2">
        <f t="shared" si="1"/>
        <v>120</v>
      </c>
      <c r="B132" s="93" t="s">
        <v>809</v>
      </c>
      <c r="C132" s="94" t="s">
        <v>810</v>
      </c>
      <c r="D132" s="90" t="s">
        <v>811</v>
      </c>
      <c r="E132" s="95">
        <v>1671</v>
      </c>
      <c r="F132" s="96">
        <v>10.73</v>
      </c>
      <c r="G132" s="120">
        <v>0.18</v>
      </c>
    </row>
    <row r="133" spans="1:7" ht="13" customHeight="1">
      <c r="A133" s="2">
        <f t="shared" si="1"/>
        <v>121</v>
      </c>
      <c r="B133" s="93" t="s">
        <v>119</v>
      </c>
      <c r="C133" s="94" t="s">
        <v>816</v>
      </c>
      <c r="D133" s="90" t="s">
        <v>8</v>
      </c>
      <c r="E133" s="95">
        <v>52694</v>
      </c>
      <c r="F133" s="96">
        <v>10.5</v>
      </c>
      <c r="G133" s="120">
        <v>0.17</v>
      </c>
    </row>
    <row r="134" spans="1:7" ht="13" customHeight="1">
      <c r="A134" s="2">
        <f t="shared" si="1"/>
        <v>122</v>
      </c>
      <c r="B134" s="93" t="s">
        <v>818</v>
      </c>
      <c r="C134" s="94" t="s">
        <v>819</v>
      </c>
      <c r="D134" s="90" t="s">
        <v>77</v>
      </c>
      <c r="E134" s="95">
        <v>10765</v>
      </c>
      <c r="F134" s="96">
        <v>10.38</v>
      </c>
      <c r="G134" s="120">
        <v>0.17</v>
      </c>
    </row>
    <row r="135" spans="1:7" ht="13" customHeight="1">
      <c r="A135" s="2">
        <f t="shared" si="1"/>
        <v>123</v>
      </c>
      <c r="B135" s="93" t="s">
        <v>149</v>
      </c>
      <c r="C135" s="94" t="s">
        <v>817</v>
      </c>
      <c r="D135" s="90" t="s">
        <v>788</v>
      </c>
      <c r="E135" s="95">
        <v>541</v>
      </c>
      <c r="F135" s="96">
        <v>10.3</v>
      </c>
      <c r="G135" s="120">
        <v>0.17</v>
      </c>
    </row>
    <row r="136" spans="1:7" ht="13" customHeight="1">
      <c r="A136" s="2">
        <f t="shared" si="1"/>
        <v>124</v>
      </c>
      <c r="B136" s="93" t="s">
        <v>1233</v>
      </c>
      <c r="C136" s="94" t="s">
        <v>1234</v>
      </c>
      <c r="D136" s="90" t="s">
        <v>756</v>
      </c>
      <c r="E136" s="95">
        <v>267</v>
      </c>
      <c r="F136" s="96">
        <v>10.19</v>
      </c>
      <c r="G136" s="120">
        <v>0.17</v>
      </c>
    </row>
    <row r="137" spans="1:7" ht="13" customHeight="1">
      <c r="A137" s="2">
        <f t="shared" si="1"/>
        <v>125</v>
      </c>
      <c r="B137" s="93" t="s">
        <v>1281</v>
      </c>
      <c r="C137" s="94" t="s">
        <v>1282</v>
      </c>
      <c r="D137" s="90" t="s">
        <v>58</v>
      </c>
      <c r="E137" s="95">
        <v>574</v>
      </c>
      <c r="F137" s="96">
        <v>9.9700000000000006</v>
      </c>
      <c r="G137" s="120">
        <v>0.17</v>
      </c>
    </row>
    <row r="138" spans="1:7" ht="13" customHeight="1">
      <c r="A138" s="2">
        <f t="shared" si="1"/>
        <v>126</v>
      </c>
      <c r="B138" s="93" t="s">
        <v>820</v>
      </c>
      <c r="C138" s="94" t="s">
        <v>821</v>
      </c>
      <c r="D138" s="90" t="s">
        <v>822</v>
      </c>
      <c r="E138" s="95">
        <v>558</v>
      </c>
      <c r="F138" s="96">
        <v>9.85</v>
      </c>
      <c r="G138" s="120">
        <v>0.16</v>
      </c>
    </row>
    <row r="139" spans="1:7" ht="13" customHeight="1">
      <c r="A139" s="2">
        <f t="shared" si="1"/>
        <v>127</v>
      </c>
      <c r="B139" s="93" t="s">
        <v>1906</v>
      </c>
      <c r="C139" s="94" t="s">
        <v>1907</v>
      </c>
      <c r="D139" s="90" t="s">
        <v>64</v>
      </c>
      <c r="E139" s="95">
        <v>40</v>
      </c>
      <c r="F139" s="96">
        <v>9.66</v>
      </c>
      <c r="G139" s="120">
        <v>0.16</v>
      </c>
    </row>
    <row r="140" spans="1:7" ht="13" customHeight="1">
      <c r="A140" s="2">
        <f t="shared" si="1"/>
        <v>128</v>
      </c>
      <c r="B140" s="93" t="s">
        <v>823</v>
      </c>
      <c r="C140" s="94" t="s">
        <v>824</v>
      </c>
      <c r="D140" s="90" t="s">
        <v>34</v>
      </c>
      <c r="E140" s="95">
        <v>675</v>
      </c>
      <c r="F140" s="96">
        <v>9.65</v>
      </c>
      <c r="G140" s="120">
        <v>0.16</v>
      </c>
    </row>
    <row r="141" spans="1:7" ht="13" customHeight="1">
      <c r="A141" s="2">
        <f t="shared" si="1"/>
        <v>129</v>
      </c>
      <c r="B141" s="93" t="s">
        <v>825</v>
      </c>
      <c r="C141" s="94" t="s">
        <v>826</v>
      </c>
      <c r="D141" s="90" t="s">
        <v>44</v>
      </c>
      <c r="E141" s="95">
        <v>176</v>
      </c>
      <c r="F141" s="96">
        <v>9.51</v>
      </c>
      <c r="G141" s="120">
        <v>0.16</v>
      </c>
    </row>
    <row r="142" spans="1:7" ht="13" customHeight="1">
      <c r="A142" s="2">
        <f t="shared" si="1"/>
        <v>130</v>
      </c>
      <c r="B142" s="93" t="s">
        <v>1908</v>
      </c>
      <c r="C142" s="94" t="s">
        <v>1909</v>
      </c>
      <c r="D142" s="90" t="s">
        <v>8</v>
      </c>
      <c r="E142" s="95">
        <v>5723</v>
      </c>
      <c r="F142" s="96">
        <v>9.5</v>
      </c>
      <c r="G142" s="120">
        <v>0.16</v>
      </c>
    </row>
    <row r="143" spans="1:7" ht="13" customHeight="1">
      <c r="A143" s="2">
        <f t="shared" ref="A143:A206" si="2">A142+1</f>
        <v>131</v>
      </c>
      <c r="B143" s="93" t="s">
        <v>1910</v>
      </c>
      <c r="C143" s="94" t="s">
        <v>1911</v>
      </c>
      <c r="D143" s="90" t="s">
        <v>774</v>
      </c>
      <c r="E143" s="95">
        <v>26</v>
      </c>
      <c r="F143" s="96">
        <v>9.36</v>
      </c>
      <c r="G143" s="120">
        <v>0.16</v>
      </c>
    </row>
    <row r="144" spans="1:7" ht="13" customHeight="1">
      <c r="A144" s="2">
        <f t="shared" si="2"/>
        <v>132</v>
      </c>
      <c r="B144" s="93" t="s">
        <v>829</v>
      </c>
      <c r="C144" s="94" t="s">
        <v>830</v>
      </c>
      <c r="D144" s="90" t="s">
        <v>34</v>
      </c>
      <c r="E144" s="95">
        <v>752</v>
      </c>
      <c r="F144" s="96">
        <v>9.33</v>
      </c>
      <c r="G144" s="120">
        <v>0.16</v>
      </c>
    </row>
    <row r="145" spans="1:7" ht="13" customHeight="1">
      <c r="A145" s="2">
        <f t="shared" si="2"/>
        <v>133</v>
      </c>
      <c r="B145" s="93" t="s">
        <v>831</v>
      </c>
      <c r="C145" s="94" t="s">
        <v>832</v>
      </c>
      <c r="D145" s="90" t="s">
        <v>833</v>
      </c>
      <c r="E145" s="95">
        <v>10282</v>
      </c>
      <c r="F145" s="96">
        <v>9.2899999999999991</v>
      </c>
      <c r="G145" s="120">
        <v>0.15</v>
      </c>
    </row>
    <row r="146" spans="1:7" ht="13" customHeight="1">
      <c r="A146" s="2">
        <f t="shared" si="2"/>
        <v>134</v>
      </c>
      <c r="B146" s="93" t="s">
        <v>827</v>
      </c>
      <c r="C146" s="94" t="s">
        <v>828</v>
      </c>
      <c r="D146" s="90" t="s">
        <v>774</v>
      </c>
      <c r="E146" s="95">
        <v>313</v>
      </c>
      <c r="F146" s="96">
        <v>9.2200000000000006</v>
      </c>
      <c r="G146" s="120">
        <v>0.15</v>
      </c>
    </row>
    <row r="147" spans="1:7" ht="13" customHeight="1">
      <c r="A147" s="2">
        <f t="shared" si="2"/>
        <v>135</v>
      </c>
      <c r="B147" s="93" t="s">
        <v>128</v>
      </c>
      <c r="C147" s="94" t="s">
        <v>834</v>
      </c>
      <c r="D147" s="90" t="s">
        <v>58</v>
      </c>
      <c r="E147" s="95">
        <v>1634</v>
      </c>
      <c r="F147" s="96">
        <v>9.16</v>
      </c>
      <c r="G147" s="120">
        <v>0.15</v>
      </c>
    </row>
    <row r="148" spans="1:7" ht="13" customHeight="1">
      <c r="A148" s="2">
        <f t="shared" si="2"/>
        <v>136</v>
      </c>
      <c r="B148" s="93" t="s">
        <v>835</v>
      </c>
      <c r="C148" s="94" t="s">
        <v>836</v>
      </c>
      <c r="D148" s="90" t="s">
        <v>13</v>
      </c>
      <c r="E148" s="95">
        <v>395</v>
      </c>
      <c r="F148" s="96">
        <v>9</v>
      </c>
      <c r="G148" s="120">
        <v>0.15</v>
      </c>
    </row>
    <row r="149" spans="1:7" ht="13" customHeight="1">
      <c r="A149" s="2">
        <f t="shared" si="2"/>
        <v>137</v>
      </c>
      <c r="B149" s="93" t="s">
        <v>837</v>
      </c>
      <c r="C149" s="94" t="s">
        <v>838</v>
      </c>
      <c r="D149" s="90" t="s">
        <v>8</v>
      </c>
      <c r="E149" s="95">
        <v>1050</v>
      </c>
      <c r="F149" s="96">
        <v>8.9600000000000009</v>
      </c>
      <c r="G149" s="120">
        <v>0.15</v>
      </c>
    </row>
    <row r="150" spans="1:7" ht="13" customHeight="1">
      <c r="A150" s="2">
        <f t="shared" si="2"/>
        <v>138</v>
      </c>
      <c r="B150" s="93" t="s">
        <v>839</v>
      </c>
      <c r="C150" s="94" t="s">
        <v>840</v>
      </c>
      <c r="D150" s="90" t="s">
        <v>788</v>
      </c>
      <c r="E150" s="95">
        <v>183</v>
      </c>
      <c r="F150" s="96">
        <v>8.89</v>
      </c>
      <c r="G150" s="120">
        <v>0.15</v>
      </c>
    </row>
    <row r="151" spans="1:7" ht="13" customHeight="1">
      <c r="A151" s="2">
        <f t="shared" si="2"/>
        <v>139</v>
      </c>
      <c r="B151" s="93" t="s">
        <v>388</v>
      </c>
      <c r="C151" s="94" t="s">
        <v>841</v>
      </c>
      <c r="D151" s="90" t="s">
        <v>756</v>
      </c>
      <c r="E151" s="95">
        <v>285</v>
      </c>
      <c r="F151" s="96">
        <v>8.8800000000000008</v>
      </c>
      <c r="G151" s="120">
        <v>0.15</v>
      </c>
    </row>
    <row r="152" spans="1:7" ht="13" customHeight="1">
      <c r="A152" s="2">
        <f t="shared" si="2"/>
        <v>140</v>
      </c>
      <c r="B152" s="93" t="s">
        <v>1912</v>
      </c>
      <c r="C152" s="94" t="s">
        <v>1913</v>
      </c>
      <c r="D152" s="90" t="s">
        <v>756</v>
      </c>
      <c r="E152" s="95">
        <v>267</v>
      </c>
      <c r="F152" s="96">
        <v>8.76</v>
      </c>
      <c r="G152" s="120">
        <v>0.15</v>
      </c>
    </row>
    <row r="153" spans="1:7" ht="13" customHeight="1">
      <c r="A153" s="2">
        <f t="shared" si="2"/>
        <v>141</v>
      </c>
      <c r="B153" s="93" t="s">
        <v>131</v>
      </c>
      <c r="C153" s="94" t="s">
        <v>842</v>
      </c>
      <c r="D153" s="90" t="s">
        <v>14</v>
      </c>
      <c r="E153" s="95">
        <v>2435</v>
      </c>
      <c r="F153" s="96">
        <v>8.41</v>
      </c>
      <c r="G153" s="120">
        <v>0.14000000000000001</v>
      </c>
    </row>
    <row r="154" spans="1:7" ht="13" customHeight="1">
      <c r="A154" s="2">
        <f t="shared" si="2"/>
        <v>142</v>
      </c>
      <c r="B154" s="93" t="s">
        <v>148</v>
      </c>
      <c r="C154" s="94" t="s">
        <v>1914</v>
      </c>
      <c r="D154" s="90" t="s">
        <v>64</v>
      </c>
      <c r="E154" s="95">
        <v>1876</v>
      </c>
      <c r="F154" s="96">
        <v>8.34</v>
      </c>
      <c r="G154" s="120">
        <v>0.14000000000000001</v>
      </c>
    </row>
    <row r="155" spans="1:7" ht="13" customHeight="1">
      <c r="A155" s="2">
        <f t="shared" si="2"/>
        <v>143</v>
      </c>
      <c r="B155" s="93" t="s">
        <v>133</v>
      </c>
      <c r="C155" s="94" t="s">
        <v>843</v>
      </c>
      <c r="D155" s="90" t="s">
        <v>29</v>
      </c>
      <c r="E155" s="95">
        <v>81220</v>
      </c>
      <c r="F155" s="96">
        <v>8.3000000000000007</v>
      </c>
      <c r="G155" s="120">
        <v>0.14000000000000001</v>
      </c>
    </row>
    <row r="156" spans="1:7" ht="13" customHeight="1">
      <c r="A156" s="2">
        <f t="shared" si="2"/>
        <v>144</v>
      </c>
      <c r="B156" s="93" t="s">
        <v>844</v>
      </c>
      <c r="C156" s="94" t="s">
        <v>845</v>
      </c>
      <c r="D156" s="90" t="s">
        <v>846</v>
      </c>
      <c r="E156" s="95">
        <v>391</v>
      </c>
      <c r="F156" s="96">
        <v>8.1999999999999993</v>
      </c>
      <c r="G156" s="120">
        <v>0.14000000000000001</v>
      </c>
    </row>
    <row r="157" spans="1:7" ht="13" customHeight="1">
      <c r="A157" s="2">
        <f t="shared" si="2"/>
        <v>145</v>
      </c>
      <c r="B157" s="93" t="s">
        <v>1380</v>
      </c>
      <c r="C157" s="94" t="s">
        <v>1381</v>
      </c>
      <c r="D157" s="90" t="s">
        <v>774</v>
      </c>
      <c r="E157" s="95">
        <v>1343</v>
      </c>
      <c r="F157" s="96">
        <v>8.14</v>
      </c>
      <c r="G157" s="120">
        <v>0.14000000000000001</v>
      </c>
    </row>
    <row r="158" spans="1:7" ht="13" customHeight="1">
      <c r="A158" s="2">
        <f t="shared" si="2"/>
        <v>146</v>
      </c>
      <c r="B158" s="93" t="s">
        <v>848</v>
      </c>
      <c r="C158" s="94" t="s">
        <v>849</v>
      </c>
      <c r="D158" s="90" t="s">
        <v>750</v>
      </c>
      <c r="E158" s="95">
        <v>779</v>
      </c>
      <c r="F158" s="96">
        <v>8.06</v>
      </c>
      <c r="G158" s="120">
        <v>0.13</v>
      </c>
    </row>
    <row r="159" spans="1:7" ht="13" customHeight="1">
      <c r="A159" s="2">
        <f t="shared" si="2"/>
        <v>147</v>
      </c>
      <c r="B159" s="93" t="s">
        <v>855</v>
      </c>
      <c r="C159" s="94" t="s">
        <v>856</v>
      </c>
      <c r="D159" s="90" t="s">
        <v>54</v>
      </c>
      <c r="E159" s="95">
        <v>4335</v>
      </c>
      <c r="F159" s="96">
        <v>8.01</v>
      </c>
      <c r="G159" s="120">
        <v>0.13</v>
      </c>
    </row>
    <row r="160" spans="1:7" ht="13" customHeight="1">
      <c r="A160" s="2">
        <f t="shared" si="2"/>
        <v>148</v>
      </c>
      <c r="B160" s="93" t="s">
        <v>850</v>
      </c>
      <c r="C160" s="94" t="s">
        <v>851</v>
      </c>
      <c r="D160" s="90" t="s">
        <v>852</v>
      </c>
      <c r="E160" s="95">
        <v>233</v>
      </c>
      <c r="F160" s="96">
        <v>7.98</v>
      </c>
      <c r="G160" s="120">
        <v>0.13</v>
      </c>
    </row>
    <row r="161" spans="1:7" ht="13" customHeight="1">
      <c r="A161" s="2">
        <f t="shared" si="2"/>
        <v>149</v>
      </c>
      <c r="B161" s="93" t="s">
        <v>853</v>
      </c>
      <c r="C161" s="94" t="s">
        <v>854</v>
      </c>
      <c r="D161" s="90" t="s">
        <v>92</v>
      </c>
      <c r="E161" s="95">
        <v>1610</v>
      </c>
      <c r="F161" s="96">
        <v>7.9</v>
      </c>
      <c r="G161" s="120">
        <v>0.13</v>
      </c>
    </row>
    <row r="162" spans="1:7" ht="13" customHeight="1">
      <c r="A162" s="2">
        <f t="shared" si="2"/>
        <v>150</v>
      </c>
      <c r="B162" s="93" t="s">
        <v>174</v>
      </c>
      <c r="C162" s="94" t="s">
        <v>865</v>
      </c>
      <c r="D162" s="90" t="s">
        <v>44</v>
      </c>
      <c r="E162" s="95">
        <v>2187</v>
      </c>
      <c r="F162" s="96">
        <v>7.86</v>
      </c>
      <c r="G162" s="120">
        <v>0.13</v>
      </c>
    </row>
    <row r="163" spans="1:7" ht="13" customHeight="1">
      <c r="A163" s="2">
        <f t="shared" si="2"/>
        <v>151</v>
      </c>
      <c r="B163" s="93" t="s">
        <v>126</v>
      </c>
      <c r="C163" s="94" t="s">
        <v>847</v>
      </c>
      <c r="D163" s="90" t="s">
        <v>822</v>
      </c>
      <c r="E163" s="95">
        <v>425</v>
      </c>
      <c r="F163" s="96">
        <v>7.8</v>
      </c>
      <c r="G163" s="120">
        <v>0.13</v>
      </c>
    </row>
    <row r="164" spans="1:7" ht="13" customHeight="1">
      <c r="A164" s="2">
        <f t="shared" si="2"/>
        <v>152</v>
      </c>
      <c r="B164" s="93" t="s">
        <v>859</v>
      </c>
      <c r="C164" s="94" t="s">
        <v>860</v>
      </c>
      <c r="D164" s="90" t="s">
        <v>774</v>
      </c>
      <c r="E164" s="95">
        <v>6</v>
      </c>
      <c r="F164" s="96">
        <v>7.78</v>
      </c>
      <c r="G164" s="120">
        <v>0.13</v>
      </c>
    </row>
    <row r="165" spans="1:7" ht="13" customHeight="1">
      <c r="A165" s="2">
        <f t="shared" si="2"/>
        <v>153</v>
      </c>
      <c r="B165" s="93" t="s">
        <v>857</v>
      </c>
      <c r="C165" s="94" t="s">
        <v>858</v>
      </c>
      <c r="D165" s="90" t="s">
        <v>58</v>
      </c>
      <c r="E165" s="95">
        <v>9338</v>
      </c>
      <c r="F165" s="96">
        <v>7.77</v>
      </c>
      <c r="G165" s="120">
        <v>0.13</v>
      </c>
    </row>
    <row r="166" spans="1:7" ht="13" customHeight="1">
      <c r="A166" s="2">
        <f t="shared" si="2"/>
        <v>154</v>
      </c>
      <c r="B166" s="93" t="s">
        <v>861</v>
      </c>
      <c r="C166" s="94" t="s">
        <v>862</v>
      </c>
      <c r="D166" s="90" t="s">
        <v>846</v>
      </c>
      <c r="E166" s="95">
        <v>1755</v>
      </c>
      <c r="F166" s="96">
        <v>7.75</v>
      </c>
      <c r="G166" s="120">
        <v>0.13</v>
      </c>
    </row>
    <row r="167" spans="1:7" ht="13" customHeight="1">
      <c r="A167" s="2">
        <f t="shared" si="2"/>
        <v>155</v>
      </c>
      <c r="B167" s="93" t="s">
        <v>863</v>
      </c>
      <c r="C167" s="94" t="s">
        <v>864</v>
      </c>
      <c r="D167" s="90" t="s">
        <v>116</v>
      </c>
      <c r="E167" s="95">
        <v>6306</v>
      </c>
      <c r="F167" s="96">
        <v>7.72</v>
      </c>
      <c r="G167" s="120">
        <v>0.13</v>
      </c>
    </row>
    <row r="168" spans="1:7" ht="13" customHeight="1">
      <c r="A168" s="2">
        <f t="shared" si="2"/>
        <v>156</v>
      </c>
      <c r="B168" s="93" t="s">
        <v>136</v>
      </c>
      <c r="C168" s="94" t="s">
        <v>1382</v>
      </c>
      <c r="D168" s="90" t="s">
        <v>120</v>
      </c>
      <c r="E168" s="95">
        <v>1639</v>
      </c>
      <c r="F168" s="96">
        <v>7.66</v>
      </c>
      <c r="G168" s="120">
        <v>0.13</v>
      </c>
    </row>
    <row r="169" spans="1:7" ht="13" customHeight="1">
      <c r="A169" s="2">
        <f t="shared" si="2"/>
        <v>157</v>
      </c>
      <c r="B169" s="93" t="s">
        <v>134</v>
      </c>
      <c r="C169" s="94" t="s">
        <v>1917</v>
      </c>
      <c r="D169" s="90" t="s">
        <v>82</v>
      </c>
      <c r="E169" s="95">
        <v>1267</v>
      </c>
      <c r="F169" s="96">
        <v>7.54</v>
      </c>
      <c r="G169" s="120">
        <v>0.13</v>
      </c>
    </row>
    <row r="170" spans="1:7" ht="13" customHeight="1">
      <c r="A170" s="2">
        <f t="shared" si="2"/>
        <v>158</v>
      </c>
      <c r="B170" s="93" t="s">
        <v>469</v>
      </c>
      <c r="C170" s="94" t="s">
        <v>1918</v>
      </c>
      <c r="D170" s="90" t="s">
        <v>822</v>
      </c>
      <c r="E170" s="95">
        <v>839</v>
      </c>
      <c r="F170" s="96">
        <v>7.53</v>
      </c>
      <c r="G170" s="120">
        <v>0.13</v>
      </c>
    </row>
    <row r="171" spans="1:7" ht="13" customHeight="1">
      <c r="A171" s="2">
        <f t="shared" si="2"/>
        <v>159</v>
      </c>
      <c r="B171" s="93" t="s">
        <v>1915</v>
      </c>
      <c r="C171" s="94" t="s">
        <v>1916</v>
      </c>
      <c r="D171" s="90" t="s">
        <v>37</v>
      </c>
      <c r="E171" s="95">
        <v>414</v>
      </c>
      <c r="F171" s="96">
        <v>7.53</v>
      </c>
      <c r="G171" s="120">
        <v>0.13</v>
      </c>
    </row>
    <row r="172" spans="1:7" ht="13" customHeight="1">
      <c r="A172" s="2">
        <f t="shared" si="2"/>
        <v>160</v>
      </c>
      <c r="B172" s="93" t="s">
        <v>866</v>
      </c>
      <c r="C172" s="94" t="s">
        <v>867</v>
      </c>
      <c r="D172" s="90" t="s">
        <v>44</v>
      </c>
      <c r="E172" s="95">
        <v>334</v>
      </c>
      <c r="F172" s="96">
        <v>7.5</v>
      </c>
      <c r="G172" s="120">
        <v>0.12</v>
      </c>
    </row>
    <row r="173" spans="1:7" ht="13" customHeight="1">
      <c r="A173" s="2">
        <f t="shared" si="2"/>
        <v>161</v>
      </c>
      <c r="B173" s="93" t="s">
        <v>1383</v>
      </c>
      <c r="C173" s="94" t="s">
        <v>1384</v>
      </c>
      <c r="D173" s="90" t="s">
        <v>805</v>
      </c>
      <c r="E173" s="95">
        <v>109</v>
      </c>
      <c r="F173" s="96">
        <v>7.43</v>
      </c>
      <c r="G173" s="120">
        <v>0.12</v>
      </c>
    </row>
    <row r="174" spans="1:7" ht="13" customHeight="1">
      <c r="A174" s="2">
        <f t="shared" si="2"/>
        <v>162</v>
      </c>
      <c r="B174" s="93" t="s">
        <v>1285</v>
      </c>
      <c r="C174" s="94" t="s">
        <v>1286</v>
      </c>
      <c r="D174" s="90" t="s">
        <v>54</v>
      </c>
      <c r="E174" s="95">
        <v>964</v>
      </c>
      <c r="F174" s="96">
        <v>7.41</v>
      </c>
      <c r="G174" s="120">
        <v>0.12</v>
      </c>
    </row>
    <row r="175" spans="1:7" ht="13" customHeight="1">
      <c r="A175" s="2">
        <f t="shared" si="2"/>
        <v>163</v>
      </c>
      <c r="B175" s="93" t="s">
        <v>868</v>
      </c>
      <c r="C175" s="94" t="s">
        <v>869</v>
      </c>
      <c r="D175" s="90" t="s">
        <v>811</v>
      </c>
      <c r="E175" s="95">
        <v>241</v>
      </c>
      <c r="F175" s="96">
        <v>7.36</v>
      </c>
      <c r="G175" s="120">
        <v>0.12</v>
      </c>
    </row>
    <row r="176" spans="1:7" ht="13" customHeight="1">
      <c r="A176" s="2">
        <f t="shared" si="2"/>
        <v>164</v>
      </c>
      <c r="B176" s="93" t="s">
        <v>1225</v>
      </c>
      <c r="C176" s="94" t="s">
        <v>1226</v>
      </c>
      <c r="D176" s="90" t="s">
        <v>14</v>
      </c>
      <c r="E176" s="95">
        <v>360</v>
      </c>
      <c r="F176" s="96">
        <v>7.19</v>
      </c>
      <c r="G176" s="120">
        <v>0.12</v>
      </c>
    </row>
    <row r="177" spans="1:7" ht="13" customHeight="1">
      <c r="A177" s="2">
        <f t="shared" si="2"/>
        <v>165</v>
      </c>
      <c r="B177" s="93" t="s">
        <v>370</v>
      </c>
      <c r="C177" s="94" t="s">
        <v>871</v>
      </c>
      <c r="D177" s="90" t="s">
        <v>14</v>
      </c>
      <c r="E177" s="95">
        <v>2552</v>
      </c>
      <c r="F177" s="96">
        <v>7.14</v>
      </c>
      <c r="G177" s="120">
        <v>0.12</v>
      </c>
    </row>
    <row r="178" spans="1:7" ht="13" customHeight="1">
      <c r="A178" s="2">
        <f t="shared" si="2"/>
        <v>166</v>
      </c>
      <c r="B178" s="93" t="s">
        <v>135</v>
      </c>
      <c r="C178" s="94" t="s">
        <v>870</v>
      </c>
      <c r="D178" s="90" t="s">
        <v>822</v>
      </c>
      <c r="E178" s="95">
        <v>504</v>
      </c>
      <c r="F178" s="96">
        <v>7.12</v>
      </c>
      <c r="G178" s="120">
        <v>0.12</v>
      </c>
    </row>
    <row r="179" spans="1:7" ht="13" customHeight="1">
      <c r="A179" s="2">
        <f t="shared" si="2"/>
        <v>167</v>
      </c>
      <c r="B179" s="93" t="s">
        <v>874</v>
      </c>
      <c r="C179" s="94" t="s">
        <v>875</v>
      </c>
      <c r="D179" s="90" t="s">
        <v>788</v>
      </c>
      <c r="E179" s="95">
        <v>194</v>
      </c>
      <c r="F179" s="96">
        <v>7.03</v>
      </c>
      <c r="G179" s="120">
        <v>0.12</v>
      </c>
    </row>
    <row r="180" spans="1:7" ht="13" customHeight="1">
      <c r="A180" s="2">
        <f t="shared" si="2"/>
        <v>168</v>
      </c>
      <c r="B180" s="93" t="s">
        <v>872</v>
      </c>
      <c r="C180" s="94" t="s">
        <v>873</v>
      </c>
      <c r="D180" s="90" t="s">
        <v>811</v>
      </c>
      <c r="E180" s="95">
        <v>354</v>
      </c>
      <c r="F180" s="96">
        <v>7.02</v>
      </c>
      <c r="G180" s="120">
        <v>0.12</v>
      </c>
    </row>
    <row r="181" spans="1:7" ht="13" customHeight="1">
      <c r="A181" s="2">
        <f t="shared" si="2"/>
        <v>169</v>
      </c>
      <c r="B181" s="93" t="s">
        <v>876</v>
      </c>
      <c r="C181" s="94" t="s">
        <v>877</v>
      </c>
      <c r="D181" s="90" t="s">
        <v>878</v>
      </c>
      <c r="E181" s="95">
        <v>19</v>
      </c>
      <c r="F181" s="96">
        <v>6.98</v>
      </c>
      <c r="G181" s="120">
        <v>0.12</v>
      </c>
    </row>
    <row r="182" spans="1:7" ht="13" customHeight="1">
      <c r="A182" s="2">
        <f t="shared" si="2"/>
        <v>170</v>
      </c>
      <c r="B182" s="93" t="s">
        <v>881</v>
      </c>
      <c r="C182" s="94" t="s">
        <v>882</v>
      </c>
      <c r="D182" s="90" t="s">
        <v>34</v>
      </c>
      <c r="E182" s="95">
        <v>382</v>
      </c>
      <c r="F182" s="96">
        <v>6.82</v>
      </c>
      <c r="G182" s="120">
        <v>0.11</v>
      </c>
    </row>
    <row r="183" spans="1:7" ht="13" customHeight="1">
      <c r="A183" s="2">
        <f t="shared" si="2"/>
        <v>171</v>
      </c>
      <c r="B183" s="93" t="s">
        <v>879</v>
      </c>
      <c r="C183" s="94" t="s">
        <v>880</v>
      </c>
      <c r="D183" s="90" t="s">
        <v>13</v>
      </c>
      <c r="E183" s="95">
        <v>70</v>
      </c>
      <c r="F183" s="96">
        <v>6.8</v>
      </c>
      <c r="G183" s="120">
        <v>0.11</v>
      </c>
    </row>
    <row r="184" spans="1:7" ht="13" customHeight="1">
      <c r="A184" s="2">
        <f t="shared" si="2"/>
        <v>172</v>
      </c>
      <c r="B184" s="93" t="s">
        <v>1919</v>
      </c>
      <c r="C184" s="94" t="s">
        <v>1920</v>
      </c>
      <c r="D184" s="90" t="s">
        <v>44</v>
      </c>
      <c r="E184" s="95">
        <v>754</v>
      </c>
      <c r="F184" s="96">
        <v>6.72</v>
      </c>
      <c r="G184" s="120">
        <v>0.11</v>
      </c>
    </row>
    <row r="185" spans="1:7" ht="13" customHeight="1">
      <c r="A185" s="2">
        <f t="shared" si="2"/>
        <v>173</v>
      </c>
      <c r="B185" s="93" t="s">
        <v>1287</v>
      </c>
      <c r="C185" s="94" t="s">
        <v>1288</v>
      </c>
      <c r="D185" s="90" t="s">
        <v>833</v>
      </c>
      <c r="E185" s="95">
        <v>381</v>
      </c>
      <c r="F185" s="96">
        <v>6.72</v>
      </c>
      <c r="G185" s="120">
        <v>0.11</v>
      </c>
    </row>
    <row r="186" spans="1:7" ht="13" customHeight="1">
      <c r="A186" s="2">
        <f t="shared" si="2"/>
        <v>174</v>
      </c>
      <c r="B186" s="93" t="s">
        <v>1289</v>
      </c>
      <c r="C186" s="94" t="s">
        <v>1290</v>
      </c>
      <c r="D186" s="90" t="s">
        <v>64</v>
      </c>
      <c r="E186" s="95">
        <v>125</v>
      </c>
      <c r="F186" s="96">
        <v>6.59</v>
      </c>
      <c r="G186" s="120">
        <v>0.11</v>
      </c>
    </row>
    <row r="187" spans="1:7" ht="13" customHeight="1">
      <c r="A187" s="2">
        <f t="shared" si="2"/>
        <v>175</v>
      </c>
      <c r="B187" s="93" t="s">
        <v>1291</v>
      </c>
      <c r="C187" s="94" t="s">
        <v>1292</v>
      </c>
      <c r="D187" s="90" t="s">
        <v>44</v>
      </c>
      <c r="E187" s="95">
        <v>418</v>
      </c>
      <c r="F187" s="96">
        <v>6.4</v>
      </c>
      <c r="G187" s="120">
        <v>0.11</v>
      </c>
    </row>
    <row r="188" spans="1:7" ht="13" customHeight="1">
      <c r="A188" s="2">
        <f t="shared" si="2"/>
        <v>176</v>
      </c>
      <c r="B188" s="93" t="s">
        <v>1235</v>
      </c>
      <c r="C188" s="94" t="s">
        <v>1236</v>
      </c>
      <c r="D188" s="90" t="s">
        <v>756</v>
      </c>
      <c r="E188" s="95">
        <v>51</v>
      </c>
      <c r="F188" s="96">
        <v>6.29</v>
      </c>
      <c r="G188" s="120">
        <v>0.1</v>
      </c>
    </row>
    <row r="189" spans="1:7" ht="13" customHeight="1">
      <c r="A189" s="2">
        <f t="shared" si="2"/>
        <v>177</v>
      </c>
      <c r="B189" s="93" t="s">
        <v>1923</v>
      </c>
      <c r="C189" s="94" t="s">
        <v>1924</v>
      </c>
      <c r="D189" s="90" t="s">
        <v>916</v>
      </c>
      <c r="E189" s="95">
        <v>230</v>
      </c>
      <c r="F189" s="96">
        <v>6.29</v>
      </c>
      <c r="G189" s="120">
        <v>0.1</v>
      </c>
    </row>
    <row r="190" spans="1:7" ht="13" customHeight="1">
      <c r="A190" s="2">
        <f t="shared" si="2"/>
        <v>178</v>
      </c>
      <c r="B190" s="93" t="s">
        <v>1293</v>
      </c>
      <c r="C190" s="94" t="s">
        <v>1294</v>
      </c>
      <c r="D190" s="90" t="s">
        <v>898</v>
      </c>
      <c r="E190" s="95">
        <v>2249</v>
      </c>
      <c r="F190" s="96">
        <v>6.22</v>
      </c>
      <c r="G190" s="120">
        <v>0.1</v>
      </c>
    </row>
    <row r="191" spans="1:7" ht="13" customHeight="1">
      <c r="A191" s="2">
        <f t="shared" si="2"/>
        <v>179</v>
      </c>
      <c r="B191" s="93" t="s">
        <v>883</v>
      </c>
      <c r="C191" s="94" t="s">
        <v>884</v>
      </c>
      <c r="D191" s="90" t="s">
        <v>14</v>
      </c>
      <c r="E191" s="95">
        <v>1959</v>
      </c>
      <c r="F191" s="96">
        <v>6.09</v>
      </c>
      <c r="G191" s="120">
        <v>0.1</v>
      </c>
    </row>
    <row r="192" spans="1:7" ht="13" customHeight="1">
      <c r="A192" s="2">
        <f t="shared" si="2"/>
        <v>180</v>
      </c>
      <c r="B192" s="93" t="s">
        <v>1301</v>
      </c>
      <c r="C192" s="94" t="s">
        <v>1302</v>
      </c>
      <c r="D192" s="90" t="s">
        <v>85</v>
      </c>
      <c r="E192" s="95">
        <v>759</v>
      </c>
      <c r="F192" s="96">
        <v>6.06</v>
      </c>
      <c r="G192" s="120">
        <v>0.1</v>
      </c>
    </row>
    <row r="193" spans="1:7" ht="13" customHeight="1">
      <c r="A193" s="2">
        <f t="shared" si="2"/>
        <v>181</v>
      </c>
      <c r="B193" s="93" t="s">
        <v>157</v>
      </c>
      <c r="C193" s="94" t="s">
        <v>1387</v>
      </c>
      <c r="D193" s="90" t="s">
        <v>8</v>
      </c>
      <c r="E193" s="95">
        <v>1797</v>
      </c>
      <c r="F193" s="96">
        <v>6.05</v>
      </c>
      <c r="G193" s="120">
        <v>0.1</v>
      </c>
    </row>
    <row r="194" spans="1:7" ht="13" customHeight="1">
      <c r="A194" s="2">
        <f t="shared" si="2"/>
        <v>182</v>
      </c>
      <c r="B194" s="93" t="s">
        <v>1295</v>
      </c>
      <c r="C194" s="94" t="s">
        <v>1296</v>
      </c>
      <c r="D194" s="90" t="s">
        <v>85</v>
      </c>
      <c r="E194" s="95">
        <v>1173</v>
      </c>
      <c r="F194" s="96">
        <v>6.03</v>
      </c>
      <c r="G194" s="120">
        <v>0.1</v>
      </c>
    </row>
    <row r="195" spans="1:7" ht="13" customHeight="1">
      <c r="A195" s="2">
        <f t="shared" si="2"/>
        <v>183</v>
      </c>
      <c r="B195" s="93" t="s">
        <v>1297</v>
      </c>
      <c r="C195" s="94" t="s">
        <v>1298</v>
      </c>
      <c r="D195" s="90" t="s">
        <v>774</v>
      </c>
      <c r="E195" s="95">
        <v>537</v>
      </c>
      <c r="F195" s="96">
        <v>5.98</v>
      </c>
      <c r="G195" s="120">
        <v>0.1</v>
      </c>
    </row>
    <row r="196" spans="1:7" ht="13" customHeight="1">
      <c r="A196" s="2">
        <f t="shared" si="2"/>
        <v>184</v>
      </c>
      <c r="B196" s="93" t="s">
        <v>160</v>
      </c>
      <c r="C196" s="94" t="s">
        <v>1390</v>
      </c>
      <c r="D196" s="90" t="s">
        <v>14</v>
      </c>
      <c r="E196" s="95">
        <v>562</v>
      </c>
      <c r="F196" s="96">
        <v>5.88</v>
      </c>
      <c r="G196" s="120">
        <v>0.1</v>
      </c>
    </row>
    <row r="197" spans="1:7" ht="13" customHeight="1">
      <c r="A197" s="2">
        <f t="shared" si="2"/>
        <v>185</v>
      </c>
      <c r="B197" s="93" t="s">
        <v>1391</v>
      </c>
      <c r="C197" s="94" t="s">
        <v>1392</v>
      </c>
      <c r="D197" s="90" t="s">
        <v>8</v>
      </c>
      <c r="E197" s="95">
        <v>2161</v>
      </c>
      <c r="F197" s="96">
        <v>5.83</v>
      </c>
      <c r="G197" s="120">
        <v>0.1</v>
      </c>
    </row>
    <row r="198" spans="1:7" ht="13" customHeight="1">
      <c r="A198" s="2">
        <f t="shared" si="2"/>
        <v>186</v>
      </c>
      <c r="B198" s="93" t="s">
        <v>885</v>
      </c>
      <c r="C198" s="94" t="s">
        <v>886</v>
      </c>
      <c r="D198" s="90" t="s">
        <v>822</v>
      </c>
      <c r="E198" s="95">
        <v>349</v>
      </c>
      <c r="F198" s="96">
        <v>5.82</v>
      </c>
      <c r="G198" s="120">
        <v>0.1</v>
      </c>
    </row>
    <row r="199" spans="1:7" ht="13" customHeight="1">
      <c r="A199" s="2">
        <f t="shared" si="2"/>
        <v>187</v>
      </c>
      <c r="B199" s="93" t="s">
        <v>1921</v>
      </c>
      <c r="C199" s="94" t="s">
        <v>1922</v>
      </c>
      <c r="D199" s="90" t="s">
        <v>14</v>
      </c>
      <c r="E199" s="95">
        <v>5486</v>
      </c>
      <c r="F199" s="96">
        <v>5.71</v>
      </c>
      <c r="G199" s="120">
        <v>0.1</v>
      </c>
    </row>
    <row r="200" spans="1:7" ht="13" customHeight="1">
      <c r="A200" s="2">
        <f t="shared" si="2"/>
        <v>188</v>
      </c>
      <c r="B200" s="93" t="s">
        <v>887</v>
      </c>
      <c r="C200" s="94" t="s">
        <v>888</v>
      </c>
      <c r="D200" s="90" t="s">
        <v>14</v>
      </c>
      <c r="E200" s="95">
        <v>885</v>
      </c>
      <c r="F200" s="96">
        <v>5.7</v>
      </c>
      <c r="G200" s="120">
        <v>0.09</v>
      </c>
    </row>
    <row r="201" spans="1:7" ht="13" customHeight="1">
      <c r="A201" s="2">
        <f t="shared" si="2"/>
        <v>189</v>
      </c>
      <c r="B201" s="93" t="s">
        <v>889</v>
      </c>
      <c r="C201" s="94" t="s">
        <v>890</v>
      </c>
      <c r="D201" s="90" t="s">
        <v>891</v>
      </c>
      <c r="E201" s="95">
        <v>1167</v>
      </c>
      <c r="F201" s="96">
        <v>5.58</v>
      </c>
      <c r="G201" s="120">
        <v>0.09</v>
      </c>
    </row>
    <row r="202" spans="1:7" ht="13" customHeight="1">
      <c r="A202" s="2">
        <f t="shared" si="2"/>
        <v>190</v>
      </c>
      <c r="B202" s="93" t="s">
        <v>1396</v>
      </c>
      <c r="C202" s="94" t="s">
        <v>1397</v>
      </c>
      <c r="D202" s="90" t="s">
        <v>102</v>
      </c>
      <c r="E202" s="95">
        <v>792</v>
      </c>
      <c r="F202" s="96">
        <v>5.56</v>
      </c>
      <c r="G202" s="120">
        <v>0.09</v>
      </c>
    </row>
    <row r="203" spans="1:7" ht="13" customHeight="1">
      <c r="A203" s="2">
        <f t="shared" si="2"/>
        <v>191</v>
      </c>
      <c r="B203" s="93" t="s">
        <v>892</v>
      </c>
      <c r="C203" s="94" t="s">
        <v>893</v>
      </c>
      <c r="D203" s="90" t="s">
        <v>788</v>
      </c>
      <c r="E203" s="95">
        <v>363</v>
      </c>
      <c r="F203" s="96">
        <v>5.55</v>
      </c>
      <c r="G203" s="120">
        <v>0.09</v>
      </c>
    </row>
    <row r="204" spans="1:7" ht="13" customHeight="1">
      <c r="A204" s="2">
        <f t="shared" si="2"/>
        <v>192</v>
      </c>
      <c r="B204" s="93" t="s">
        <v>894</v>
      </c>
      <c r="C204" s="94" t="s">
        <v>895</v>
      </c>
      <c r="D204" s="90" t="s">
        <v>29</v>
      </c>
      <c r="E204" s="95">
        <v>350</v>
      </c>
      <c r="F204" s="96">
        <v>5.53</v>
      </c>
      <c r="G204" s="120">
        <v>0.09</v>
      </c>
    </row>
    <row r="205" spans="1:7" ht="13" customHeight="1">
      <c r="A205" s="2">
        <f t="shared" si="2"/>
        <v>193</v>
      </c>
      <c r="B205" s="93" t="s">
        <v>1299</v>
      </c>
      <c r="C205" s="94" t="s">
        <v>1300</v>
      </c>
      <c r="D205" s="90" t="s">
        <v>891</v>
      </c>
      <c r="E205" s="95">
        <v>3373</v>
      </c>
      <c r="F205" s="96">
        <v>5.42</v>
      </c>
      <c r="G205" s="120">
        <v>0.09</v>
      </c>
    </row>
    <row r="206" spans="1:7" ht="13" customHeight="1">
      <c r="A206" s="2">
        <f t="shared" si="2"/>
        <v>194</v>
      </c>
      <c r="B206" s="93" t="s">
        <v>1254</v>
      </c>
      <c r="C206" s="94" t="s">
        <v>1255</v>
      </c>
      <c r="D206" s="90" t="s">
        <v>750</v>
      </c>
      <c r="E206" s="95">
        <v>535</v>
      </c>
      <c r="F206" s="96">
        <v>5.41</v>
      </c>
      <c r="G206" s="120">
        <v>0.09</v>
      </c>
    </row>
    <row r="207" spans="1:7" ht="13" customHeight="1">
      <c r="A207" s="2">
        <f t="shared" ref="A207:A270" si="3">A206+1</f>
        <v>195</v>
      </c>
      <c r="B207" s="93" t="s">
        <v>1388</v>
      </c>
      <c r="C207" s="94" t="s">
        <v>1389</v>
      </c>
      <c r="D207" s="90" t="s">
        <v>750</v>
      </c>
      <c r="E207" s="95">
        <v>1743</v>
      </c>
      <c r="F207" s="96">
        <v>5.38</v>
      </c>
      <c r="G207" s="120">
        <v>0.09</v>
      </c>
    </row>
    <row r="208" spans="1:7" ht="13" customHeight="1">
      <c r="A208" s="2">
        <f t="shared" si="3"/>
        <v>196</v>
      </c>
      <c r="B208" s="93" t="s">
        <v>1222</v>
      </c>
      <c r="C208" s="94" t="s">
        <v>1223</v>
      </c>
      <c r="D208" s="90" t="s">
        <v>37</v>
      </c>
      <c r="E208" s="95">
        <v>573</v>
      </c>
      <c r="F208" s="96">
        <v>5.36</v>
      </c>
      <c r="G208" s="120">
        <v>0.09</v>
      </c>
    </row>
    <row r="209" spans="1:7" ht="13" customHeight="1">
      <c r="A209" s="2">
        <f t="shared" si="3"/>
        <v>197</v>
      </c>
      <c r="B209" s="93" t="s">
        <v>1394</v>
      </c>
      <c r="C209" s="94" t="s">
        <v>1395</v>
      </c>
      <c r="D209" s="90" t="s">
        <v>750</v>
      </c>
      <c r="E209" s="95">
        <v>721</v>
      </c>
      <c r="F209" s="96">
        <v>5.32</v>
      </c>
      <c r="G209" s="120">
        <v>0.09</v>
      </c>
    </row>
    <row r="210" spans="1:7" ht="13" customHeight="1">
      <c r="A210" s="2">
        <f t="shared" si="3"/>
        <v>198</v>
      </c>
      <c r="B210" s="93" t="s">
        <v>170</v>
      </c>
      <c r="C210" s="94" t="s">
        <v>1393</v>
      </c>
      <c r="D210" s="90" t="s">
        <v>8</v>
      </c>
      <c r="E210" s="95">
        <v>2657</v>
      </c>
      <c r="F210" s="96">
        <v>5.31</v>
      </c>
      <c r="G210" s="120">
        <v>0.09</v>
      </c>
    </row>
    <row r="211" spans="1:7" ht="13" customHeight="1">
      <c r="A211" s="2">
        <f t="shared" si="3"/>
        <v>199</v>
      </c>
      <c r="B211" s="93" t="s">
        <v>1398</v>
      </c>
      <c r="C211" s="94" t="s">
        <v>1399</v>
      </c>
      <c r="D211" s="90" t="s">
        <v>82</v>
      </c>
      <c r="E211" s="95">
        <v>986</v>
      </c>
      <c r="F211" s="96">
        <v>5.28</v>
      </c>
      <c r="G211" s="120">
        <v>0.09</v>
      </c>
    </row>
    <row r="212" spans="1:7" ht="13" customHeight="1">
      <c r="A212" s="2">
        <f t="shared" si="3"/>
        <v>200</v>
      </c>
      <c r="B212" s="93" t="s">
        <v>896</v>
      </c>
      <c r="C212" s="94" t="s">
        <v>897</v>
      </c>
      <c r="D212" s="90" t="s">
        <v>898</v>
      </c>
      <c r="E212" s="95">
        <v>824</v>
      </c>
      <c r="F212" s="96">
        <v>5.23</v>
      </c>
      <c r="G212" s="120">
        <v>0.09</v>
      </c>
    </row>
    <row r="213" spans="1:7" ht="13" customHeight="1">
      <c r="A213" s="2">
        <f t="shared" si="3"/>
        <v>201</v>
      </c>
      <c r="B213" s="93" t="s">
        <v>899</v>
      </c>
      <c r="C213" s="94" t="s">
        <v>900</v>
      </c>
      <c r="D213" s="90" t="s">
        <v>120</v>
      </c>
      <c r="E213" s="95">
        <v>1028</v>
      </c>
      <c r="F213" s="96">
        <v>5.23</v>
      </c>
      <c r="G213" s="120">
        <v>0.09</v>
      </c>
    </row>
    <row r="214" spans="1:7" ht="13" customHeight="1">
      <c r="A214" s="2">
        <f t="shared" si="3"/>
        <v>202</v>
      </c>
      <c r="B214" s="93" t="s">
        <v>1239</v>
      </c>
      <c r="C214" s="94" t="s">
        <v>1240</v>
      </c>
      <c r="D214" s="90" t="s">
        <v>34</v>
      </c>
      <c r="E214" s="95">
        <v>65</v>
      </c>
      <c r="F214" s="96">
        <v>5.22</v>
      </c>
      <c r="G214" s="120">
        <v>0.09</v>
      </c>
    </row>
    <row r="215" spans="1:7" ht="13" customHeight="1">
      <c r="A215" s="2">
        <f t="shared" si="3"/>
        <v>203</v>
      </c>
      <c r="B215" s="93" t="s">
        <v>118</v>
      </c>
      <c r="C215" s="94" t="s">
        <v>1400</v>
      </c>
      <c r="D215" s="90" t="s">
        <v>34</v>
      </c>
      <c r="E215" s="95">
        <v>1912</v>
      </c>
      <c r="F215" s="96">
        <v>5.21</v>
      </c>
      <c r="G215" s="120">
        <v>0.09</v>
      </c>
    </row>
    <row r="216" spans="1:7" ht="13" customHeight="1">
      <c r="A216" s="2">
        <f t="shared" si="3"/>
        <v>204</v>
      </c>
      <c r="B216" s="93" t="s">
        <v>901</v>
      </c>
      <c r="C216" s="94" t="s">
        <v>902</v>
      </c>
      <c r="D216" s="90" t="s">
        <v>8</v>
      </c>
      <c r="E216" s="95">
        <v>3686</v>
      </c>
      <c r="F216" s="96">
        <v>5.16</v>
      </c>
      <c r="G216" s="120">
        <v>0.09</v>
      </c>
    </row>
    <row r="217" spans="1:7" ht="13" customHeight="1">
      <c r="A217" s="2">
        <f t="shared" si="3"/>
        <v>205</v>
      </c>
      <c r="B217" s="93" t="s">
        <v>1303</v>
      </c>
      <c r="C217" s="94" t="s">
        <v>1304</v>
      </c>
      <c r="D217" s="90" t="s">
        <v>774</v>
      </c>
      <c r="E217" s="95">
        <v>238</v>
      </c>
      <c r="F217" s="96">
        <v>5.14</v>
      </c>
      <c r="G217" s="120">
        <v>0.09</v>
      </c>
    </row>
    <row r="218" spans="1:7" ht="13" customHeight="1">
      <c r="A218" s="2">
        <f t="shared" si="3"/>
        <v>206</v>
      </c>
      <c r="B218" s="93" t="s">
        <v>1401</v>
      </c>
      <c r="C218" s="94" t="s">
        <v>1402</v>
      </c>
      <c r="D218" s="90" t="s">
        <v>44</v>
      </c>
      <c r="E218" s="95">
        <v>250</v>
      </c>
      <c r="F218" s="96">
        <v>5.12</v>
      </c>
      <c r="G218" s="120">
        <v>0.09</v>
      </c>
    </row>
    <row r="219" spans="1:7" ht="13" customHeight="1">
      <c r="A219" s="2">
        <f t="shared" si="3"/>
        <v>207</v>
      </c>
      <c r="B219" s="93" t="s">
        <v>1305</v>
      </c>
      <c r="C219" s="94" t="s">
        <v>1306</v>
      </c>
      <c r="D219" s="90" t="s">
        <v>774</v>
      </c>
      <c r="E219" s="95">
        <v>122</v>
      </c>
      <c r="F219" s="96">
        <v>5.03</v>
      </c>
      <c r="G219" s="120">
        <v>0.08</v>
      </c>
    </row>
    <row r="220" spans="1:7" ht="13" customHeight="1">
      <c r="A220" s="2">
        <f t="shared" si="3"/>
        <v>208</v>
      </c>
      <c r="B220" s="93" t="s">
        <v>903</v>
      </c>
      <c r="C220" s="94" t="s">
        <v>904</v>
      </c>
      <c r="D220" s="90" t="s">
        <v>24</v>
      </c>
      <c r="E220" s="95">
        <v>1688</v>
      </c>
      <c r="F220" s="96">
        <v>5.0199999999999996</v>
      </c>
      <c r="G220" s="120">
        <v>0.08</v>
      </c>
    </row>
    <row r="221" spans="1:7" ht="13" customHeight="1">
      <c r="A221" s="2">
        <f t="shared" si="3"/>
        <v>209</v>
      </c>
      <c r="B221" s="93" t="s">
        <v>1403</v>
      </c>
      <c r="C221" s="94" t="s">
        <v>1404</v>
      </c>
      <c r="D221" s="90" t="s">
        <v>788</v>
      </c>
      <c r="E221" s="95">
        <v>396</v>
      </c>
      <c r="F221" s="96">
        <v>5.01</v>
      </c>
      <c r="G221" s="120">
        <v>0.08</v>
      </c>
    </row>
    <row r="222" spans="1:7" ht="13" customHeight="1">
      <c r="A222" s="2">
        <f t="shared" si="3"/>
        <v>210</v>
      </c>
      <c r="B222" s="93" t="s">
        <v>1405</v>
      </c>
      <c r="C222" s="94" t="s">
        <v>1406</v>
      </c>
      <c r="D222" s="90" t="s">
        <v>102</v>
      </c>
      <c r="E222" s="95">
        <v>744</v>
      </c>
      <c r="F222" s="96">
        <v>4.96</v>
      </c>
      <c r="G222" s="120">
        <v>0.08</v>
      </c>
    </row>
    <row r="223" spans="1:7" ht="13" customHeight="1">
      <c r="A223" s="2">
        <f t="shared" si="3"/>
        <v>211</v>
      </c>
      <c r="B223" s="93" t="s">
        <v>127</v>
      </c>
      <c r="C223" s="94" t="s">
        <v>905</v>
      </c>
      <c r="D223" s="90" t="s">
        <v>14</v>
      </c>
      <c r="E223" s="95">
        <v>891</v>
      </c>
      <c r="F223" s="96">
        <v>4.9400000000000004</v>
      </c>
      <c r="G223" s="120">
        <v>0.08</v>
      </c>
    </row>
    <row r="224" spans="1:7" ht="13" customHeight="1">
      <c r="A224" s="2">
        <f t="shared" si="3"/>
        <v>212</v>
      </c>
      <c r="B224" s="93" t="s">
        <v>908</v>
      </c>
      <c r="C224" s="94" t="s">
        <v>909</v>
      </c>
      <c r="D224" s="90" t="s">
        <v>891</v>
      </c>
      <c r="E224" s="95">
        <v>912</v>
      </c>
      <c r="F224" s="96">
        <v>4.92</v>
      </c>
      <c r="G224" s="120">
        <v>0.08</v>
      </c>
    </row>
    <row r="225" spans="1:7" ht="13" customHeight="1">
      <c r="A225" s="2">
        <f t="shared" si="3"/>
        <v>213</v>
      </c>
      <c r="B225" s="93" t="s">
        <v>906</v>
      </c>
      <c r="C225" s="94" t="s">
        <v>907</v>
      </c>
      <c r="D225" s="90" t="s">
        <v>774</v>
      </c>
      <c r="E225" s="95">
        <v>1351</v>
      </c>
      <c r="F225" s="96">
        <v>4.87</v>
      </c>
      <c r="G225" s="120">
        <v>0.08</v>
      </c>
    </row>
    <row r="226" spans="1:7" ht="13" customHeight="1">
      <c r="A226" s="2">
        <f t="shared" si="3"/>
        <v>214</v>
      </c>
      <c r="B226" s="93" t="s">
        <v>1407</v>
      </c>
      <c r="C226" s="94" t="s">
        <v>1408</v>
      </c>
      <c r="D226" s="90" t="s">
        <v>14</v>
      </c>
      <c r="E226" s="95">
        <v>1650</v>
      </c>
      <c r="F226" s="96">
        <v>4.8600000000000003</v>
      </c>
      <c r="G226" s="120">
        <v>0.08</v>
      </c>
    </row>
    <row r="227" spans="1:7" ht="13" customHeight="1">
      <c r="A227" s="2">
        <f t="shared" si="3"/>
        <v>215</v>
      </c>
      <c r="B227" s="93" t="s">
        <v>130</v>
      </c>
      <c r="C227" s="94" t="s">
        <v>910</v>
      </c>
      <c r="D227" s="90" t="s">
        <v>95</v>
      </c>
      <c r="E227" s="95">
        <v>1044</v>
      </c>
      <c r="F227" s="96">
        <v>4.8</v>
      </c>
      <c r="G227" s="120">
        <v>0.08</v>
      </c>
    </row>
    <row r="228" spans="1:7" ht="13" customHeight="1">
      <c r="A228" s="2">
        <f t="shared" si="3"/>
        <v>216</v>
      </c>
      <c r="B228" s="93" t="s">
        <v>1409</v>
      </c>
      <c r="C228" s="94" t="s">
        <v>1410</v>
      </c>
      <c r="D228" s="90" t="s">
        <v>120</v>
      </c>
      <c r="E228" s="95">
        <v>304</v>
      </c>
      <c r="F228" s="96">
        <v>4.8</v>
      </c>
      <c r="G228" s="120">
        <v>0.08</v>
      </c>
    </row>
    <row r="229" spans="1:7" ht="13" customHeight="1">
      <c r="A229" s="2">
        <f t="shared" si="3"/>
        <v>217</v>
      </c>
      <c r="B229" s="93" t="s">
        <v>161</v>
      </c>
      <c r="C229" s="94" t="s">
        <v>911</v>
      </c>
      <c r="D229" s="90" t="s">
        <v>34</v>
      </c>
      <c r="E229" s="95">
        <v>1146</v>
      </c>
      <c r="F229" s="96">
        <v>4.7300000000000004</v>
      </c>
      <c r="G229" s="120">
        <v>0.08</v>
      </c>
    </row>
    <row r="230" spans="1:7" ht="13" customHeight="1">
      <c r="A230" s="2">
        <f t="shared" si="3"/>
        <v>218</v>
      </c>
      <c r="B230" s="93" t="s">
        <v>1307</v>
      </c>
      <c r="C230" s="94" t="s">
        <v>1308</v>
      </c>
      <c r="D230" s="90" t="s">
        <v>8</v>
      </c>
      <c r="E230" s="95">
        <v>5997</v>
      </c>
      <c r="F230" s="96">
        <v>4.7</v>
      </c>
      <c r="G230" s="120">
        <v>0.08</v>
      </c>
    </row>
    <row r="231" spans="1:7" ht="13" customHeight="1">
      <c r="A231" s="2">
        <f t="shared" si="3"/>
        <v>219</v>
      </c>
      <c r="B231" s="93" t="s">
        <v>1311</v>
      </c>
      <c r="C231" s="94" t="s">
        <v>1312</v>
      </c>
      <c r="D231" s="90" t="s">
        <v>805</v>
      </c>
      <c r="E231" s="95">
        <v>64</v>
      </c>
      <c r="F231" s="96">
        <v>4.68</v>
      </c>
      <c r="G231" s="120">
        <v>0.08</v>
      </c>
    </row>
    <row r="232" spans="1:7" ht="13" customHeight="1">
      <c r="A232" s="2">
        <f t="shared" si="3"/>
        <v>220</v>
      </c>
      <c r="B232" s="93" t="s">
        <v>1309</v>
      </c>
      <c r="C232" s="94" t="s">
        <v>1310</v>
      </c>
      <c r="D232" s="90" t="s">
        <v>756</v>
      </c>
      <c r="E232" s="95">
        <v>114</v>
      </c>
      <c r="F232" s="96">
        <v>4.6500000000000004</v>
      </c>
      <c r="G232" s="120">
        <v>0.08</v>
      </c>
    </row>
    <row r="233" spans="1:7" ht="13" customHeight="1">
      <c r="A233" s="2">
        <f t="shared" si="3"/>
        <v>221</v>
      </c>
      <c r="B233" s="93" t="s">
        <v>1411</v>
      </c>
      <c r="C233" s="94" t="s">
        <v>1412</v>
      </c>
      <c r="D233" s="90" t="s">
        <v>14</v>
      </c>
      <c r="E233" s="95">
        <v>298</v>
      </c>
      <c r="F233" s="96">
        <v>4.6399999999999997</v>
      </c>
      <c r="G233" s="120">
        <v>0.08</v>
      </c>
    </row>
    <row r="234" spans="1:7" ht="13" customHeight="1">
      <c r="A234" s="2">
        <f t="shared" si="3"/>
        <v>222</v>
      </c>
      <c r="B234" s="93" t="s">
        <v>1413</v>
      </c>
      <c r="C234" s="94" t="s">
        <v>1414</v>
      </c>
      <c r="D234" s="90" t="s">
        <v>750</v>
      </c>
      <c r="E234" s="95">
        <v>127</v>
      </c>
      <c r="F234" s="96">
        <v>4.57</v>
      </c>
      <c r="G234" s="120">
        <v>0.08</v>
      </c>
    </row>
    <row r="235" spans="1:7" ht="13" customHeight="1">
      <c r="A235" s="2">
        <f t="shared" si="3"/>
        <v>223</v>
      </c>
      <c r="B235" s="93" t="s">
        <v>1313</v>
      </c>
      <c r="C235" s="94" t="s">
        <v>1314</v>
      </c>
      <c r="D235" s="90" t="s">
        <v>788</v>
      </c>
      <c r="E235" s="95">
        <v>115</v>
      </c>
      <c r="F235" s="96">
        <v>4.54</v>
      </c>
      <c r="G235" s="120">
        <v>0.08</v>
      </c>
    </row>
    <row r="236" spans="1:7" ht="13" customHeight="1">
      <c r="A236" s="2">
        <f t="shared" si="3"/>
        <v>224</v>
      </c>
      <c r="B236" s="93" t="s">
        <v>1243</v>
      </c>
      <c r="C236" s="94" t="s">
        <v>1244</v>
      </c>
      <c r="D236" s="90" t="s">
        <v>805</v>
      </c>
      <c r="E236" s="95">
        <v>125</v>
      </c>
      <c r="F236" s="96">
        <v>4.5</v>
      </c>
      <c r="G236" s="120">
        <v>7.0000000000000007E-2</v>
      </c>
    </row>
    <row r="237" spans="1:7" ht="13" customHeight="1">
      <c r="A237" s="2">
        <f t="shared" si="3"/>
        <v>225</v>
      </c>
      <c r="B237" s="93" t="s">
        <v>1315</v>
      </c>
      <c r="C237" s="94" t="s">
        <v>1316</v>
      </c>
      <c r="D237" s="90" t="s">
        <v>64</v>
      </c>
      <c r="E237" s="95">
        <v>231</v>
      </c>
      <c r="F237" s="96">
        <v>4.4000000000000004</v>
      </c>
      <c r="G237" s="120">
        <v>7.0000000000000007E-2</v>
      </c>
    </row>
    <row r="238" spans="1:7" ht="13" customHeight="1">
      <c r="A238" s="2">
        <f t="shared" si="3"/>
        <v>226</v>
      </c>
      <c r="B238" s="93" t="s">
        <v>1415</v>
      </c>
      <c r="C238" s="94" t="s">
        <v>1416</v>
      </c>
      <c r="D238" s="90" t="s">
        <v>14</v>
      </c>
      <c r="E238" s="95">
        <v>1056</v>
      </c>
      <c r="F238" s="96">
        <v>4.4000000000000004</v>
      </c>
      <c r="G238" s="120">
        <v>7.0000000000000007E-2</v>
      </c>
    </row>
    <row r="239" spans="1:7" ht="13" customHeight="1">
      <c r="A239" s="2">
        <f t="shared" si="3"/>
        <v>227</v>
      </c>
      <c r="B239" s="93" t="s">
        <v>914</v>
      </c>
      <c r="C239" s="94" t="s">
        <v>915</v>
      </c>
      <c r="D239" s="90" t="s">
        <v>916</v>
      </c>
      <c r="E239" s="95">
        <v>252</v>
      </c>
      <c r="F239" s="96">
        <v>4.37</v>
      </c>
      <c r="G239" s="120">
        <v>7.0000000000000007E-2</v>
      </c>
    </row>
    <row r="240" spans="1:7" ht="13" customHeight="1">
      <c r="A240" s="2">
        <f t="shared" si="3"/>
        <v>228</v>
      </c>
      <c r="B240" s="93" t="s">
        <v>1417</v>
      </c>
      <c r="C240" s="94" t="s">
        <v>1418</v>
      </c>
      <c r="D240" s="90" t="s">
        <v>44</v>
      </c>
      <c r="E240" s="95">
        <v>406</v>
      </c>
      <c r="F240" s="96">
        <v>4.3499999999999996</v>
      </c>
      <c r="G240" s="120">
        <v>7.0000000000000007E-2</v>
      </c>
    </row>
    <row r="241" spans="1:7" ht="13" customHeight="1">
      <c r="A241" s="2">
        <f t="shared" si="3"/>
        <v>229</v>
      </c>
      <c r="B241" s="93" t="s">
        <v>917</v>
      </c>
      <c r="C241" s="94" t="s">
        <v>918</v>
      </c>
      <c r="D241" s="90" t="s">
        <v>13</v>
      </c>
      <c r="E241" s="95">
        <v>103</v>
      </c>
      <c r="F241" s="96">
        <v>4.26</v>
      </c>
      <c r="G241" s="120">
        <v>7.0000000000000007E-2</v>
      </c>
    </row>
    <row r="242" spans="1:7" ht="13" customHeight="1">
      <c r="A242" s="2">
        <f t="shared" si="3"/>
        <v>230</v>
      </c>
      <c r="B242" s="93" t="s">
        <v>1419</v>
      </c>
      <c r="C242" s="94" t="s">
        <v>1420</v>
      </c>
      <c r="D242" s="90" t="s">
        <v>805</v>
      </c>
      <c r="E242" s="95">
        <v>696</v>
      </c>
      <c r="F242" s="96">
        <v>4.2300000000000004</v>
      </c>
      <c r="G242" s="120">
        <v>7.0000000000000007E-2</v>
      </c>
    </row>
    <row r="243" spans="1:7" ht="13" customHeight="1">
      <c r="A243" s="2">
        <f t="shared" si="3"/>
        <v>231</v>
      </c>
      <c r="B243" s="93" t="s">
        <v>1423</v>
      </c>
      <c r="C243" s="94" t="s">
        <v>1424</v>
      </c>
      <c r="D243" s="90" t="s">
        <v>788</v>
      </c>
      <c r="E243" s="95">
        <v>248</v>
      </c>
      <c r="F243" s="96">
        <v>4.22</v>
      </c>
      <c r="G243" s="120">
        <v>7.0000000000000007E-2</v>
      </c>
    </row>
    <row r="244" spans="1:7" ht="13" customHeight="1">
      <c r="A244" s="2">
        <f t="shared" si="3"/>
        <v>232</v>
      </c>
      <c r="B244" s="93" t="s">
        <v>1421</v>
      </c>
      <c r="C244" s="94" t="s">
        <v>1422</v>
      </c>
      <c r="D244" s="90" t="s">
        <v>24</v>
      </c>
      <c r="E244" s="95">
        <v>338</v>
      </c>
      <c r="F244" s="96">
        <v>4.22</v>
      </c>
      <c r="G244" s="120">
        <v>7.0000000000000007E-2</v>
      </c>
    </row>
    <row r="245" spans="1:7" ht="13" customHeight="1">
      <c r="A245" s="2">
        <f t="shared" si="3"/>
        <v>233</v>
      </c>
      <c r="B245" s="93" t="s">
        <v>1425</v>
      </c>
      <c r="C245" s="94" t="s">
        <v>1426</v>
      </c>
      <c r="D245" s="90" t="s">
        <v>44</v>
      </c>
      <c r="E245" s="95">
        <v>237</v>
      </c>
      <c r="F245" s="96">
        <v>4.1500000000000004</v>
      </c>
      <c r="G245" s="120">
        <v>7.0000000000000007E-2</v>
      </c>
    </row>
    <row r="246" spans="1:7" ht="13" customHeight="1">
      <c r="A246" s="2">
        <f t="shared" si="3"/>
        <v>234</v>
      </c>
      <c r="B246" s="93" t="s">
        <v>1201</v>
      </c>
      <c r="C246" s="94" t="s">
        <v>1202</v>
      </c>
      <c r="D246" s="90" t="s">
        <v>756</v>
      </c>
      <c r="E246" s="95">
        <v>64</v>
      </c>
      <c r="F246" s="96">
        <v>4.13</v>
      </c>
      <c r="G246" s="120">
        <v>7.0000000000000007E-2</v>
      </c>
    </row>
    <row r="247" spans="1:7" ht="13" customHeight="1">
      <c r="A247" s="2">
        <f t="shared" si="3"/>
        <v>235</v>
      </c>
      <c r="B247" s="93" t="s">
        <v>1199</v>
      </c>
      <c r="C247" s="94" t="s">
        <v>1200</v>
      </c>
      <c r="D247" s="90" t="s">
        <v>44</v>
      </c>
      <c r="E247" s="95">
        <v>155</v>
      </c>
      <c r="F247" s="96">
        <v>4.0199999999999996</v>
      </c>
      <c r="G247" s="120">
        <v>7.0000000000000007E-2</v>
      </c>
    </row>
    <row r="248" spans="1:7" ht="13" customHeight="1">
      <c r="A248" s="2">
        <f t="shared" si="3"/>
        <v>236</v>
      </c>
      <c r="B248" s="93" t="s">
        <v>1317</v>
      </c>
      <c r="C248" s="94" t="s">
        <v>1318</v>
      </c>
      <c r="D248" s="90" t="s">
        <v>34</v>
      </c>
      <c r="E248" s="95">
        <v>839</v>
      </c>
      <c r="F248" s="96">
        <v>3.97</v>
      </c>
      <c r="G248" s="120">
        <v>7.0000000000000007E-2</v>
      </c>
    </row>
    <row r="249" spans="1:7" ht="13" customHeight="1">
      <c r="A249" s="2">
        <f t="shared" si="3"/>
        <v>237</v>
      </c>
      <c r="B249" s="93" t="s">
        <v>1321</v>
      </c>
      <c r="C249" s="94" t="s">
        <v>1322</v>
      </c>
      <c r="D249" s="90" t="s">
        <v>774</v>
      </c>
      <c r="E249" s="95">
        <v>971</v>
      </c>
      <c r="F249" s="96">
        <v>3.97</v>
      </c>
      <c r="G249" s="120">
        <v>7.0000000000000007E-2</v>
      </c>
    </row>
    <row r="250" spans="1:7" ht="13" customHeight="1">
      <c r="A250" s="2">
        <f t="shared" si="3"/>
        <v>238</v>
      </c>
      <c r="B250" s="93" t="s">
        <v>3072</v>
      </c>
      <c r="C250" s="94" t="s">
        <v>3073</v>
      </c>
      <c r="D250" s="90" t="s">
        <v>756</v>
      </c>
      <c r="E250" s="95">
        <v>342</v>
      </c>
      <c r="F250" s="96">
        <v>3.94</v>
      </c>
      <c r="G250" s="120">
        <v>7.0000000000000007E-2</v>
      </c>
    </row>
    <row r="251" spans="1:7" ht="13" customHeight="1">
      <c r="A251" s="2">
        <f t="shared" si="3"/>
        <v>239</v>
      </c>
      <c r="B251" s="93" t="s">
        <v>1427</v>
      </c>
      <c r="C251" s="94" t="s">
        <v>1428</v>
      </c>
      <c r="D251" s="90" t="s">
        <v>44</v>
      </c>
      <c r="E251" s="95">
        <v>26</v>
      </c>
      <c r="F251" s="96">
        <v>3.9</v>
      </c>
      <c r="G251" s="120">
        <v>0.06</v>
      </c>
    </row>
    <row r="252" spans="1:7" ht="13" customHeight="1">
      <c r="A252" s="2">
        <f t="shared" si="3"/>
        <v>240</v>
      </c>
      <c r="B252" s="93" t="s">
        <v>1429</v>
      </c>
      <c r="C252" s="94" t="s">
        <v>1430</v>
      </c>
      <c r="D252" s="90" t="s">
        <v>1251</v>
      </c>
      <c r="E252" s="95">
        <v>1782</v>
      </c>
      <c r="F252" s="96">
        <v>3.85</v>
      </c>
      <c r="G252" s="120">
        <v>0.06</v>
      </c>
    </row>
    <row r="253" spans="1:7" ht="13" customHeight="1">
      <c r="A253" s="2">
        <f t="shared" si="3"/>
        <v>241</v>
      </c>
      <c r="B253" s="93" t="s">
        <v>1319</v>
      </c>
      <c r="C253" s="94" t="s">
        <v>1320</v>
      </c>
      <c r="D253" s="90" t="s">
        <v>44</v>
      </c>
      <c r="E253" s="95">
        <v>15</v>
      </c>
      <c r="F253" s="96">
        <v>3.81</v>
      </c>
      <c r="G253" s="120">
        <v>0.06</v>
      </c>
    </row>
    <row r="254" spans="1:7" ht="13" customHeight="1">
      <c r="A254" s="2">
        <f t="shared" si="3"/>
        <v>242</v>
      </c>
      <c r="B254" s="93" t="s">
        <v>1433</v>
      </c>
      <c r="C254" s="94" t="s">
        <v>1434</v>
      </c>
      <c r="D254" s="90" t="s">
        <v>916</v>
      </c>
      <c r="E254" s="95">
        <v>94</v>
      </c>
      <c r="F254" s="96">
        <v>3.81</v>
      </c>
      <c r="G254" s="120">
        <v>0.06</v>
      </c>
    </row>
    <row r="255" spans="1:7" ht="13" customHeight="1">
      <c r="A255" s="2">
        <f t="shared" si="3"/>
        <v>243</v>
      </c>
      <c r="B255" s="93" t="s">
        <v>1431</v>
      </c>
      <c r="C255" s="94" t="s">
        <v>1432</v>
      </c>
      <c r="D255" s="90" t="s">
        <v>805</v>
      </c>
      <c r="E255" s="95">
        <v>466</v>
      </c>
      <c r="F255" s="96">
        <v>3.77</v>
      </c>
      <c r="G255" s="120">
        <v>0.06</v>
      </c>
    </row>
    <row r="256" spans="1:7" ht="13" customHeight="1">
      <c r="A256" s="2">
        <f t="shared" si="3"/>
        <v>244</v>
      </c>
      <c r="B256" s="93" t="s">
        <v>925</v>
      </c>
      <c r="C256" s="94" t="s">
        <v>926</v>
      </c>
      <c r="D256" s="90" t="s">
        <v>750</v>
      </c>
      <c r="E256" s="95">
        <v>469</v>
      </c>
      <c r="F256" s="96">
        <v>3.76</v>
      </c>
      <c r="G256" s="120">
        <v>0.06</v>
      </c>
    </row>
    <row r="257" spans="1:7" ht="13" customHeight="1">
      <c r="A257" s="2">
        <f t="shared" si="3"/>
        <v>245</v>
      </c>
      <c r="B257" s="93" t="s">
        <v>923</v>
      </c>
      <c r="C257" s="94" t="s">
        <v>924</v>
      </c>
      <c r="D257" s="90" t="s">
        <v>150</v>
      </c>
      <c r="E257" s="95">
        <v>275</v>
      </c>
      <c r="F257" s="96">
        <v>3.76</v>
      </c>
      <c r="G257" s="120">
        <v>0.06</v>
      </c>
    </row>
    <row r="258" spans="1:7" ht="13" customHeight="1">
      <c r="A258" s="2">
        <f t="shared" si="3"/>
        <v>246</v>
      </c>
      <c r="B258" s="93" t="s">
        <v>927</v>
      </c>
      <c r="C258" s="94" t="s">
        <v>928</v>
      </c>
      <c r="D258" s="90" t="s">
        <v>13</v>
      </c>
      <c r="E258" s="95">
        <v>493</v>
      </c>
      <c r="F258" s="96">
        <v>3.74</v>
      </c>
      <c r="G258" s="120">
        <v>0.06</v>
      </c>
    </row>
    <row r="259" spans="1:7" ht="13" customHeight="1">
      <c r="A259" s="2">
        <f t="shared" si="3"/>
        <v>247</v>
      </c>
      <c r="B259" s="93" t="s">
        <v>1325</v>
      </c>
      <c r="C259" s="94" t="s">
        <v>1326</v>
      </c>
      <c r="D259" s="90" t="s">
        <v>85</v>
      </c>
      <c r="E259" s="95">
        <v>947</v>
      </c>
      <c r="F259" s="96">
        <v>3.73</v>
      </c>
      <c r="G259" s="120">
        <v>0.06</v>
      </c>
    </row>
    <row r="260" spans="1:7" ht="13" customHeight="1">
      <c r="A260" s="2">
        <f t="shared" si="3"/>
        <v>248</v>
      </c>
      <c r="B260" s="93" t="s">
        <v>1323</v>
      </c>
      <c r="C260" s="94" t="s">
        <v>1324</v>
      </c>
      <c r="D260" s="90" t="s">
        <v>14</v>
      </c>
      <c r="E260" s="95">
        <v>789</v>
      </c>
      <c r="F260" s="96">
        <v>3.73</v>
      </c>
      <c r="G260" s="120">
        <v>0.06</v>
      </c>
    </row>
    <row r="261" spans="1:7" ht="13" customHeight="1">
      <c r="A261" s="2">
        <f t="shared" si="3"/>
        <v>249</v>
      </c>
      <c r="B261" s="93" t="s">
        <v>1437</v>
      </c>
      <c r="C261" s="94" t="s">
        <v>1438</v>
      </c>
      <c r="D261" s="90" t="s">
        <v>788</v>
      </c>
      <c r="E261" s="95">
        <v>108</v>
      </c>
      <c r="F261" s="96">
        <v>3.7</v>
      </c>
      <c r="G261" s="120">
        <v>0.06</v>
      </c>
    </row>
    <row r="262" spans="1:7" ht="13" customHeight="1">
      <c r="A262" s="2">
        <f t="shared" si="3"/>
        <v>250</v>
      </c>
      <c r="B262" s="93" t="s">
        <v>1439</v>
      </c>
      <c r="C262" s="94" t="s">
        <v>1440</v>
      </c>
      <c r="D262" s="90" t="s">
        <v>102</v>
      </c>
      <c r="E262" s="95">
        <v>208</v>
      </c>
      <c r="F262" s="96">
        <v>3.67</v>
      </c>
      <c r="G262" s="120">
        <v>0.06</v>
      </c>
    </row>
    <row r="263" spans="1:7" ht="13" customHeight="1">
      <c r="A263" s="2">
        <f t="shared" si="3"/>
        <v>251</v>
      </c>
      <c r="B263" s="93" t="s">
        <v>1441</v>
      </c>
      <c r="C263" s="94" t="s">
        <v>1442</v>
      </c>
      <c r="D263" s="90" t="s">
        <v>150</v>
      </c>
      <c r="E263" s="95">
        <v>89</v>
      </c>
      <c r="F263" s="96">
        <v>3.64</v>
      </c>
      <c r="G263" s="120">
        <v>0.06</v>
      </c>
    </row>
    <row r="264" spans="1:7" ht="13" customHeight="1">
      <c r="A264" s="2">
        <f t="shared" si="3"/>
        <v>252</v>
      </c>
      <c r="B264" s="93" t="s">
        <v>1435</v>
      </c>
      <c r="C264" s="94" t="s">
        <v>1436</v>
      </c>
      <c r="D264" s="90" t="s">
        <v>85</v>
      </c>
      <c r="E264" s="95">
        <v>688</v>
      </c>
      <c r="F264" s="96">
        <v>3.61</v>
      </c>
      <c r="G264" s="120">
        <v>0.06</v>
      </c>
    </row>
    <row r="265" spans="1:7" ht="13" customHeight="1">
      <c r="A265" s="2">
        <f t="shared" si="3"/>
        <v>253</v>
      </c>
      <c r="B265" s="93" t="s">
        <v>929</v>
      </c>
      <c r="C265" s="94" t="s">
        <v>930</v>
      </c>
      <c r="D265" s="90" t="s">
        <v>756</v>
      </c>
      <c r="E265" s="95">
        <v>353</v>
      </c>
      <c r="F265" s="96">
        <v>3.59</v>
      </c>
      <c r="G265" s="120">
        <v>0.06</v>
      </c>
    </row>
    <row r="266" spans="1:7" ht="13" customHeight="1">
      <c r="A266" s="2">
        <f t="shared" si="3"/>
        <v>254</v>
      </c>
      <c r="B266" s="93" t="s">
        <v>1329</v>
      </c>
      <c r="C266" s="94" t="s">
        <v>1330</v>
      </c>
      <c r="D266" s="90" t="s">
        <v>44</v>
      </c>
      <c r="E266" s="95">
        <v>127</v>
      </c>
      <c r="F266" s="96">
        <v>3.59</v>
      </c>
      <c r="G266" s="120">
        <v>0.06</v>
      </c>
    </row>
    <row r="267" spans="1:7" ht="13" customHeight="1">
      <c r="A267" s="2">
        <f t="shared" si="3"/>
        <v>255</v>
      </c>
      <c r="B267" s="93" t="s">
        <v>1445</v>
      </c>
      <c r="C267" s="94" t="s">
        <v>1446</v>
      </c>
      <c r="D267" s="90" t="s">
        <v>788</v>
      </c>
      <c r="E267" s="95">
        <v>646</v>
      </c>
      <c r="F267" s="96">
        <v>3.58</v>
      </c>
      <c r="G267" s="120">
        <v>0.06</v>
      </c>
    </row>
    <row r="268" spans="1:7" ht="13" customHeight="1">
      <c r="A268" s="2">
        <f t="shared" si="3"/>
        <v>256</v>
      </c>
      <c r="B268" s="93" t="s">
        <v>1449</v>
      </c>
      <c r="C268" s="94" t="s">
        <v>1450</v>
      </c>
      <c r="D268" s="90" t="s">
        <v>29</v>
      </c>
      <c r="E268" s="95">
        <v>3075</v>
      </c>
      <c r="F268" s="96">
        <v>3.57</v>
      </c>
      <c r="G268" s="120">
        <v>0.06</v>
      </c>
    </row>
    <row r="269" spans="1:7" ht="13" customHeight="1">
      <c r="A269" s="2">
        <f t="shared" si="3"/>
        <v>257</v>
      </c>
      <c r="B269" s="93" t="s">
        <v>1443</v>
      </c>
      <c r="C269" s="94" t="s">
        <v>1444</v>
      </c>
      <c r="D269" s="90" t="s">
        <v>750</v>
      </c>
      <c r="E269" s="95">
        <v>398</v>
      </c>
      <c r="F269" s="96">
        <v>3.56</v>
      </c>
      <c r="G269" s="120">
        <v>0.06</v>
      </c>
    </row>
    <row r="270" spans="1:7" ht="13" customHeight="1">
      <c r="A270" s="2">
        <f t="shared" si="3"/>
        <v>258</v>
      </c>
      <c r="B270" s="93" t="s">
        <v>1447</v>
      </c>
      <c r="C270" s="94" t="s">
        <v>1448</v>
      </c>
      <c r="D270" s="90" t="s">
        <v>805</v>
      </c>
      <c r="E270" s="95">
        <v>204</v>
      </c>
      <c r="F270" s="96">
        <v>3.54</v>
      </c>
      <c r="G270" s="120">
        <v>0.06</v>
      </c>
    </row>
    <row r="271" spans="1:7" ht="13" customHeight="1">
      <c r="A271" s="2">
        <f t="shared" ref="A271:A334" si="4">A270+1</f>
        <v>259</v>
      </c>
      <c r="B271" s="93" t="s">
        <v>1453</v>
      </c>
      <c r="C271" s="94" t="s">
        <v>1454</v>
      </c>
      <c r="D271" s="90" t="s">
        <v>64</v>
      </c>
      <c r="E271" s="95">
        <v>376</v>
      </c>
      <c r="F271" s="96">
        <v>3.53</v>
      </c>
      <c r="G271" s="120">
        <v>0.06</v>
      </c>
    </row>
    <row r="272" spans="1:7" ht="13" customHeight="1">
      <c r="A272" s="2">
        <f t="shared" si="4"/>
        <v>260</v>
      </c>
      <c r="B272" s="93" t="s">
        <v>372</v>
      </c>
      <c r="C272" s="94" t="s">
        <v>1461</v>
      </c>
      <c r="D272" s="90" t="s">
        <v>14</v>
      </c>
      <c r="E272" s="95">
        <v>2435</v>
      </c>
      <c r="F272" s="96">
        <v>3.52</v>
      </c>
      <c r="G272" s="120">
        <v>0.06</v>
      </c>
    </row>
    <row r="273" spans="1:7" ht="13" customHeight="1">
      <c r="A273" s="2">
        <f t="shared" si="4"/>
        <v>261</v>
      </c>
      <c r="B273" s="93" t="s">
        <v>1451</v>
      </c>
      <c r="C273" s="94" t="s">
        <v>1452</v>
      </c>
      <c r="D273" s="90" t="s">
        <v>58</v>
      </c>
      <c r="E273" s="95">
        <v>1868</v>
      </c>
      <c r="F273" s="96">
        <v>3.5</v>
      </c>
      <c r="G273" s="120">
        <v>0.06</v>
      </c>
    </row>
    <row r="274" spans="1:7" ht="13" customHeight="1">
      <c r="A274" s="2">
        <f t="shared" si="4"/>
        <v>262</v>
      </c>
      <c r="B274" s="93" t="s">
        <v>1455</v>
      </c>
      <c r="C274" s="94" t="s">
        <v>1456</v>
      </c>
      <c r="D274" s="90" t="s">
        <v>898</v>
      </c>
      <c r="E274" s="95">
        <v>2099</v>
      </c>
      <c r="F274" s="96">
        <v>3.49</v>
      </c>
      <c r="G274" s="120">
        <v>0.06</v>
      </c>
    </row>
    <row r="275" spans="1:7" ht="13" customHeight="1">
      <c r="A275" s="2">
        <f t="shared" si="4"/>
        <v>263</v>
      </c>
      <c r="B275" s="93" t="s">
        <v>1457</v>
      </c>
      <c r="C275" s="94" t="s">
        <v>1458</v>
      </c>
      <c r="D275" s="90" t="s">
        <v>44</v>
      </c>
      <c r="E275" s="95">
        <v>248</v>
      </c>
      <c r="F275" s="96">
        <v>3.46</v>
      </c>
      <c r="G275" s="120">
        <v>0.06</v>
      </c>
    </row>
    <row r="276" spans="1:7" ht="13" customHeight="1">
      <c r="A276" s="2">
        <f t="shared" si="4"/>
        <v>264</v>
      </c>
      <c r="B276" s="93" t="s">
        <v>1470</v>
      </c>
      <c r="C276" s="94" t="s">
        <v>1471</v>
      </c>
      <c r="D276" s="90" t="s">
        <v>14</v>
      </c>
      <c r="E276" s="95">
        <v>752</v>
      </c>
      <c r="F276" s="96">
        <v>3.45</v>
      </c>
      <c r="G276" s="120">
        <v>0.06</v>
      </c>
    </row>
    <row r="277" spans="1:7" ht="13" customHeight="1">
      <c r="A277" s="2">
        <f t="shared" si="4"/>
        <v>265</v>
      </c>
      <c r="B277" s="93" t="s">
        <v>1218</v>
      </c>
      <c r="C277" s="94" t="s">
        <v>1219</v>
      </c>
      <c r="D277" s="90" t="s">
        <v>29</v>
      </c>
      <c r="E277" s="95">
        <v>225</v>
      </c>
      <c r="F277" s="96">
        <v>3.41</v>
      </c>
      <c r="G277" s="120">
        <v>0.06</v>
      </c>
    </row>
    <row r="278" spans="1:7" ht="13" customHeight="1">
      <c r="A278" s="2">
        <f t="shared" si="4"/>
        <v>266</v>
      </c>
      <c r="B278" s="93" t="s">
        <v>1459</v>
      </c>
      <c r="C278" s="94" t="s">
        <v>1460</v>
      </c>
      <c r="D278" s="90" t="s">
        <v>774</v>
      </c>
      <c r="E278" s="95">
        <v>23</v>
      </c>
      <c r="F278" s="96">
        <v>3.38</v>
      </c>
      <c r="G278" s="120">
        <v>0.06</v>
      </c>
    </row>
    <row r="279" spans="1:7" ht="13" customHeight="1">
      <c r="A279" s="2">
        <f t="shared" si="4"/>
        <v>267</v>
      </c>
      <c r="B279" s="93" t="s">
        <v>1480</v>
      </c>
      <c r="C279" s="94" t="s">
        <v>1481</v>
      </c>
      <c r="D279" s="90" t="s">
        <v>750</v>
      </c>
      <c r="E279" s="95">
        <v>251</v>
      </c>
      <c r="F279" s="96">
        <v>3.33</v>
      </c>
      <c r="G279" s="120">
        <v>0.06</v>
      </c>
    </row>
    <row r="280" spans="1:7" ht="13" customHeight="1">
      <c r="A280" s="2">
        <f t="shared" si="4"/>
        <v>268</v>
      </c>
      <c r="B280" s="93" t="s">
        <v>933</v>
      </c>
      <c r="C280" s="94" t="s">
        <v>934</v>
      </c>
      <c r="D280" s="90" t="s">
        <v>14</v>
      </c>
      <c r="E280" s="95">
        <v>1501</v>
      </c>
      <c r="F280" s="96">
        <v>3.32</v>
      </c>
      <c r="G280" s="120">
        <v>0.06</v>
      </c>
    </row>
    <row r="281" spans="1:7">
      <c r="A281" s="2">
        <f t="shared" si="4"/>
        <v>269</v>
      </c>
      <c r="B281" s="93" t="s">
        <v>1464</v>
      </c>
      <c r="C281" s="94" t="s">
        <v>1465</v>
      </c>
      <c r="D281" s="90" t="s">
        <v>822</v>
      </c>
      <c r="E281" s="95">
        <v>418</v>
      </c>
      <c r="F281" s="96">
        <v>3.3</v>
      </c>
      <c r="G281" s="120">
        <v>0.05</v>
      </c>
    </row>
    <row r="282" spans="1:7" ht="23">
      <c r="A282" s="2">
        <f t="shared" si="4"/>
        <v>270</v>
      </c>
      <c r="B282" s="93" t="s">
        <v>1331</v>
      </c>
      <c r="C282" s="94" t="s">
        <v>1332</v>
      </c>
      <c r="D282" s="90" t="s">
        <v>95</v>
      </c>
      <c r="E282" s="95">
        <v>1676</v>
      </c>
      <c r="F282" s="96">
        <v>3.29</v>
      </c>
      <c r="G282" s="120">
        <v>0.05</v>
      </c>
    </row>
    <row r="283" spans="1:7" ht="15" customHeight="1">
      <c r="A283" s="2">
        <f t="shared" si="4"/>
        <v>271</v>
      </c>
      <c r="B283" s="93" t="s">
        <v>1333</v>
      </c>
      <c r="C283" s="94" t="s">
        <v>1334</v>
      </c>
      <c r="D283" s="90" t="s">
        <v>779</v>
      </c>
      <c r="E283" s="95">
        <v>101</v>
      </c>
      <c r="F283" s="96">
        <v>3.28</v>
      </c>
      <c r="G283" s="120">
        <v>0.05</v>
      </c>
    </row>
    <row r="284" spans="1:7">
      <c r="A284" s="2">
        <f t="shared" si="4"/>
        <v>272</v>
      </c>
      <c r="B284" s="93" t="s">
        <v>1466</v>
      </c>
      <c r="C284" s="94" t="s">
        <v>1467</v>
      </c>
      <c r="D284" s="90" t="s">
        <v>805</v>
      </c>
      <c r="E284" s="95">
        <v>48</v>
      </c>
      <c r="F284" s="96">
        <v>3.27</v>
      </c>
      <c r="G284" s="120">
        <v>0.05</v>
      </c>
    </row>
    <row r="285" spans="1:7">
      <c r="A285" s="2">
        <f t="shared" si="4"/>
        <v>273</v>
      </c>
      <c r="B285" s="93" t="s">
        <v>1462</v>
      </c>
      <c r="C285" s="94" t="s">
        <v>1463</v>
      </c>
      <c r="D285" s="90" t="s">
        <v>788</v>
      </c>
      <c r="E285" s="95">
        <v>343</v>
      </c>
      <c r="F285" s="96">
        <v>3.26</v>
      </c>
      <c r="G285" s="120">
        <v>0.05</v>
      </c>
    </row>
    <row r="286" spans="1:7">
      <c r="A286" s="2">
        <f t="shared" si="4"/>
        <v>274</v>
      </c>
      <c r="B286" s="93" t="s">
        <v>3074</v>
      </c>
      <c r="C286" s="94" t="s">
        <v>3075</v>
      </c>
      <c r="D286" s="90" t="s">
        <v>774</v>
      </c>
      <c r="E286" s="95">
        <v>129</v>
      </c>
      <c r="F286" s="96">
        <v>3.24</v>
      </c>
      <c r="G286" s="120">
        <v>0.05</v>
      </c>
    </row>
    <row r="287" spans="1:7" ht="13" customHeight="1">
      <c r="A287" s="2">
        <f t="shared" si="4"/>
        <v>275</v>
      </c>
      <c r="B287" s="93" t="s">
        <v>1468</v>
      </c>
      <c r="C287" s="94" t="s">
        <v>1469</v>
      </c>
      <c r="D287" s="90" t="s">
        <v>774</v>
      </c>
      <c r="E287" s="95">
        <v>368</v>
      </c>
      <c r="F287" s="96">
        <v>3.22</v>
      </c>
      <c r="G287" s="120">
        <v>0.05</v>
      </c>
    </row>
    <row r="288" spans="1:7">
      <c r="A288" s="2">
        <f t="shared" si="4"/>
        <v>276</v>
      </c>
      <c r="B288" s="93" t="s">
        <v>3076</v>
      </c>
      <c r="C288" s="94" t="s">
        <v>3077</v>
      </c>
      <c r="D288" s="90" t="s">
        <v>8</v>
      </c>
      <c r="E288" s="95">
        <v>5645</v>
      </c>
      <c r="F288" s="96">
        <v>3.21</v>
      </c>
      <c r="G288" s="120">
        <v>0.05</v>
      </c>
    </row>
    <row r="289" spans="1:7">
      <c r="A289" s="2">
        <f t="shared" si="4"/>
        <v>277</v>
      </c>
      <c r="B289" s="93" t="s">
        <v>935</v>
      </c>
      <c r="C289" s="94" t="s">
        <v>936</v>
      </c>
      <c r="D289" s="90" t="s">
        <v>14</v>
      </c>
      <c r="E289" s="95">
        <v>2359</v>
      </c>
      <c r="F289" s="96">
        <v>3.19</v>
      </c>
      <c r="G289" s="120">
        <v>0.05</v>
      </c>
    </row>
    <row r="290" spans="1:7">
      <c r="A290" s="2">
        <f t="shared" si="4"/>
        <v>278</v>
      </c>
      <c r="B290" s="93" t="s">
        <v>1472</v>
      </c>
      <c r="C290" s="94" t="s">
        <v>1473</v>
      </c>
      <c r="D290" s="90" t="s">
        <v>102</v>
      </c>
      <c r="E290" s="95">
        <v>231</v>
      </c>
      <c r="F290" s="96">
        <v>3.16</v>
      </c>
      <c r="G290" s="120">
        <v>0.05</v>
      </c>
    </row>
    <row r="291" spans="1:7" ht="14.15" customHeight="1">
      <c r="A291" s="2">
        <f t="shared" si="4"/>
        <v>279</v>
      </c>
      <c r="B291" s="93" t="s">
        <v>1474</v>
      </c>
      <c r="C291" s="94" t="s">
        <v>1475</v>
      </c>
      <c r="D291" s="90" t="s">
        <v>14</v>
      </c>
      <c r="E291" s="95">
        <v>272</v>
      </c>
      <c r="F291" s="96">
        <v>3.16</v>
      </c>
      <c r="G291" s="120">
        <v>0.05</v>
      </c>
    </row>
    <row r="292" spans="1:7">
      <c r="A292" s="2">
        <f t="shared" si="4"/>
        <v>280</v>
      </c>
      <c r="B292" s="93" t="s">
        <v>1476</v>
      </c>
      <c r="C292" s="94" t="s">
        <v>1477</v>
      </c>
      <c r="D292" s="90" t="s">
        <v>805</v>
      </c>
      <c r="E292" s="95">
        <v>620</v>
      </c>
      <c r="F292" s="96">
        <v>3.14</v>
      </c>
      <c r="G292" s="120">
        <v>0.05</v>
      </c>
    </row>
    <row r="293" spans="1:7">
      <c r="A293" s="2">
        <f t="shared" si="4"/>
        <v>281</v>
      </c>
      <c r="B293" s="93" t="s">
        <v>1335</v>
      </c>
      <c r="C293" s="94" t="s">
        <v>1336</v>
      </c>
      <c r="D293" s="90" t="s">
        <v>852</v>
      </c>
      <c r="E293" s="95">
        <v>214</v>
      </c>
      <c r="F293" s="96">
        <v>3.12</v>
      </c>
      <c r="G293" s="120">
        <v>0.05</v>
      </c>
    </row>
    <row r="294" spans="1:7">
      <c r="A294" s="2">
        <f t="shared" si="4"/>
        <v>282</v>
      </c>
      <c r="B294" s="93" t="s">
        <v>1337</v>
      </c>
      <c r="C294" s="94" t="s">
        <v>1338</v>
      </c>
      <c r="D294" s="90" t="s">
        <v>14</v>
      </c>
      <c r="E294" s="95">
        <v>72</v>
      </c>
      <c r="F294" s="96">
        <v>3.09</v>
      </c>
      <c r="G294" s="120">
        <v>0.05</v>
      </c>
    </row>
    <row r="295" spans="1:7">
      <c r="A295" s="2">
        <f t="shared" si="4"/>
        <v>283</v>
      </c>
      <c r="B295" s="93" t="s">
        <v>1252</v>
      </c>
      <c r="C295" s="94" t="s">
        <v>1253</v>
      </c>
      <c r="D295" s="90" t="s">
        <v>878</v>
      </c>
      <c r="E295" s="95">
        <v>328</v>
      </c>
      <c r="F295" s="96">
        <v>3.07</v>
      </c>
      <c r="G295" s="120">
        <v>0.05</v>
      </c>
    </row>
    <row r="296" spans="1:7">
      <c r="A296" s="2">
        <f t="shared" si="4"/>
        <v>284</v>
      </c>
      <c r="B296" s="93" t="s">
        <v>1478</v>
      </c>
      <c r="C296" s="94" t="s">
        <v>1479</v>
      </c>
      <c r="D296" s="90" t="s">
        <v>774</v>
      </c>
      <c r="E296" s="95">
        <v>7557</v>
      </c>
      <c r="F296" s="96">
        <v>3.07</v>
      </c>
      <c r="G296" s="120">
        <v>0.05</v>
      </c>
    </row>
    <row r="297" spans="1:7">
      <c r="A297" s="2">
        <f t="shared" si="4"/>
        <v>285</v>
      </c>
      <c r="B297" s="93" t="s">
        <v>3078</v>
      </c>
      <c r="C297" s="94" t="s">
        <v>3079</v>
      </c>
      <c r="D297" s="90" t="s">
        <v>8</v>
      </c>
      <c r="E297" s="95">
        <v>7770</v>
      </c>
      <c r="F297" s="96">
        <v>3.07</v>
      </c>
      <c r="G297" s="120">
        <v>0.05</v>
      </c>
    </row>
    <row r="298" spans="1:7" ht="23">
      <c r="A298" s="2">
        <f t="shared" si="4"/>
        <v>286</v>
      </c>
      <c r="B298" s="93" t="s">
        <v>1482</v>
      </c>
      <c r="C298" s="94" t="s">
        <v>1483</v>
      </c>
      <c r="D298" s="90" t="s">
        <v>44</v>
      </c>
      <c r="E298" s="95">
        <v>437</v>
      </c>
      <c r="F298" s="96">
        <v>3.06</v>
      </c>
      <c r="G298" s="120">
        <v>0.05</v>
      </c>
    </row>
    <row r="299" spans="1:7">
      <c r="A299" s="2">
        <f t="shared" si="4"/>
        <v>287</v>
      </c>
      <c r="B299" s="93" t="s">
        <v>1341</v>
      </c>
      <c r="C299" s="94" t="s">
        <v>1342</v>
      </c>
      <c r="D299" s="90" t="s">
        <v>58</v>
      </c>
      <c r="E299" s="95">
        <v>2779</v>
      </c>
      <c r="F299" s="96">
        <v>3.04</v>
      </c>
      <c r="G299" s="120">
        <v>0.05</v>
      </c>
    </row>
    <row r="300" spans="1:7">
      <c r="A300" s="2">
        <f t="shared" si="4"/>
        <v>288</v>
      </c>
      <c r="B300" s="93" t="s">
        <v>3080</v>
      </c>
      <c r="C300" s="94" t="s">
        <v>3081</v>
      </c>
      <c r="D300" s="90" t="s">
        <v>8</v>
      </c>
      <c r="E300" s="95">
        <v>1134</v>
      </c>
      <c r="F300" s="96">
        <v>3.04</v>
      </c>
      <c r="G300" s="120">
        <v>0.05</v>
      </c>
    </row>
    <row r="301" spans="1:7">
      <c r="A301" s="2">
        <f t="shared" si="4"/>
        <v>289</v>
      </c>
      <c r="B301" s="93" t="s">
        <v>1488</v>
      </c>
      <c r="C301" s="94" t="s">
        <v>1489</v>
      </c>
      <c r="D301" s="90" t="s">
        <v>1345</v>
      </c>
      <c r="E301" s="95">
        <v>523</v>
      </c>
      <c r="F301" s="96">
        <v>3.04</v>
      </c>
      <c r="G301" s="120">
        <v>0.05</v>
      </c>
    </row>
    <row r="302" spans="1:7" ht="13.5" customHeight="1">
      <c r="A302" s="2">
        <f t="shared" si="4"/>
        <v>290</v>
      </c>
      <c r="B302" s="93" t="s">
        <v>1339</v>
      </c>
      <c r="C302" s="94" t="s">
        <v>1340</v>
      </c>
      <c r="D302" s="90" t="s">
        <v>58</v>
      </c>
      <c r="E302" s="95">
        <v>956</v>
      </c>
      <c r="F302" s="96">
        <v>3.03</v>
      </c>
      <c r="G302" s="120">
        <v>0.05</v>
      </c>
    </row>
    <row r="303" spans="1:7">
      <c r="A303" s="2">
        <f t="shared" si="4"/>
        <v>291</v>
      </c>
      <c r="B303" s="93" t="s">
        <v>1343</v>
      </c>
      <c r="C303" s="94" t="s">
        <v>1344</v>
      </c>
      <c r="D303" s="90" t="s">
        <v>1345</v>
      </c>
      <c r="E303" s="95">
        <v>83</v>
      </c>
      <c r="F303" s="96">
        <v>3.01</v>
      </c>
      <c r="G303" s="120">
        <v>0.05</v>
      </c>
    </row>
    <row r="304" spans="1:7">
      <c r="A304" s="2">
        <f t="shared" si="4"/>
        <v>292</v>
      </c>
      <c r="B304" s="93" t="s">
        <v>1490</v>
      </c>
      <c r="C304" s="94" t="s">
        <v>1491</v>
      </c>
      <c r="D304" s="90" t="s">
        <v>750</v>
      </c>
      <c r="E304" s="95">
        <v>2398</v>
      </c>
      <c r="F304" s="96">
        <v>3.01</v>
      </c>
      <c r="G304" s="120">
        <v>0.05</v>
      </c>
    </row>
    <row r="305" spans="1:7">
      <c r="A305" s="2">
        <f t="shared" si="4"/>
        <v>293</v>
      </c>
      <c r="B305" s="93" t="s">
        <v>1484</v>
      </c>
      <c r="C305" s="94" t="s">
        <v>1485</v>
      </c>
      <c r="D305" s="90" t="s">
        <v>774</v>
      </c>
      <c r="E305" s="95">
        <v>359</v>
      </c>
      <c r="F305" s="96">
        <v>3</v>
      </c>
      <c r="G305" s="120">
        <v>0.05</v>
      </c>
    </row>
    <row r="306" spans="1:7">
      <c r="A306" s="2">
        <f t="shared" si="4"/>
        <v>294</v>
      </c>
      <c r="B306" s="93" t="s">
        <v>1509</v>
      </c>
      <c r="C306" s="94" t="s">
        <v>1510</v>
      </c>
      <c r="D306" s="90" t="s">
        <v>14</v>
      </c>
      <c r="E306" s="95">
        <v>1141</v>
      </c>
      <c r="F306" s="96">
        <v>2.97</v>
      </c>
      <c r="G306" s="120">
        <v>0.05</v>
      </c>
    </row>
    <row r="307" spans="1:7" ht="23">
      <c r="A307" s="2">
        <f t="shared" si="4"/>
        <v>295</v>
      </c>
      <c r="B307" s="93" t="s">
        <v>1486</v>
      </c>
      <c r="C307" s="94" t="s">
        <v>1487</v>
      </c>
      <c r="D307" s="90" t="s">
        <v>44</v>
      </c>
      <c r="E307" s="95">
        <v>1834</v>
      </c>
      <c r="F307" s="96">
        <v>2.97</v>
      </c>
      <c r="G307" s="120">
        <v>0.05</v>
      </c>
    </row>
    <row r="308" spans="1:7">
      <c r="A308" s="2">
        <f t="shared" si="4"/>
        <v>296</v>
      </c>
      <c r="B308" s="93" t="s">
        <v>1492</v>
      </c>
      <c r="C308" s="94" t="s">
        <v>1493</v>
      </c>
      <c r="D308" s="90" t="s">
        <v>34</v>
      </c>
      <c r="E308" s="95">
        <v>248</v>
      </c>
      <c r="F308" s="96">
        <v>2.95</v>
      </c>
      <c r="G308" s="120">
        <v>0.05</v>
      </c>
    </row>
    <row r="309" spans="1:7" ht="23">
      <c r="A309" s="2">
        <f t="shared" si="4"/>
        <v>297</v>
      </c>
      <c r="B309" s="93" t="s">
        <v>1494</v>
      </c>
      <c r="C309" s="94" t="s">
        <v>1495</v>
      </c>
      <c r="D309" s="90" t="s">
        <v>44</v>
      </c>
      <c r="E309" s="95">
        <v>269</v>
      </c>
      <c r="F309" s="96">
        <v>2.95</v>
      </c>
      <c r="G309" s="120">
        <v>0.05</v>
      </c>
    </row>
    <row r="310" spans="1:7" ht="12.65" customHeight="1">
      <c r="A310" s="2">
        <f t="shared" si="4"/>
        <v>298</v>
      </c>
      <c r="B310" s="93" t="s">
        <v>326</v>
      </c>
      <c r="C310" s="94" t="s">
        <v>1496</v>
      </c>
      <c r="D310" s="90" t="s">
        <v>756</v>
      </c>
      <c r="E310" s="95">
        <v>2902</v>
      </c>
      <c r="F310" s="96">
        <v>2.93</v>
      </c>
      <c r="G310" s="120">
        <v>0.05</v>
      </c>
    </row>
    <row r="311" spans="1:7">
      <c r="A311" s="2">
        <f t="shared" si="4"/>
        <v>299</v>
      </c>
      <c r="B311" s="93" t="s">
        <v>3678</v>
      </c>
      <c r="C311" s="94" t="s">
        <v>3679</v>
      </c>
      <c r="D311" s="90" t="s">
        <v>916</v>
      </c>
      <c r="E311" s="95">
        <v>20</v>
      </c>
      <c r="F311" s="96">
        <v>2.91</v>
      </c>
      <c r="G311" s="120">
        <v>0.05</v>
      </c>
    </row>
    <row r="312" spans="1:7">
      <c r="A312" s="2">
        <f t="shared" si="4"/>
        <v>300</v>
      </c>
      <c r="B312" s="93" t="s">
        <v>1214</v>
      </c>
      <c r="C312" s="94" t="s">
        <v>1215</v>
      </c>
      <c r="D312" s="90" t="s">
        <v>788</v>
      </c>
      <c r="E312" s="95">
        <v>18</v>
      </c>
      <c r="F312" s="96">
        <v>2.9</v>
      </c>
      <c r="G312" s="120">
        <v>0.05</v>
      </c>
    </row>
    <row r="313" spans="1:7">
      <c r="A313" s="2">
        <f t="shared" si="4"/>
        <v>301</v>
      </c>
      <c r="B313" s="93" t="s">
        <v>1499</v>
      </c>
      <c r="C313" s="94" t="s">
        <v>1500</v>
      </c>
      <c r="D313" s="90" t="s">
        <v>58</v>
      </c>
      <c r="E313" s="95">
        <v>14591</v>
      </c>
      <c r="F313" s="96">
        <v>2.88</v>
      </c>
      <c r="G313" s="120">
        <v>0.05</v>
      </c>
    </row>
    <row r="314" spans="1:7">
      <c r="A314" s="2">
        <f t="shared" si="4"/>
        <v>302</v>
      </c>
      <c r="B314" s="93" t="s">
        <v>1497</v>
      </c>
      <c r="C314" s="94" t="s">
        <v>1498</v>
      </c>
      <c r="D314" s="90" t="s">
        <v>1345</v>
      </c>
      <c r="E314" s="95">
        <v>6878</v>
      </c>
      <c r="F314" s="96">
        <v>2.87</v>
      </c>
      <c r="G314" s="120">
        <v>0.05</v>
      </c>
    </row>
    <row r="315" spans="1:7" ht="23">
      <c r="A315" s="2">
        <f t="shared" si="4"/>
        <v>303</v>
      </c>
      <c r="B315" s="93" t="s">
        <v>1231</v>
      </c>
      <c r="C315" s="94" t="s">
        <v>1232</v>
      </c>
      <c r="D315" s="90" t="s">
        <v>44</v>
      </c>
      <c r="E315" s="95">
        <v>165</v>
      </c>
      <c r="F315" s="96">
        <v>2.87</v>
      </c>
      <c r="G315" s="120">
        <v>0.05</v>
      </c>
    </row>
    <row r="316" spans="1:7" ht="23">
      <c r="A316" s="2">
        <f t="shared" si="4"/>
        <v>304</v>
      </c>
      <c r="B316" s="93" t="s">
        <v>1346</v>
      </c>
      <c r="C316" s="94" t="s">
        <v>1347</v>
      </c>
      <c r="D316" s="90" t="s">
        <v>44</v>
      </c>
      <c r="E316" s="95">
        <v>122</v>
      </c>
      <c r="F316" s="96">
        <v>2.85</v>
      </c>
      <c r="G316" s="120">
        <v>0.05</v>
      </c>
    </row>
    <row r="317" spans="1:7" ht="16" customHeight="1">
      <c r="A317" s="2">
        <f t="shared" si="4"/>
        <v>305</v>
      </c>
      <c r="B317" s="93" t="s">
        <v>3082</v>
      </c>
      <c r="C317" s="94" t="s">
        <v>3083</v>
      </c>
      <c r="D317" s="90" t="s">
        <v>150</v>
      </c>
      <c r="E317" s="95">
        <v>253</v>
      </c>
      <c r="F317" s="96">
        <v>2.85</v>
      </c>
      <c r="G317" s="120">
        <v>0.05</v>
      </c>
    </row>
    <row r="318" spans="1:7">
      <c r="A318" s="2">
        <f t="shared" si="4"/>
        <v>306</v>
      </c>
      <c r="B318" s="93" t="s">
        <v>3680</v>
      </c>
      <c r="C318" s="94" t="s">
        <v>3681</v>
      </c>
      <c r="D318" s="90" t="s">
        <v>846</v>
      </c>
      <c r="E318" s="95">
        <v>28</v>
      </c>
      <c r="F318" s="96">
        <v>2.84</v>
      </c>
      <c r="G318" s="120">
        <v>0.05</v>
      </c>
    </row>
    <row r="319" spans="1:7">
      <c r="A319" s="2">
        <f t="shared" si="4"/>
        <v>307</v>
      </c>
      <c r="B319" s="93" t="s">
        <v>937</v>
      </c>
      <c r="C319" s="94" t="s">
        <v>938</v>
      </c>
      <c r="D319" s="90" t="s">
        <v>14</v>
      </c>
      <c r="E319" s="95">
        <v>394</v>
      </c>
      <c r="F319" s="96">
        <v>2.84</v>
      </c>
      <c r="G319" s="120">
        <v>0.05</v>
      </c>
    </row>
    <row r="320" spans="1:7">
      <c r="A320" s="2">
        <f t="shared" si="4"/>
        <v>308</v>
      </c>
      <c r="B320" s="93" t="s">
        <v>1348</v>
      </c>
      <c r="C320" s="94" t="s">
        <v>1349</v>
      </c>
      <c r="D320" s="90" t="s">
        <v>14</v>
      </c>
      <c r="E320" s="95">
        <v>3248</v>
      </c>
      <c r="F320" s="96">
        <v>2.83</v>
      </c>
      <c r="G320" s="120">
        <v>0.05</v>
      </c>
    </row>
    <row r="321" spans="1:7" ht="15" customHeight="1">
      <c r="A321" s="2">
        <f t="shared" si="4"/>
        <v>309</v>
      </c>
      <c r="B321" s="93" t="s">
        <v>1503</v>
      </c>
      <c r="C321" s="94" t="s">
        <v>1504</v>
      </c>
      <c r="D321" s="90" t="s">
        <v>24</v>
      </c>
      <c r="E321" s="95">
        <v>3077</v>
      </c>
      <c r="F321" s="96">
        <v>2.82</v>
      </c>
      <c r="G321" s="120">
        <v>0.05</v>
      </c>
    </row>
    <row r="322" spans="1:7">
      <c r="A322" s="2">
        <f t="shared" si="4"/>
        <v>310</v>
      </c>
      <c r="B322" s="93" t="s">
        <v>1350</v>
      </c>
      <c r="C322" s="94" t="s">
        <v>1351</v>
      </c>
      <c r="D322" s="90" t="s">
        <v>102</v>
      </c>
      <c r="E322" s="95">
        <v>250</v>
      </c>
      <c r="F322" s="96">
        <v>2.79</v>
      </c>
      <c r="G322" s="120">
        <v>0.05</v>
      </c>
    </row>
    <row r="323" spans="1:7">
      <c r="A323" s="2">
        <f t="shared" si="4"/>
        <v>311</v>
      </c>
      <c r="B323" s="93" t="s">
        <v>1507</v>
      </c>
      <c r="C323" s="94" t="s">
        <v>1508</v>
      </c>
      <c r="D323" s="90" t="s">
        <v>14</v>
      </c>
      <c r="E323" s="95">
        <v>583</v>
      </c>
      <c r="F323" s="96">
        <v>2.79</v>
      </c>
      <c r="G323" s="120">
        <v>0.05</v>
      </c>
    </row>
    <row r="324" spans="1:7">
      <c r="A324" s="2">
        <f t="shared" si="4"/>
        <v>312</v>
      </c>
      <c r="B324" s="93" t="s">
        <v>1501</v>
      </c>
      <c r="C324" s="94" t="s">
        <v>1502</v>
      </c>
      <c r="D324" s="90" t="s">
        <v>37</v>
      </c>
      <c r="E324" s="95">
        <v>14</v>
      </c>
      <c r="F324" s="96">
        <v>2.79</v>
      </c>
      <c r="G324" s="120">
        <v>0.05</v>
      </c>
    </row>
    <row r="325" spans="1:7">
      <c r="A325" s="2">
        <f t="shared" si="4"/>
        <v>313</v>
      </c>
      <c r="B325" s="93" t="s">
        <v>3682</v>
      </c>
      <c r="C325" s="94" t="s">
        <v>3683</v>
      </c>
      <c r="D325" s="90" t="s">
        <v>774</v>
      </c>
      <c r="E325" s="95">
        <v>328</v>
      </c>
      <c r="F325" s="96">
        <v>2.77</v>
      </c>
      <c r="G325" s="120">
        <v>0.05</v>
      </c>
    </row>
    <row r="326" spans="1:7">
      <c r="A326" s="2">
        <f t="shared" si="4"/>
        <v>314</v>
      </c>
      <c r="B326" s="93" t="s">
        <v>1505</v>
      </c>
      <c r="C326" s="94" t="s">
        <v>1506</v>
      </c>
      <c r="D326" s="90" t="s">
        <v>774</v>
      </c>
      <c r="E326" s="95">
        <v>36</v>
      </c>
      <c r="F326" s="96">
        <v>2.77</v>
      </c>
      <c r="G326" s="120">
        <v>0.05</v>
      </c>
    </row>
    <row r="327" spans="1:7">
      <c r="A327" s="2">
        <f t="shared" si="4"/>
        <v>315</v>
      </c>
      <c r="B327" s="93" t="s">
        <v>1511</v>
      </c>
      <c r="C327" s="94" t="s">
        <v>1512</v>
      </c>
      <c r="D327" s="90" t="s">
        <v>58</v>
      </c>
      <c r="E327" s="95">
        <v>416</v>
      </c>
      <c r="F327" s="96">
        <v>2.75</v>
      </c>
      <c r="G327" s="120">
        <v>0.05</v>
      </c>
    </row>
    <row r="328" spans="1:7">
      <c r="A328" s="2">
        <f t="shared" si="4"/>
        <v>316</v>
      </c>
      <c r="B328" s="93" t="s">
        <v>939</v>
      </c>
      <c r="C328" s="94" t="s">
        <v>940</v>
      </c>
      <c r="D328" s="90" t="s">
        <v>941</v>
      </c>
      <c r="E328" s="95">
        <v>122</v>
      </c>
      <c r="F328" s="96">
        <v>2.75</v>
      </c>
      <c r="G328" s="120">
        <v>0.05</v>
      </c>
    </row>
    <row r="329" spans="1:7">
      <c r="A329" s="2">
        <f t="shared" si="4"/>
        <v>317</v>
      </c>
      <c r="B329" s="93" t="s">
        <v>1515</v>
      </c>
      <c r="C329" s="94" t="s">
        <v>1516</v>
      </c>
      <c r="D329" s="90" t="s">
        <v>788</v>
      </c>
      <c r="E329" s="95">
        <v>341</v>
      </c>
      <c r="F329" s="96">
        <v>2.72</v>
      </c>
      <c r="G329" s="120">
        <v>0.05</v>
      </c>
    </row>
    <row r="330" spans="1:7">
      <c r="A330" s="2">
        <f t="shared" si="4"/>
        <v>318</v>
      </c>
      <c r="B330" s="93" t="s">
        <v>1513</v>
      </c>
      <c r="C330" s="94" t="s">
        <v>1514</v>
      </c>
      <c r="D330" s="90" t="s">
        <v>1345</v>
      </c>
      <c r="E330" s="95">
        <v>190</v>
      </c>
      <c r="F330" s="96">
        <v>2.71</v>
      </c>
      <c r="G330" s="120">
        <v>0.05</v>
      </c>
    </row>
    <row r="331" spans="1:7">
      <c r="A331" s="2">
        <f t="shared" si="4"/>
        <v>319</v>
      </c>
      <c r="B331" s="93" t="s">
        <v>1517</v>
      </c>
      <c r="C331" s="94" t="s">
        <v>1518</v>
      </c>
      <c r="D331" s="90" t="s">
        <v>5</v>
      </c>
      <c r="E331" s="95">
        <v>1453</v>
      </c>
      <c r="F331" s="96">
        <v>2.69</v>
      </c>
      <c r="G331" s="120">
        <v>0.04</v>
      </c>
    </row>
    <row r="332" spans="1:7">
      <c r="A332" s="2">
        <f t="shared" si="4"/>
        <v>320</v>
      </c>
      <c r="B332" s="93" t="s">
        <v>1352</v>
      </c>
      <c r="C332" s="94" t="s">
        <v>1353</v>
      </c>
      <c r="D332" s="90" t="s">
        <v>1354</v>
      </c>
      <c r="E332" s="95">
        <v>8</v>
      </c>
      <c r="F332" s="96">
        <v>2.66</v>
      </c>
      <c r="G332" s="120">
        <v>0.04</v>
      </c>
    </row>
    <row r="333" spans="1:7">
      <c r="A333" s="2">
        <f t="shared" si="4"/>
        <v>321</v>
      </c>
      <c r="B333" s="93" t="s">
        <v>1519</v>
      </c>
      <c r="C333" s="94" t="s">
        <v>1520</v>
      </c>
      <c r="D333" s="90" t="s">
        <v>102</v>
      </c>
      <c r="E333" s="95">
        <v>568</v>
      </c>
      <c r="F333" s="96">
        <v>2.66</v>
      </c>
      <c r="G333" s="120">
        <v>0.04</v>
      </c>
    </row>
    <row r="334" spans="1:7">
      <c r="A334" s="2">
        <f t="shared" si="4"/>
        <v>322</v>
      </c>
      <c r="B334" s="93" t="s">
        <v>1521</v>
      </c>
      <c r="C334" s="94" t="s">
        <v>1522</v>
      </c>
      <c r="D334" s="90" t="s">
        <v>898</v>
      </c>
      <c r="E334" s="95">
        <v>379</v>
      </c>
      <c r="F334" s="96">
        <v>2.66</v>
      </c>
      <c r="G334" s="120">
        <v>0.04</v>
      </c>
    </row>
    <row r="335" spans="1:7" ht="13.5" customHeight="1">
      <c r="A335" s="2">
        <f t="shared" ref="A335:A398" si="5">A334+1</f>
        <v>323</v>
      </c>
      <c r="B335" s="93" t="s">
        <v>1523</v>
      </c>
      <c r="C335" s="94" t="s">
        <v>1524</v>
      </c>
      <c r="D335" s="90" t="s">
        <v>846</v>
      </c>
      <c r="E335" s="95">
        <v>592</v>
      </c>
      <c r="F335" s="96">
        <v>2.63</v>
      </c>
      <c r="G335" s="120">
        <v>0.04</v>
      </c>
    </row>
    <row r="336" spans="1:7">
      <c r="A336" s="2">
        <f t="shared" si="5"/>
        <v>324</v>
      </c>
      <c r="B336" s="93" t="s">
        <v>1525</v>
      </c>
      <c r="C336" s="94" t="s">
        <v>1526</v>
      </c>
      <c r="D336" s="90" t="s">
        <v>66</v>
      </c>
      <c r="E336" s="95">
        <v>309</v>
      </c>
      <c r="F336" s="96">
        <v>2.61</v>
      </c>
      <c r="G336" s="120">
        <v>0.04</v>
      </c>
    </row>
    <row r="337" spans="1:7">
      <c r="A337" s="2">
        <f t="shared" si="5"/>
        <v>325</v>
      </c>
      <c r="B337" s="93" t="s">
        <v>3084</v>
      </c>
      <c r="C337" s="94" t="s">
        <v>3085</v>
      </c>
      <c r="D337" s="90" t="s">
        <v>8</v>
      </c>
      <c r="E337" s="95">
        <v>351</v>
      </c>
      <c r="F337" s="96">
        <v>2.6</v>
      </c>
      <c r="G337" s="120">
        <v>0.04</v>
      </c>
    </row>
    <row r="338" spans="1:7">
      <c r="A338" s="2">
        <f t="shared" si="5"/>
        <v>326</v>
      </c>
      <c r="B338" s="93" t="s">
        <v>1529</v>
      </c>
      <c r="C338" s="94" t="s">
        <v>1530</v>
      </c>
      <c r="D338" s="90" t="s">
        <v>24</v>
      </c>
      <c r="E338" s="95">
        <v>11952</v>
      </c>
      <c r="F338" s="96">
        <v>2.58</v>
      </c>
      <c r="G338" s="120">
        <v>0.04</v>
      </c>
    </row>
    <row r="339" spans="1:7">
      <c r="A339" s="2">
        <f t="shared" si="5"/>
        <v>327</v>
      </c>
      <c r="B339" s="93" t="s">
        <v>1355</v>
      </c>
      <c r="C339" s="94" t="s">
        <v>1356</v>
      </c>
      <c r="D339" s="90" t="s">
        <v>77</v>
      </c>
      <c r="E339" s="95">
        <v>945</v>
      </c>
      <c r="F339" s="96">
        <v>2.57</v>
      </c>
      <c r="G339" s="120">
        <v>0.04</v>
      </c>
    </row>
    <row r="340" spans="1:7">
      <c r="A340" s="2">
        <f t="shared" si="5"/>
        <v>328</v>
      </c>
      <c r="B340" s="93" t="s">
        <v>1227</v>
      </c>
      <c r="C340" s="94" t="s">
        <v>1228</v>
      </c>
      <c r="D340" s="90" t="s">
        <v>34</v>
      </c>
      <c r="E340" s="95">
        <v>479</v>
      </c>
      <c r="F340" s="96">
        <v>2.56</v>
      </c>
      <c r="G340" s="120">
        <v>0.04</v>
      </c>
    </row>
    <row r="341" spans="1:7">
      <c r="A341" s="2">
        <f t="shared" si="5"/>
        <v>329</v>
      </c>
      <c r="B341" s="93" t="s">
        <v>1527</v>
      </c>
      <c r="C341" s="94" t="s">
        <v>1528</v>
      </c>
      <c r="D341" s="90" t="s">
        <v>150</v>
      </c>
      <c r="E341" s="95">
        <v>86</v>
      </c>
      <c r="F341" s="96">
        <v>2.52</v>
      </c>
      <c r="G341" s="120">
        <v>0.04</v>
      </c>
    </row>
    <row r="342" spans="1:7">
      <c r="A342" s="2">
        <f t="shared" si="5"/>
        <v>330</v>
      </c>
      <c r="B342" s="93" t="s">
        <v>1533</v>
      </c>
      <c r="C342" s="94" t="s">
        <v>1534</v>
      </c>
      <c r="D342" s="90" t="s">
        <v>58</v>
      </c>
      <c r="E342" s="95">
        <v>8681</v>
      </c>
      <c r="F342" s="96">
        <v>2.4900000000000002</v>
      </c>
      <c r="G342" s="120">
        <v>0.04</v>
      </c>
    </row>
    <row r="343" spans="1:7" ht="14.15" customHeight="1">
      <c r="A343" s="2">
        <f t="shared" si="5"/>
        <v>331</v>
      </c>
      <c r="B343" s="93" t="s">
        <v>1357</v>
      </c>
      <c r="C343" s="94" t="s">
        <v>1358</v>
      </c>
      <c r="D343" s="90" t="s">
        <v>64</v>
      </c>
      <c r="E343" s="95">
        <v>175</v>
      </c>
      <c r="F343" s="96">
        <v>2.4900000000000002</v>
      </c>
      <c r="G343" s="120">
        <v>0.04</v>
      </c>
    </row>
    <row r="344" spans="1:7">
      <c r="A344" s="2">
        <f t="shared" si="5"/>
        <v>332</v>
      </c>
      <c r="B344" s="93" t="s">
        <v>1531</v>
      </c>
      <c r="C344" s="94" t="s">
        <v>1532</v>
      </c>
      <c r="D344" s="90" t="s">
        <v>805</v>
      </c>
      <c r="E344" s="95">
        <v>197</v>
      </c>
      <c r="F344" s="96">
        <v>2.4900000000000002</v>
      </c>
      <c r="G344" s="120">
        <v>0.04</v>
      </c>
    </row>
    <row r="345" spans="1:7">
      <c r="A345" s="2">
        <f t="shared" si="5"/>
        <v>333</v>
      </c>
      <c r="B345" s="93" t="s">
        <v>1538</v>
      </c>
      <c r="C345" s="94" t="s">
        <v>1539</v>
      </c>
      <c r="D345" s="90" t="s">
        <v>788</v>
      </c>
      <c r="E345" s="95">
        <v>548</v>
      </c>
      <c r="F345" s="96">
        <v>2.48</v>
      </c>
      <c r="G345" s="120">
        <v>0.04</v>
      </c>
    </row>
    <row r="346" spans="1:7">
      <c r="A346" s="2">
        <f t="shared" si="5"/>
        <v>334</v>
      </c>
      <c r="B346" s="93" t="s">
        <v>3086</v>
      </c>
      <c r="C346" s="94" t="s">
        <v>3087</v>
      </c>
      <c r="D346" s="90" t="s">
        <v>756</v>
      </c>
      <c r="E346" s="95">
        <v>21</v>
      </c>
      <c r="F346" s="96">
        <v>2.4700000000000002</v>
      </c>
      <c r="G346" s="120">
        <v>0.04</v>
      </c>
    </row>
    <row r="347" spans="1:7">
      <c r="A347" s="2">
        <f t="shared" si="5"/>
        <v>335</v>
      </c>
      <c r="B347" s="93" t="s">
        <v>1542</v>
      </c>
      <c r="C347" s="94" t="s">
        <v>1543</v>
      </c>
      <c r="D347" s="90" t="s">
        <v>898</v>
      </c>
      <c r="E347" s="95">
        <v>863</v>
      </c>
      <c r="F347" s="96">
        <v>2.46</v>
      </c>
      <c r="G347" s="120">
        <v>0.04</v>
      </c>
    </row>
    <row r="348" spans="1:7">
      <c r="A348" s="2">
        <f t="shared" si="5"/>
        <v>336</v>
      </c>
      <c r="B348" s="93" t="s">
        <v>1535</v>
      </c>
      <c r="C348" s="94" t="s">
        <v>1536</v>
      </c>
      <c r="D348" s="90" t="s">
        <v>1537</v>
      </c>
      <c r="E348" s="95">
        <v>2736</v>
      </c>
      <c r="F348" s="96">
        <v>2.46</v>
      </c>
      <c r="G348" s="120">
        <v>0.04</v>
      </c>
    </row>
    <row r="349" spans="1:7">
      <c r="A349" s="2">
        <f t="shared" si="5"/>
        <v>337</v>
      </c>
      <c r="B349" s="93" t="s">
        <v>3088</v>
      </c>
      <c r="C349" s="94" t="s">
        <v>3089</v>
      </c>
      <c r="D349" s="90" t="s">
        <v>846</v>
      </c>
      <c r="E349" s="95">
        <v>2053</v>
      </c>
      <c r="F349" s="96">
        <v>2.4500000000000002</v>
      </c>
      <c r="G349" s="120">
        <v>0.04</v>
      </c>
    </row>
    <row r="350" spans="1:7">
      <c r="A350" s="2">
        <f t="shared" si="5"/>
        <v>338</v>
      </c>
      <c r="B350" s="93" t="s">
        <v>1359</v>
      </c>
      <c r="C350" s="94" t="s">
        <v>1360</v>
      </c>
      <c r="D350" s="90" t="s">
        <v>774</v>
      </c>
      <c r="E350" s="95">
        <v>105</v>
      </c>
      <c r="F350" s="96">
        <v>2.4500000000000002</v>
      </c>
      <c r="G350" s="120">
        <v>0.04</v>
      </c>
    </row>
    <row r="351" spans="1:7" ht="23">
      <c r="A351" s="2">
        <f t="shared" si="5"/>
        <v>339</v>
      </c>
      <c r="B351" s="93" t="s">
        <v>1574</v>
      </c>
      <c r="C351" s="94" t="s">
        <v>1575</v>
      </c>
      <c r="D351" s="90" t="s">
        <v>44</v>
      </c>
      <c r="E351" s="95">
        <v>184</v>
      </c>
      <c r="F351" s="96">
        <v>2.4300000000000002</v>
      </c>
      <c r="G351" s="120">
        <v>0.04</v>
      </c>
    </row>
    <row r="352" spans="1:7" ht="23">
      <c r="A352" s="2">
        <f t="shared" si="5"/>
        <v>340</v>
      </c>
      <c r="B352" s="93" t="s">
        <v>1544</v>
      </c>
      <c r="C352" s="94" t="s">
        <v>1545</v>
      </c>
      <c r="D352" s="90" t="s">
        <v>95</v>
      </c>
      <c r="E352" s="95">
        <v>212</v>
      </c>
      <c r="F352" s="96">
        <v>2.41</v>
      </c>
      <c r="G352" s="120">
        <v>0.04</v>
      </c>
    </row>
    <row r="353" spans="1:7">
      <c r="A353" s="2">
        <f t="shared" si="5"/>
        <v>341</v>
      </c>
      <c r="B353" s="93" t="s">
        <v>1568</v>
      </c>
      <c r="C353" s="94" t="s">
        <v>1569</v>
      </c>
      <c r="D353" s="90" t="s">
        <v>14</v>
      </c>
      <c r="E353" s="95">
        <v>276</v>
      </c>
      <c r="F353" s="96">
        <v>2.39</v>
      </c>
      <c r="G353" s="120">
        <v>0.04</v>
      </c>
    </row>
    <row r="354" spans="1:7">
      <c r="A354" s="2">
        <f t="shared" si="5"/>
        <v>342</v>
      </c>
      <c r="B354" s="93" t="s">
        <v>1540</v>
      </c>
      <c r="C354" s="94" t="s">
        <v>1541</v>
      </c>
      <c r="D354" s="90" t="s">
        <v>1345</v>
      </c>
      <c r="E354" s="95">
        <v>144</v>
      </c>
      <c r="F354" s="96">
        <v>2.38</v>
      </c>
      <c r="G354" s="120">
        <v>0.04</v>
      </c>
    </row>
    <row r="355" spans="1:7" ht="23">
      <c r="A355" s="2">
        <f t="shared" si="5"/>
        <v>343</v>
      </c>
      <c r="B355" s="93" t="s">
        <v>3090</v>
      </c>
      <c r="C355" s="94" t="s">
        <v>3091</v>
      </c>
      <c r="D355" s="90" t="s">
        <v>1785</v>
      </c>
      <c r="E355" s="95">
        <v>805</v>
      </c>
      <c r="F355" s="96">
        <v>2.37</v>
      </c>
      <c r="G355" s="120">
        <v>0.04</v>
      </c>
    </row>
    <row r="356" spans="1:7" ht="14.15" customHeight="1">
      <c r="A356" s="2">
        <f t="shared" si="5"/>
        <v>344</v>
      </c>
      <c r="B356" s="93" t="s">
        <v>1548</v>
      </c>
      <c r="C356" s="94" t="s">
        <v>1549</v>
      </c>
      <c r="D356" s="90" t="s">
        <v>822</v>
      </c>
      <c r="E356" s="95">
        <v>157</v>
      </c>
      <c r="F356" s="96">
        <v>2.34</v>
      </c>
      <c r="G356" s="120">
        <v>0.04</v>
      </c>
    </row>
    <row r="357" spans="1:7" ht="23">
      <c r="A357" s="2">
        <f t="shared" si="5"/>
        <v>345</v>
      </c>
      <c r="B357" s="93" t="s">
        <v>1546</v>
      </c>
      <c r="C357" s="94" t="s">
        <v>1547</v>
      </c>
      <c r="D357" s="90" t="s">
        <v>44</v>
      </c>
      <c r="E357" s="95">
        <v>482</v>
      </c>
      <c r="F357" s="96">
        <v>2.33</v>
      </c>
      <c r="G357" s="120">
        <v>0.04</v>
      </c>
    </row>
    <row r="358" spans="1:7">
      <c r="A358" s="2">
        <f t="shared" si="5"/>
        <v>346</v>
      </c>
      <c r="B358" s="93" t="s">
        <v>1558</v>
      </c>
      <c r="C358" s="94" t="s">
        <v>1559</v>
      </c>
      <c r="D358" s="90" t="s">
        <v>85</v>
      </c>
      <c r="E358" s="95">
        <v>748</v>
      </c>
      <c r="F358" s="96">
        <v>2.31</v>
      </c>
      <c r="G358" s="120">
        <v>0.04</v>
      </c>
    </row>
    <row r="359" spans="1:7">
      <c r="A359" s="2">
        <f t="shared" si="5"/>
        <v>347</v>
      </c>
      <c r="B359" s="93" t="s">
        <v>1237</v>
      </c>
      <c r="C359" s="94" t="s">
        <v>1238</v>
      </c>
      <c r="D359" s="90" t="s">
        <v>150</v>
      </c>
      <c r="E359" s="95">
        <v>138</v>
      </c>
      <c r="F359" s="96">
        <v>2.31</v>
      </c>
      <c r="G359" s="120">
        <v>0.04</v>
      </c>
    </row>
    <row r="360" spans="1:7">
      <c r="A360" s="2">
        <f t="shared" si="5"/>
        <v>348</v>
      </c>
      <c r="B360" s="93" t="s">
        <v>3092</v>
      </c>
      <c r="C360" s="94" t="s">
        <v>3093</v>
      </c>
      <c r="D360" s="90" t="s">
        <v>8</v>
      </c>
      <c r="E360" s="95">
        <v>3421</v>
      </c>
      <c r="F360" s="96">
        <v>2.29</v>
      </c>
      <c r="G360" s="120">
        <v>0.04</v>
      </c>
    </row>
    <row r="361" spans="1:7">
      <c r="A361" s="2">
        <f t="shared" si="5"/>
        <v>349</v>
      </c>
      <c r="B361" s="93" t="s">
        <v>1247</v>
      </c>
      <c r="C361" s="94" t="s">
        <v>1248</v>
      </c>
      <c r="D361" s="90" t="s">
        <v>37</v>
      </c>
      <c r="E361" s="95">
        <v>6216</v>
      </c>
      <c r="F361" s="96">
        <v>2.27</v>
      </c>
      <c r="G361" s="120">
        <v>0.04</v>
      </c>
    </row>
    <row r="362" spans="1:7">
      <c r="A362" s="2">
        <f t="shared" si="5"/>
        <v>350</v>
      </c>
      <c r="B362" s="93" t="s">
        <v>1550</v>
      </c>
      <c r="C362" s="94" t="s">
        <v>1551</v>
      </c>
      <c r="D362" s="90" t="s">
        <v>1537</v>
      </c>
      <c r="E362" s="95">
        <v>212</v>
      </c>
      <c r="F362" s="96">
        <v>2.2599999999999998</v>
      </c>
      <c r="G362" s="120">
        <v>0.04</v>
      </c>
    </row>
    <row r="363" spans="1:7">
      <c r="A363" s="2">
        <f t="shared" si="5"/>
        <v>351</v>
      </c>
      <c r="B363" s="93" t="s">
        <v>1552</v>
      </c>
      <c r="C363" s="94" t="s">
        <v>1553</v>
      </c>
      <c r="D363" s="90" t="s">
        <v>34</v>
      </c>
      <c r="E363" s="95">
        <v>228</v>
      </c>
      <c r="F363" s="96">
        <v>2.25</v>
      </c>
      <c r="G363" s="120">
        <v>0.04</v>
      </c>
    </row>
    <row r="364" spans="1:7">
      <c r="A364" s="2">
        <f t="shared" si="5"/>
        <v>352</v>
      </c>
      <c r="B364" s="93" t="s">
        <v>1554</v>
      </c>
      <c r="C364" s="94" t="s">
        <v>1555</v>
      </c>
      <c r="D364" s="90" t="s">
        <v>788</v>
      </c>
      <c r="E364" s="95">
        <v>225</v>
      </c>
      <c r="F364" s="96">
        <v>2.23</v>
      </c>
      <c r="G364" s="120">
        <v>0.04</v>
      </c>
    </row>
    <row r="365" spans="1:7">
      <c r="A365" s="2">
        <f t="shared" si="5"/>
        <v>353</v>
      </c>
      <c r="B365" s="93" t="s">
        <v>1566</v>
      </c>
      <c r="C365" s="94" t="s">
        <v>1567</v>
      </c>
      <c r="D365" s="90" t="s">
        <v>916</v>
      </c>
      <c r="E365" s="95">
        <v>231</v>
      </c>
      <c r="F365" s="96">
        <v>2.2200000000000002</v>
      </c>
      <c r="G365" s="120">
        <v>0.04</v>
      </c>
    </row>
    <row r="366" spans="1:7" ht="23">
      <c r="A366" s="2">
        <f t="shared" si="5"/>
        <v>354</v>
      </c>
      <c r="B366" s="93" t="s">
        <v>1556</v>
      </c>
      <c r="C366" s="94" t="s">
        <v>1557</v>
      </c>
      <c r="D366" s="90" t="s">
        <v>44</v>
      </c>
      <c r="E366" s="95">
        <v>239</v>
      </c>
      <c r="F366" s="96">
        <v>2.21</v>
      </c>
      <c r="G366" s="120">
        <v>0.04</v>
      </c>
    </row>
    <row r="367" spans="1:7">
      <c r="A367" s="2">
        <f t="shared" si="5"/>
        <v>355</v>
      </c>
      <c r="B367" s="93" t="s">
        <v>1560</v>
      </c>
      <c r="C367" s="94" t="s">
        <v>1561</v>
      </c>
      <c r="D367" s="90" t="s">
        <v>822</v>
      </c>
      <c r="E367" s="95">
        <v>453</v>
      </c>
      <c r="F367" s="96">
        <v>2.21</v>
      </c>
      <c r="G367" s="120">
        <v>0.04</v>
      </c>
    </row>
    <row r="368" spans="1:7">
      <c r="A368" s="2">
        <f t="shared" si="5"/>
        <v>356</v>
      </c>
      <c r="B368" s="93" t="s">
        <v>1564</v>
      </c>
      <c r="C368" s="94" t="s">
        <v>1565</v>
      </c>
      <c r="D368" s="90" t="s">
        <v>1345</v>
      </c>
      <c r="E368" s="95">
        <v>253</v>
      </c>
      <c r="F368" s="96">
        <v>2.2000000000000002</v>
      </c>
      <c r="G368" s="120">
        <v>0.04</v>
      </c>
    </row>
    <row r="369" spans="1:7" ht="14.15" customHeight="1">
      <c r="A369" s="2">
        <f t="shared" si="5"/>
        <v>357</v>
      </c>
      <c r="B369" s="93" t="s">
        <v>1562</v>
      </c>
      <c r="C369" s="94" t="s">
        <v>1563</v>
      </c>
      <c r="D369" s="90" t="s">
        <v>750</v>
      </c>
      <c r="E369" s="95">
        <v>216</v>
      </c>
      <c r="F369" s="96">
        <v>2.19</v>
      </c>
      <c r="G369" s="120">
        <v>0.04</v>
      </c>
    </row>
    <row r="370" spans="1:7">
      <c r="A370" s="2">
        <f t="shared" si="5"/>
        <v>358</v>
      </c>
      <c r="B370" s="93" t="s">
        <v>1572</v>
      </c>
      <c r="C370" s="94" t="s">
        <v>1573</v>
      </c>
      <c r="D370" s="90" t="s">
        <v>24</v>
      </c>
      <c r="E370" s="95">
        <v>391</v>
      </c>
      <c r="F370" s="96">
        <v>2.19</v>
      </c>
      <c r="G370" s="120">
        <v>0.04</v>
      </c>
    </row>
    <row r="371" spans="1:7">
      <c r="A371" s="2">
        <f t="shared" si="5"/>
        <v>359</v>
      </c>
      <c r="B371" s="93" t="s">
        <v>3684</v>
      </c>
      <c r="C371" s="94" t="s">
        <v>3685</v>
      </c>
      <c r="D371" s="90" t="s">
        <v>788</v>
      </c>
      <c r="E371" s="95">
        <v>139</v>
      </c>
      <c r="F371" s="96">
        <v>2.19</v>
      </c>
      <c r="G371" s="120">
        <v>0.04</v>
      </c>
    </row>
    <row r="372" spans="1:7">
      <c r="A372" s="2">
        <f t="shared" si="5"/>
        <v>360</v>
      </c>
      <c r="B372" s="93" t="s">
        <v>1578</v>
      </c>
      <c r="C372" s="94" t="s">
        <v>1579</v>
      </c>
      <c r="D372" s="90" t="s">
        <v>774</v>
      </c>
      <c r="E372" s="95">
        <v>63</v>
      </c>
      <c r="F372" s="96">
        <v>2.17</v>
      </c>
      <c r="G372" s="120">
        <v>0.04</v>
      </c>
    </row>
    <row r="373" spans="1:7">
      <c r="A373" s="2">
        <f t="shared" si="5"/>
        <v>361</v>
      </c>
      <c r="B373" s="93" t="s">
        <v>3094</v>
      </c>
      <c r="C373" s="94" t="s">
        <v>3095</v>
      </c>
      <c r="D373" s="90" t="s">
        <v>14</v>
      </c>
      <c r="E373" s="95">
        <v>1902</v>
      </c>
      <c r="F373" s="96">
        <v>2.17</v>
      </c>
      <c r="G373" s="120">
        <v>0.04</v>
      </c>
    </row>
    <row r="374" spans="1:7">
      <c r="A374" s="2">
        <f t="shared" si="5"/>
        <v>362</v>
      </c>
      <c r="B374" s="93" t="s">
        <v>1361</v>
      </c>
      <c r="C374" s="94" t="s">
        <v>1362</v>
      </c>
      <c r="D374" s="90" t="s">
        <v>916</v>
      </c>
      <c r="E374" s="95">
        <v>7</v>
      </c>
      <c r="F374" s="96">
        <v>2.17</v>
      </c>
      <c r="G374" s="120">
        <v>0.04</v>
      </c>
    </row>
    <row r="375" spans="1:7">
      <c r="A375" s="2">
        <f t="shared" si="5"/>
        <v>363</v>
      </c>
      <c r="B375" s="93" t="s">
        <v>1580</v>
      </c>
      <c r="C375" s="94" t="s">
        <v>1581</v>
      </c>
      <c r="D375" s="90" t="s">
        <v>14</v>
      </c>
      <c r="E375" s="95">
        <v>1154</v>
      </c>
      <c r="F375" s="96">
        <v>2.15</v>
      </c>
      <c r="G375" s="120">
        <v>0.04</v>
      </c>
    </row>
    <row r="376" spans="1:7">
      <c r="A376" s="2">
        <f t="shared" si="5"/>
        <v>364</v>
      </c>
      <c r="B376" s="93" t="s">
        <v>1576</v>
      </c>
      <c r="C376" s="94" t="s">
        <v>1577</v>
      </c>
      <c r="D376" s="90" t="s">
        <v>788</v>
      </c>
      <c r="E376" s="95">
        <v>725</v>
      </c>
      <c r="F376" s="96">
        <v>2.15</v>
      </c>
      <c r="G376" s="120">
        <v>0.04</v>
      </c>
    </row>
    <row r="377" spans="1:7">
      <c r="A377" s="2">
        <f t="shared" si="5"/>
        <v>365</v>
      </c>
      <c r="B377" s="93" t="s">
        <v>1570</v>
      </c>
      <c r="C377" s="94" t="s">
        <v>1571</v>
      </c>
      <c r="D377" s="90" t="s">
        <v>756</v>
      </c>
      <c r="E377" s="95">
        <v>172</v>
      </c>
      <c r="F377" s="96">
        <v>2.14</v>
      </c>
      <c r="G377" s="120">
        <v>0.04</v>
      </c>
    </row>
    <row r="378" spans="1:7">
      <c r="A378" s="2">
        <f t="shared" si="5"/>
        <v>366</v>
      </c>
      <c r="B378" s="93" t="s">
        <v>3686</v>
      </c>
      <c r="C378" s="94" t="s">
        <v>3687</v>
      </c>
      <c r="D378" s="90" t="s">
        <v>14</v>
      </c>
      <c r="E378" s="95">
        <v>15</v>
      </c>
      <c r="F378" s="96">
        <v>2.13</v>
      </c>
      <c r="G378" s="120">
        <v>0.04</v>
      </c>
    </row>
    <row r="379" spans="1:7" ht="23">
      <c r="A379" s="2">
        <f t="shared" si="5"/>
        <v>367</v>
      </c>
      <c r="B379" s="93" t="s">
        <v>1582</v>
      </c>
      <c r="C379" s="94" t="s">
        <v>1583</v>
      </c>
      <c r="D379" s="90" t="s">
        <v>44</v>
      </c>
      <c r="E379" s="95">
        <v>45</v>
      </c>
      <c r="F379" s="96">
        <v>2.12</v>
      </c>
      <c r="G379" s="120">
        <v>0.04</v>
      </c>
    </row>
    <row r="380" spans="1:7">
      <c r="A380" s="2">
        <f t="shared" si="5"/>
        <v>368</v>
      </c>
      <c r="B380" s="93" t="s">
        <v>1584</v>
      </c>
      <c r="C380" s="94" t="s">
        <v>1585</v>
      </c>
      <c r="D380" s="90" t="s">
        <v>14</v>
      </c>
      <c r="E380" s="95">
        <v>163</v>
      </c>
      <c r="F380" s="96">
        <v>2.12</v>
      </c>
      <c r="G380" s="120">
        <v>0.04</v>
      </c>
    </row>
    <row r="381" spans="1:7">
      <c r="A381" s="2">
        <f t="shared" si="5"/>
        <v>369</v>
      </c>
      <c r="B381" s="93" t="s">
        <v>1588</v>
      </c>
      <c r="C381" s="94" t="s">
        <v>1589</v>
      </c>
      <c r="D381" s="90" t="s">
        <v>24</v>
      </c>
      <c r="E381" s="95">
        <v>826</v>
      </c>
      <c r="F381" s="96">
        <v>2.08</v>
      </c>
      <c r="G381" s="120">
        <v>0.03</v>
      </c>
    </row>
    <row r="382" spans="1:7" ht="23">
      <c r="A382" s="2">
        <f t="shared" si="5"/>
        <v>370</v>
      </c>
      <c r="B382" s="93" t="s">
        <v>1586</v>
      </c>
      <c r="C382" s="94" t="s">
        <v>1587</v>
      </c>
      <c r="D382" s="90" t="s">
        <v>779</v>
      </c>
      <c r="E382" s="95">
        <v>115</v>
      </c>
      <c r="F382" s="96">
        <v>2.08</v>
      </c>
      <c r="G382" s="120">
        <v>0.03</v>
      </c>
    </row>
    <row r="383" spans="1:7" ht="23">
      <c r="A383" s="2">
        <f t="shared" si="5"/>
        <v>371</v>
      </c>
      <c r="B383" s="93" t="s">
        <v>2919</v>
      </c>
      <c r="C383" s="94" t="s">
        <v>2920</v>
      </c>
      <c r="D383" s="90" t="s">
        <v>44</v>
      </c>
      <c r="E383" s="95">
        <v>199</v>
      </c>
      <c r="F383" s="96">
        <v>2.06</v>
      </c>
      <c r="G383" s="120">
        <v>0.03</v>
      </c>
    </row>
    <row r="384" spans="1:7">
      <c r="A384" s="2">
        <f t="shared" si="5"/>
        <v>372</v>
      </c>
      <c r="B384" s="93" t="s">
        <v>3688</v>
      </c>
      <c r="C384" s="94" t="s">
        <v>3689</v>
      </c>
      <c r="D384" s="90" t="s">
        <v>788</v>
      </c>
      <c r="E384" s="95">
        <v>78</v>
      </c>
      <c r="F384" s="96">
        <v>2.06</v>
      </c>
      <c r="G384" s="120">
        <v>0.03</v>
      </c>
    </row>
    <row r="385" spans="1:7">
      <c r="A385" s="2">
        <f t="shared" si="5"/>
        <v>373</v>
      </c>
      <c r="B385" s="93" t="s">
        <v>3096</v>
      </c>
      <c r="C385" s="94" t="s">
        <v>3097</v>
      </c>
      <c r="D385" s="90" t="s">
        <v>3098</v>
      </c>
      <c r="E385" s="95">
        <v>136</v>
      </c>
      <c r="F385" s="96">
        <v>2.0499999999999998</v>
      </c>
      <c r="G385" s="120">
        <v>0.03</v>
      </c>
    </row>
    <row r="386" spans="1:7">
      <c r="A386" s="2">
        <f t="shared" si="5"/>
        <v>374</v>
      </c>
      <c r="B386" s="93" t="s">
        <v>1590</v>
      </c>
      <c r="C386" s="94" t="s">
        <v>1591</v>
      </c>
      <c r="D386" s="90" t="s">
        <v>116</v>
      </c>
      <c r="E386" s="95">
        <v>126</v>
      </c>
      <c r="F386" s="96">
        <v>2.0499999999999998</v>
      </c>
      <c r="G386" s="120">
        <v>0.03</v>
      </c>
    </row>
    <row r="387" spans="1:7">
      <c r="A387" s="2">
        <f t="shared" si="5"/>
        <v>375</v>
      </c>
      <c r="B387" s="93" t="s">
        <v>1594</v>
      </c>
      <c r="C387" s="94" t="s">
        <v>1595</v>
      </c>
      <c r="D387" s="90" t="s">
        <v>1345</v>
      </c>
      <c r="E387" s="95">
        <v>50</v>
      </c>
      <c r="F387" s="96">
        <v>2.0299999999999998</v>
      </c>
      <c r="G387" s="120">
        <v>0.03</v>
      </c>
    </row>
    <row r="388" spans="1:7">
      <c r="A388" s="2">
        <f t="shared" si="5"/>
        <v>376</v>
      </c>
      <c r="B388" s="93" t="s">
        <v>1592</v>
      </c>
      <c r="C388" s="94" t="s">
        <v>1593</v>
      </c>
      <c r="D388" s="90" t="s">
        <v>1251</v>
      </c>
      <c r="E388" s="95">
        <v>941</v>
      </c>
      <c r="F388" s="96">
        <v>2.0099999999999998</v>
      </c>
      <c r="G388" s="120">
        <v>0.03</v>
      </c>
    </row>
    <row r="389" spans="1:7" ht="14.15" customHeight="1">
      <c r="A389" s="2">
        <f t="shared" si="5"/>
        <v>377</v>
      </c>
      <c r="B389" s="93" t="s">
        <v>1596</v>
      </c>
      <c r="C389" s="94" t="s">
        <v>1597</v>
      </c>
      <c r="D389" s="90" t="s">
        <v>24</v>
      </c>
      <c r="E389" s="95">
        <v>1224</v>
      </c>
      <c r="F389" s="96">
        <v>2</v>
      </c>
      <c r="G389" s="120">
        <v>0.03</v>
      </c>
    </row>
    <row r="390" spans="1:7">
      <c r="A390" s="2">
        <f t="shared" si="5"/>
        <v>378</v>
      </c>
      <c r="B390" s="93" t="s">
        <v>1256</v>
      </c>
      <c r="C390" s="94" t="s">
        <v>1257</v>
      </c>
      <c r="D390" s="90" t="s">
        <v>34</v>
      </c>
      <c r="E390" s="95">
        <v>79</v>
      </c>
      <c r="F390" s="96">
        <v>2</v>
      </c>
      <c r="G390" s="120">
        <v>0.03</v>
      </c>
    </row>
    <row r="391" spans="1:7">
      <c r="A391" s="2">
        <f t="shared" si="5"/>
        <v>379</v>
      </c>
      <c r="B391" s="93" t="s">
        <v>3105</v>
      </c>
      <c r="C391" s="94" t="s">
        <v>3106</v>
      </c>
      <c r="D391" s="90" t="s">
        <v>34</v>
      </c>
      <c r="E391" s="95">
        <v>602</v>
      </c>
      <c r="F391" s="96">
        <v>1.99</v>
      </c>
      <c r="G391" s="120">
        <v>0.03</v>
      </c>
    </row>
    <row r="392" spans="1:7">
      <c r="A392" s="2">
        <f t="shared" si="5"/>
        <v>380</v>
      </c>
      <c r="B392" s="93" t="s">
        <v>1363</v>
      </c>
      <c r="C392" s="94" t="s">
        <v>1364</v>
      </c>
      <c r="D392" s="90" t="s">
        <v>13</v>
      </c>
      <c r="E392" s="95">
        <v>440</v>
      </c>
      <c r="F392" s="96">
        <v>1.97</v>
      </c>
      <c r="G392" s="120">
        <v>0.03</v>
      </c>
    </row>
    <row r="393" spans="1:7">
      <c r="A393" s="2">
        <f t="shared" si="5"/>
        <v>381</v>
      </c>
      <c r="B393" s="93" t="s">
        <v>1598</v>
      </c>
      <c r="C393" s="94" t="s">
        <v>1599</v>
      </c>
      <c r="D393" s="90" t="s">
        <v>756</v>
      </c>
      <c r="E393" s="95">
        <v>343</v>
      </c>
      <c r="F393" s="96">
        <v>1.97</v>
      </c>
      <c r="G393" s="120">
        <v>0.03</v>
      </c>
    </row>
    <row r="394" spans="1:7">
      <c r="A394" s="2">
        <f t="shared" si="5"/>
        <v>382</v>
      </c>
      <c r="B394" s="93" t="s">
        <v>3099</v>
      </c>
      <c r="C394" s="94" t="s">
        <v>3100</v>
      </c>
      <c r="D394" s="90" t="s">
        <v>14</v>
      </c>
      <c r="E394" s="95">
        <v>16</v>
      </c>
      <c r="F394" s="96">
        <v>1.97</v>
      </c>
      <c r="G394" s="120">
        <v>0.03</v>
      </c>
    </row>
    <row r="395" spans="1:7">
      <c r="A395" s="2">
        <f t="shared" si="5"/>
        <v>383</v>
      </c>
      <c r="B395" s="93" t="s">
        <v>3101</v>
      </c>
      <c r="C395" s="94" t="s">
        <v>3102</v>
      </c>
      <c r="D395" s="90" t="s">
        <v>805</v>
      </c>
      <c r="E395" s="95">
        <v>215</v>
      </c>
      <c r="F395" s="96">
        <v>1.96</v>
      </c>
      <c r="G395" s="120">
        <v>0.03</v>
      </c>
    </row>
    <row r="396" spans="1:7">
      <c r="A396" s="2">
        <f t="shared" si="5"/>
        <v>384</v>
      </c>
      <c r="B396" s="93" t="s">
        <v>1602</v>
      </c>
      <c r="C396" s="94" t="s">
        <v>1603</v>
      </c>
      <c r="D396" s="90" t="s">
        <v>13</v>
      </c>
      <c r="E396" s="95">
        <v>264</v>
      </c>
      <c r="F396" s="96">
        <v>1.96</v>
      </c>
      <c r="G396" s="120">
        <v>0.03</v>
      </c>
    </row>
    <row r="397" spans="1:7">
      <c r="A397" s="2">
        <f t="shared" si="5"/>
        <v>385</v>
      </c>
      <c r="B397" s="93" t="s">
        <v>3690</v>
      </c>
      <c r="C397" s="94" t="s">
        <v>3691</v>
      </c>
      <c r="D397" s="90" t="s">
        <v>898</v>
      </c>
      <c r="E397" s="95">
        <v>516</v>
      </c>
      <c r="F397" s="96">
        <v>1.96</v>
      </c>
      <c r="G397" s="120">
        <v>0.03</v>
      </c>
    </row>
    <row r="398" spans="1:7">
      <c r="A398" s="2">
        <f t="shared" si="5"/>
        <v>386</v>
      </c>
      <c r="B398" s="93" t="s">
        <v>1600</v>
      </c>
      <c r="C398" s="94" t="s">
        <v>1601</v>
      </c>
      <c r="D398" s="90" t="s">
        <v>811</v>
      </c>
      <c r="E398" s="95">
        <v>445</v>
      </c>
      <c r="F398" s="96">
        <v>1.95</v>
      </c>
      <c r="G398" s="120">
        <v>0.03</v>
      </c>
    </row>
    <row r="399" spans="1:7" ht="17.5" customHeight="1">
      <c r="A399" s="2">
        <f t="shared" ref="A399:A462" si="6">A398+1</f>
        <v>387</v>
      </c>
      <c r="B399" s="93" t="s">
        <v>1205</v>
      </c>
      <c r="C399" s="94" t="s">
        <v>1206</v>
      </c>
      <c r="D399" s="90" t="s">
        <v>774</v>
      </c>
      <c r="E399" s="95">
        <v>190</v>
      </c>
      <c r="F399" s="96">
        <v>1.95</v>
      </c>
      <c r="G399" s="120">
        <v>0.03</v>
      </c>
    </row>
    <row r="400" spans="1:7">
      <c r="A400" s="2">
        <f t="shared" si="6"/>
        <v>388</v>
      </c>
      <c r="B400" s="93" t="s">
        <v>1608</v>
      </c>
      <c r="C400" s="94" t="s">
        <v>1609</v>
      </c>
      <c r="D400" s="90" t="s">
        <v>116</v>
      </c>
      <c r="E400" s="95">
        <v>92</v>
      </c>
      <c r="F400" s="96">
        <v>1.94</v>
      </c>
      <c r="G400" s="120">
        <v>0.03</v>
      </c>
    </row>
    <row r="401" spans="1:7">
      <c r="A401" s="2">
        <f t="shared" si="6"/>
        <v>389</v>
      </c>
      <c r="B401" s="93" t="s">
        <v>1614</v>
      </c>
      <c r="C401" s="94" t="s">
        <v>1615</v>
      </c>
      <c r="D401" s="90" t="s">
        <v>822</v>
      </c>
      <c r="E401" s="95">
        <v>135</v>
      </c>
      <c r="F401" s="96">
        <v>1.93</v>
      </c>
      <c r="G401" s="120">
        <v>0.03</v>
      </c>
    </row>
    <row r="402" spans="1:7">
      <c r="A402" s="2">
        <f t="shared" si="6"/>
        <v>390</v>
      </c>
      <c r="B402" s="93" t="s">
        <v>1610</v>
      </c>
      <c r="C402" s="94" t="s">
        <v>1611</v>
      </c>
      <c r="D402" s="90" t="s">
        <v>24</v>
      </c>
      <c r="E402" s="95">
        <v>150</v>
      </c>
      <c r="F402" s="96">
        <v>1.92</v>
      </c>
      <c r="G402" s="120">
        <v>0.03</v>
      </c>
    </row>
    <row r="403" spans="1:7">
      <c r="A403" s="2">
        <f t="shared" si="6"/>
        <v>391</v>
      </c>
      <c r="B403" s="93" t="s">
        <v>1606</v>
      </c>
      <c r="C403" s="94" t="s">
        <v>1607</v>
      </c>
      <c r="D403" s="90" t="s">
        <v>898</v>
      </c>
      <c r="E403" s="95">
        <v>169</v>
      </c>
      <c r="F403" s="96">
        <v>1.92</v>
      </c>
      <c r="G403" s="120">
        <v>0.03</v>
      </c>
    </row>
    <row r="404" spans="1:7">
      <c r="A404" s="2">
        <f t="shared" si="6"/>
        <v>392</v>
      </c>
      <c r="B404" s="93" t="s">
        <v>1604</v>
      </c>
      <c r="C404" s="94" t="s">
        <v>1605</v>
      </c>
      <c r="D404" s="90" t="s">
        <v>846</v>
      </c>
      <c r="E404" s="95">
        <v>24</v>
      </c>
      <c r="F404" s="96">
        <v>1.91</v>
      </c>
      <c r="G404" s="120">
        <v>0.03</v>
      </c>
    </row>
    <row r="405" spans="1:7">
      <c r="A405" s="2">
        <f t="shared" si="6"/>
        <v>393</v>
      </c>
      <c r="B405" s="93" t="s">
        <v>1620</v>
      </c>
      <c r="C405" s="94" t="s">
        <v>1621</v>
      </c>
      <c r="D405" s="90" t="s">
        <v>102</v>
      </c>
      <c r="E405" s="95">
        <v>152</v>
      </c>
      <c r="F405" s="96">
        <v>1.91</v>
      </c>
      <c r="G405" s="120">
        <v>0.03</v>
      </c>
    </row>
    <row r="406" spans="1:7">
      <c r="A406" s="2">
        <f t="shared" si="6"/>
        <v>394</v>
      </c>
      <c r="B406" s="93" t="s">
        <v>1612</v>
      </c>
      <c r="C406" s="94" t="s">
        <v>1613</v>
      </c>
      <c r="D406" s="90" t="s">
        <v>916</v>
      </c>
      <c r="E406" s="95">
        <v>252</v>
      </c>
      <c r="F406" s="96">
        <v>1.89</v>
      </c>
      <c r="G406" s="120">
        <v>0.03</v>
      </c>
    </row>
    <row r="407" spans="1:7">
      <c r="A407" s="2">
        <f t="shared" si="6"/>
        <v>395</v>
      </c>
      <c r="B407" s="93" t="s">
        <v>3103</v>
      </c>
      <c r="C407" s="94" t="s">
        <v>3104</v>
      </c>
      <c r="D407" s="90" t="s">
        <v>116</v>
      </c>
      <c r="E407" s="95">
        <v>216</v>
      </c>
      <c r="F407" s="96">
        <v>1.88</v>
      </c>
      <c r="G407" s="120">
        <v>0.03</v>
      </c>
    </row>
    <row r="408" spans="1:7">
      <c r="A408" s="2">
        <f t="shared" si="6"/>
        <v>396</v>
      </c>
      <c r="B408" s="93" t="s">
        <v>1616</v>
      </c>
      <c r="C408" s="94" t="s">
        <v>1617</v>
      </c>
      <c r="D408" s="90" t="s">
        <v>774</v>
      </c>
      <c r="E408" s="95">
        <v>881</v>
      </c>
      <c r="F408" s="96">
        <v>1.88</v>
      </c>
      <c r="G408" s="120">
        <v>0.03</v>
      </c>
    </row>
    <row r="409" spans="1:7">
      <c r="A409" s="2">
        <f t="shared" si="6"/>
        <v>397</v>
      </c>
      <c r="B409" s="93" t="s">
        <v>1622</v>
      </c>
      <c r="C409" s="94" t="s">
        <v>1623</v>
      </c>
      <c r="D409" s="90" t="s">
        <v>878</v>
      </c>
      <c r="E409" s="95">
        <v>304</v>
      </c>
      <c r="F409" s="96">
        <v>1.86</v>
      </c>
      <c r="G409" s="120">
        <v>0.03</v>
      </c>
    </row>
    <row r="410" spans="1:7">
      <c r="A410" s="2">
        <f t="shared" si="6"/>
        <v>398</v>
      </c>
      <c r="B410" s="93" t="s">
        <v>1618</v>
      </c>
      <c r="C410" s="94" t="s">
        <v>1619</v>
      </c>
      <c r="D410" s="90" t="s">
        <v>891</v>
      </c>
      <c r="E410" s="95">
        <v>581</v>
      </c>
      <c r="F410" s="96">
        <v>1.85</v>
      </c>
      <c r="G410" s="120">
        <v>0.03</v>
      </c>
    </row>
    <row r="411" spans="1:7">
      <c r="A411" s="2">
        <f t="shared" si="6"/>
        <v>399</v>
      </c>
      <c r="B411" s="93" t="s">
        <v>1626</v>
      </c>
      <c r="C411" s="94" t="s">
        <v>1627</v>
      </c>
      <c r="D411" s="90" t="s">
        <v>774</v>
      </c>
      <c r="E411" s="95">
        <v>309</v>
      </c>
      <c r="F411" s="96">
        <v>1.85</v>
      </c>
      <c r="G411" s="120">
        <v>0.03</v>
      </c>
    </row>
    <row r="412" spans="1:7" ht="15.65" customHeight="1">
      <c r="A412" s="2">
        <f t="shared" si="6"/>
        <v>400</v>
      </c>
      <c r="B412" s="93" t="s">
        <v>3109</v>
      </c>
      <c r="C412" s="94" t="s">
        <v>3110</v>
      </c>
      <c r="D412" s="90" t="s">
        <v>756</v>
      </c>
      <c r="E412" s="95">
        <v>85</v>
      </c>
      <c r="F412" s="96">
        <v>1.84</v>
      </c>
      <c r="G412" s="120">
        <v>0.03</v>
      </c>
    </row>
    <row r="413" spans="1:7">
      <c r="A413" s="2">
        <f t="shared" si="6"/>
        <v>401</v>
      </c>
      <c r="B413" s="93" t="s">
        <v>1681</v>
      </c>
      <c r="C413" s="94" t="s">
        <v>1682</v>
      </c>
      <c r="D413" s="90" t="s">
        <v>24</v>
      </c>
      <c r="E413" s="95">
        <v>540</v>
      </c>
      <c r="F413" s="96">
        <v>1.83</v>
      </c>
      <c r="G413" s="120">
        <v>0.03</v>
      </c>
    </row>
    <row r="414" spans="1:7">
      <c r="A414" s="2">
        <f t="shared" si="6"/>
        <v>402</v>
      </c>
      <c r="B414" s="93" t="s">
        <v>1624</v>
      </c>
      <c r="C414" s="94" t="s">
        <v>1625</v>
      </c>
      <c r="D414" s="90" t="s">
        <v>916</v>
      </c>
      <c r="E414" s="95">
        <v>238</v>
      </c>
      <c r="F414" s="96">
        <v>1.83</v>
      </c>
      <c r="G414" s="120">
        <v>0.03</v>
      </c>
    </row>
    <row r="415" spans="1:7">
      <c r="A415" s="2">
        <f t="shared" si="6"/>
        <v>403</v>
      </c>
      <c r="B415" s="93" t="s">
        <v>1630</v>
      </c>
      <c r="C415" s="94" t="s">
        <v>1631</v>
      </c>
      <c r="D415" s="90" t="s">
        <v>13</v>
      </c>
      <c r="E415" s="95">
        <v>495</v>
      </c>
      <c r="F415" s="96">
        <v>1.83</v>
      </c>
      <c r="G415" s="120">
        <v>0.03</v>
      </c>
    </row>
    <row r="416" spans="1:7">
      <c r="A416" s="2">
        <f t="shared" si="6"/>
        <v>404</v>
      </c>
      <c r="B416" s="93" t="s">
        <v>1628</v>
      </c>
      <c r="C416" s="94" t="s">
        <v>1629</v>
      </c>
      <c r="D416" s="90" t="s">
        <v>788</v>
      </c>
      <c r="E416" s="95">
        <v>209</v>
      </c>
      <c r="F416" s="96">
        <v>1.82</v>
      </c>
      <c r="G416" s="120">
        <v>0.03</v>
      </c>
    </row>
    <row r="417" spans="1:7">
      <c r="A417" s="2">
        <f t="shared" si="6"/>
        <v>405</v>
      </c>
      <c r="B417" s="93" t="s">
        <v>1634</v>
      </c>
      <c r="C417" s="94" t="s">
        <v>1635</v>
      </c>
      <c r="D417" s="90" t="s">
        <v>811</v>
      </c>
      <c r="E417" s="95">
        <v>38</v>
      </c>
      <c r="F417" s="96">
        <v>1.81</v>
      </c>
      <c r="G417" s="120">
        <v>0.03</v>
      </c>
    </row>
    <row r="418" spans="1:7">
      <c r="A418" s="2">
        <f t="shared" si="6"/>
        <v>406</v>
      </c>
      <c r="B418" s="93" t="s">
        <v>1636</v>
      </c>
      <c r="C418" s="94" t="s">
        <v>1637</v>
      </c>
      <c r="D418" s="90" t="s">
        <v>805</v>
      </c>
      <c r="E418" s="95">
        <v>253</v>
      </c>
      <c r="F418" s="96">
        <v>1.8</v>
      </c>
      <c r="G418" s="120">
        <v>0.03</v>
      </c>
    </row>
    <row r="419" spans="1:7" ht="23">
      <c r="A419" s="2">
        <f t="shared" si="6"/>
        <v>407</v>
      </c>
      <c r="B419" s="93" t="s">
        <v>1638</v>
      </c>
      <c r="C419" s="94" t="s">
        <v>1639</v>
      </c>
      <c r="D419" s="90" t="s">
        <v>95</v>
      </c>
      <c r="E419" s="95">
        <v>345</v>
      </c>
      <c r="F419" s="96">
        <v>1.8</v>
      </c>
      <c r="G419" s="120">
        <v>0.03</v>
      </c>
    </row>
    <row r="420" spans="1:7">
      <c r="A420" s="2">
        <f t="shared" si="6"/>
        <v>408</v>
      </c>
      <c r="B420" s="93" t="s">
        <v>3113</v>
      </c>
      <c r="C420" s="94" t="s">
        <v>3114</v>
      </c>
      <c r="D420" s="90" t="s">
        <v>1537</v>
      </c>
      <c r="E420" s="95">
        <v>678</v>
      </c>
      <c r="F420" s="96">
        <v>1.79</v>
      </c>
      <c r="G420" s="120">
        <v>0.03</v>
      </c>
    </row>
    <row r="421" spans="1:7">
      <c r="A421" s="2">
        <f t="shared" si="6"/>
        <v>409</v>
      </c>
      <c r="B421" s="93" t="s">
        <v>1640</v>
      </c>
      <c r="C421" s="94" t="s">
        <v>1641</v>
      </c>
      <c r="D421" s="90" t="s">
        <v>1537</v>
      </c>
      <c r="E421" s="95">
        <v>295</v>
      </c>
      <c r="F421" s="96">
        <v>1.78</v>
      </c>
      <c r="G421" s="120">
        <v>0.03</v>
      </c>
    </row>
    <row r="422" spans="1:7">
      <c r="A422" s="2">
        <f t="shared" si="6"/>
        <v>410</v>
      </c>
      <c r="B422" s="93" t="s">
        <v>1724</v>
      </c>
      <c r="C422" s="94" t="s">
        <v>1725</v>
      </c>
      <c r="D422" s="90" t="s">
        <v>1354</v>
      </c>
      <c r="E422" s="95">
        <v>145</v>
      </c>
      <c r="F422" s="96">
        <v>1.78</v>
      </c>
      <c r="G422" s="120">
        <v>0.03</v>
      </c>
    </row>
    <row r="423" spans="1:7" ht="16" customHeight="1">
      <c r="A423" s="2">
        <f t="shared" si="6"/>
        <v>411</v>
      </c>
      <c r="B423" s="93" t="s">
        <v>3111</v>
      </c>
      <c r="C423" s="94" t="s">
        <v>3112</v>
      </c>
      <c r="D423" s="90" t="s">
        <v>774</v>
      </c>
      <c r="E423" s="95">
        <v>375</v>
      </c>
      <c r="F423" s="96">
        <v>1.78</v>
      </c>
      <c r="G423" s="120">
        <v>0.03</v>
      </c>
    </row>
    <row r="424" spans="1:7">
      <c r="A424" s="2">
        <f t="shared" si="6"/>
        <v>412</v>
      </c>
      <c r="B424" s="93" t="s">
        <v>1644</v>
      </c>
      <c r="C424" s="94" t="s">
        <v>1645</v>
      </c>
      <c r="D424" s="90" t="s">
        <v>1251</v>
      </c>
      <c r="E424" s="95">
        <v>124</v>
      </c>
      <c r="F424" s="96">
        <v>1.77</v>
      </c>
      <c r="G424" s="120">
        <v>0.03</v>
      </c>
    </row>
    <row r="425" spans="1:7">
      <c r="A425" s="2">
        <f t="shared" si="6"/>
        <v>413</v>
      </c>
      <c r="B425" s="93" t="s">
        <v>1648</v>
      </c>
      <c r="C425" s="94" t="s">
        <v>1649</v>
      </c>
      <c r="D425" s="90" t="s">
        <v>891</v>
      </c>
      <c r="E425" s="95">
        <v>1497</v>
      </c>
      <c r="F425" s="96">
        <v>1.76</v>
      </c>
      <c r="G425" s="120">
        <v>0.03</v>
      </c>
    </row>
    <row r="426" spans="1:7">
      <c r="A426" s="2">
        <f t="shared" si="6"/>
        <v>414</v>
      </c>
      <c r="B426" s="93" t="s">
        <v>3107</v>
      </c>
      <c r="C426" s="94" t="s">
        <v>3108</v>
      </c>
      <c r="D426" s="90" t="s">
        <v>878</v>
      </c>
      <c r="E426" s="95">
        <v>440</v>
      </c>
      <c r="F426" s="96">
        <v>1.75</v>
      </c>
      <c r="G426" s="120">
        <v>0.03</v>
      </c>
    </row>
    <row r="427" spans="1:7" ht="13.5" customHeight="1">
      <c r="A427" s="2">
        <f t="shared" si="6"/>
        <v>415</v>
      </c>
      <c r="B427" s="93" t="s">
        <v>1646</v>
      </c>
      <c r="C427" s="94" t="s">
        <v>1647</v>
      </c>
      <c r="D427" s="90" t="s">
        <v>13</v>
      </c>
      <c r="E427" s="95">
        <v>341</v>
      </c>
      <c r="F427" s="96">
        <v>1.75</v>
      </c>
      <c r="G427" s="120">
        <v>0.03</v>
      </c>
    </row>
    <row r="428" spans="1:7">
      <c r="A428" s="2">
        <f t="shared" si="6"/>
        <v>416</v>
      </c>
      <c r="B428" s="93" t="s">
        <v>1632</v>
      </c>
      <c r="C428" s="94" t="s">
        <v>1633</v>
      </c>
      <c r="D428" s="90" t="s">
        <v>833</v>
      </c>
      <c r="E428" s="95">
        <v>238</v>
      </c>
      <c r="F428" s="96">
        <v>1.75</v>
      </c>
      <c r="G428" s="120">
        <v>0.03</v>
      </c>
    </row>
    <row r="429" spans="1:7" ht="15.65" customHeight="1">
      <c r="A429" s="2">
        <f t="shared" si="6"/>
        <v>417</v>
      </c>
      <c r="B429" s="93" t="s">
        <v>1642</v>
      </c>
      <c r="C429" s="94" t="s">
        <v>1643</v>
      </c>
      <c r="D429" s="90" t="s">
        <v>95</v>
      </c>
      <c r="E429" s="95">
        <v>406</v>
      </c>
      <c r="F429" s="96">
        <v>1.75</v>
      </c>
      <c r="G429" s="120">
        <v>0.03</v>
      </c>
    </row>
    <row r="430" spans="1:7" ht="23">
      <c r="A430" s="2">
        <f t="shared" si="6"/>
        <v>418</v>
      </c>
      <c r="B430" s="93" t="s">
        <v>1650</v>
      </c>
      <c r="C430" s="94" t="s">
        <v>1651</v>
      </c>
      <c r="D430" s="90" t="s">
        <v>1652</v>
      </c>
      <c r="E430" s="95">
        <v>115</v>
      </c>
      <c r="F430" s="96">
        <v>1.74</v>
      </c>
      <c r="G430" s="120">
        <v>0.03</v>
      </c>
    </row>
    <row r="431" spans="1:7" ht="23">
      <c r="A431" s="2">
        <f t="shared" si="6"/>
        <v>419</v>
      </c>
      <c r="B431" s="93" t="s">
        <v>1653</v>
      </c>
      <c r="C431" s="94" t="s">
        <v>1654</v>
      </c>
      <c r="D431" s="90" t="s">
        <v>44</v>
      </c>
      <c r="E431" s="95">
        <v>102</v>
      </c>
      <c r="F431" s="96">
        <v>1.71</v>
      </c>
      <c r="G431" s="120">
        <v>0.03</v>
      </c>
    </row>
    <row r="432" spans="1:7">
      <c r="A432" s="2">
        <f t="shared" si="6"/>
        <v>420</v>
      </c>
      <c r="B432" s="93" t="s">
        <v>3115</v>
      </c>
      <c r="C432" s="94" t="s">
        <v>3116</v>
      </c>
      <c r="D432" s="90" t="s">
        <v>120</v>
      </c>
      <c r="E432" s="95">
        <v>311</v>
      </c>
      <c r="F432" s="96">
        <v>1.71</v>
      </c>
      <c r="G432" s="120">
        <v>0.03</v>
      </c>
    </row>
    <row r="433" spans="1:7" ht="11.5" customHeight="1">
      <c r="A433" s="2">
        <f t="shared" si="6"/>
        <v>421</v>
      </c>
      <c r="B433" s="93" t="s">
        <v>1655</v>
      </c>
      <c r="C433" s="94" t="s">
        <v>1656</v>
      </c>
      <c r="D433" s="90" t="s">
        <v>8</v>
      </c>
      <c r="E433" s="95">
        <v>1321</v>
      </c>
      <c r="F433" s="96">
        <v>1.7</v>
      </c>
      <c r="G433" s="120">
        <v>0.03</v>
      </c>
    </row>
    <row r="434" spans="1:7">
      <c r="A434" s="2">
        <f t="shared" si="6"/>
        <v>422</v>
      </c>
      <c r="B434" s="93" t="s">
        <v>3117</v>
      </c>
      <c r="C434" s="94" t="s">
        <v>3118</v>
      </c>
      <c r="D434" s="90" t="s">
        <v>788</v>
      </c>
      <c r="E434" s="95">
        <v>113</v>
      </c>
      <c r="F434" s="96">
        <v>1.7</v>
      </c>
      <c r="G434" s="120">
        <v>0.03</v>
      </c>
    </row>
    <row r="435" spans="1:7">
      <c r="A435" s="2">
        <f t="shared" si="6"/>
        <v>423</v>
      </c>
      <c r="B435" s="93" t="s">
        <v>1659</v>
      </c>
      <c r="C435" s="94" t="s">
        <v>1660</v>
      </c>
      <c r="D435" s="90" t="s">
        <v>811</v>
      </c>
      <c r="E435" s="95">
        <v>1307</v>
      </c>
      <c r="F435" s="96">
        <v>1.69</v>
      </c>
      <c r="G435" s="120">
        <v>0.03</v>
      </c>
    </row>
    <row r="436" spans="1:7">
      <c r="A436" s="2">
        <f t="shared" si="6"/>
        <v>424</v>
      </c>
      <c r="B436" s="93" t="s">
        <v>1365</v>
      </c>
      <c r="C436" s="94" t="s">
        <v>1366</v>
      </c>
      <c r="D436" s="90" t="s">
        <v>58</v>
      </c>
      <c r="E436" s="95">
        <v>2121</v>
      </c>
      <c r="F436" s="96">
        <v>1.68</v>
      </c>
      <c r="G436" s="120">
        <v>0.03</v>
      </c>
    </row>
    <row r="437" spans="1:7">
      <c r="A437" s="2">
        <f t="shared" si="6"/>
        <v>425</v>
      </c>
      <c r="B437" s="93" t="s">
        <v>1673</v>
      </c>
      <c r="C437" s="94" t="s">
        <v>1674</v>
      </c>
      <c r="D437" s="90" t="s">
        <v>891</v>
      </c>
      <c r="E437" s="95">
        <v>217</v>
      </c>
      <c r="F437" s="96">
        <v>1.64</v>
      </c>
      <c r="G437" s="120">
        <v>0.03</v>
      </c>
    </row>
    <row r="438" spans="1:7">
      <c r="A438" s="2">
        <f t="shared" si="6"/>
        <v>426</v>
      </c>
      <c r="B438" s="93" t="s">
        <v>1665</v>
      </c>
      <c r="C438" s="94" t="s">
        <v>1666</v>
      </c>
      <c r="D438" s="90" t="s">
        <v>14</v>
      </c>
      <c r="E438" s="95">
        <v>119</v>
      </c>
      <c r="F438" s="96">
        <v>1.64</v>
      </c>
      <c r="G438" s="120">
        <v>0.03</v>
      </c>
    </row>
    <row r="439" spans="1:7">
      <c r="A439" s="2">
        <f t="shared" si="6"/>
        <v>427</v>
      </c>
      <c r="B439" s="93" t="s">
        <v>1663</v>
      </c>
      <c r="C439" s="94" t="s">
        <v>1664</v>
      </c>
      <c r="D439" s="90" t="s">
        <v>102</v>
      </c>
      <c r="E439" s="95">
        <v>145</v>
      </c>
      <c r="F439" s="96">
        <v>1.63</v>
      </c>
      <c r="G439" s="120">
        <v>0.03</v>
      </c>
    </row>
    <row r="440" spans="1:7">
      <c r="A440" s="2">
        <f t="shared" si="6"/>
        <v>428</v>
      </c>
      <c r="B440" s="93" t="s">
        <v>3119</v>
      </c>
      <c r="C440" s="94" t="s">
        <v>3120</v>
      </c>
      <c r="D440" s="90" t="s">
        <v>66</v>
      </c>
      <c r="E440" s="95">
        <v>118</v>
      </c>
      <c r="F440" s="96">
        <v>1.63</v>
      </c>
      <c r="G440" s="120">
        <v>0.03</v>
      </c>
    </row>
    <row r="441" spans="1:7">
      <c r="A441" s="2">
        <f t="shared" si="6"/>
        <v>429</v>
      </c>
      <c r="B441" s="93" t="s">
        <v>1661</v>
      </c>
      <c r="C441" s="94" t="s">
        <v>1662</v>
      </c>
      <c r="D441" s="90" t="s">
        <v>116</v>
      </c>
      <c r="E441" s="95">
        <v>1574</v>
      </c>
      <c r="F441" s="96">
        <v>1.62</v>
      </c>
      <c r="G441" s="120">
        <v>0.03</v>
      </c>
    </row>
    <row r="442" spans="1:7">
      <c r="A442" s="2">
        <f t="shared" si="6"/>
        <v>430</v>
      </c>
      <c r="B442" s="93" t="s">
        <v>1671</v>
      </c>
      <c r="C442" s="94" t="s">
        <v>1672</v>
      </c>
      <c r="D442" s="90" t="s">
        <v>5</v>
      </c>
      <c r="E442" s="95">
        <v>143</v>
      </c>
      <c r="F442" s="96">
        <v>1.61</v>
      </c>
      <c r="G442" s="120">
        <v>0.03</v>
      </c>
    </row>
    <row r="443" spans="1:7">
      <c r="A443" s="2">
        <f t="shared" si="6"/>
        <v>431</v>
      </c>
      <c r="B443" s="93" t="s">
        <v>3121</v>
      </c>
      <c r="C443" s="94" t="s">
        <v>3122</v>
      </c>
      <c r="D443" s="90" t="s">
        <v>774</v>
      </c>
      <c r="E443" s="95">
        <v>46</v>
      </c>
      <c r="F443" s="96">
        <v>1.6</v>
      </c>
      <c r="G443" s="120">
        <v>0.03</v>
      </c>
    </row>
    <row r="444" spans="1:7">
      <c r="A444" s="2">
        <f t="shared" si="6"/>
        <v>432</v>
      </c>
      <c r="B444" s="93" t="s">
        <v>3692</v>
      </c>
      <c r="C444" s="94" t="s">
        <v>3693</v>
      </c>
      <c r="D444" s="90" t="s">
        <v>66</v>
      </c>
      <c r="E444" s="95">
        <v>167</v>
      </c>
      <c r="F444" s="96">
        <v>1.6</v>
      </c>
      <c r="G444" s="120">
        <v>0.03</v>
      </c>
    </row>
    <row r="445" spans="1:7">
      <c r="A445" s="2">
        <f t="shared" si="6"/>
        <v>433</v>
      </c>
      <c r="B445" s="93" t="s">
        <v>1675</v>
      </c>
      <c r="C445" s="94" t="s">
        <v>1676</v>
      </c>
      <c r="D445" s="90" t="s">
        <v>14</v>
      </c>
      <c r="E445" s="95">
        <v>1147</v>
      </c>
      <c r="F445" s="96">
        <v>1.6</v>
      </c>
      <c r="G445" s="120">
        <v>0.03</v>
      </c>
    </row>
    <row r="446" spans="1:7">
      <c r="A446" s="2">
        <f t="shared" si="6"/>
        <v>434</v>
      </c>
      <c r="B446" s="93" t="s">
        <v>1683</v>
      </c>
      <c r="C446" s="94" t="s">
        <v>1684</v>
      </c>
      <c r="D446" s="90" t="s">
        <v>14</v>
      </c>
      <c r="E446" s="95">
        <v>326</v>
      </c>
      <c r="F446" s="96">
        <v>1.59</v>
      </c>
      <c r="G446" s="120">
        <v>0.03</v>
      </c>
    </row>
    <row r="447" spans="1:7">
      <c r="A447" s="2">
        <f t="shared" si="6"/>
        <v>435</v>
      </c>
      <c r="B447" s="93" t="s">
        <v>1677</v>
      </c>
      <c r="C447" s="94" t="s">
        <v>1678</v>
      </c>
      <c r="D447" s="90" t="s">
        <v>116</v>
      </c>
      <c r="E447" s="95">
        <v>657</v>
      </c>
      <c r="F447" s="96">
        <v>1.57</v>
      </c>
      <c r="G447" s="120">
        <v>0.03</v>
      </c>
    </row>
    <row r="448" spans="1:7">
      <c r="A448" s="2">
        <f t="shared" si="6"/>
        <v>436</v>
      </c>
      <c r="B448" s="93" t="s">
        <v>1695</v>
      </c>
      <c r="C448" s="94" t="s">
        <v>1696</v>
      </c>
      <c r="D448" s="90" t="s">
        <v>811</v>
      </c>
      <c r="E448" s="95">
        <v>374</v>
      </c>
      <c r="F448" s="96">
        <v>1.57</v>
      </c>
      <c r="G448" s="120">
        <v>0.03</v>
      </c>
    </row>
    <row r="449" spans="1:7" ht="23">
      <c r="A449" s="2">
        <f t="shared" si="6"/>
        <v>437</v>
      </c>
      <c r="B449" s="93" t="s">
        <v>2921</v>
      </c>
      <c r="C449" s="94" t="s">
        <v>2922</v>
      </c>
      <c r="D449" s="90" t="s">
        <v>44</v>
      </c>
      <c r="E449" s="95">
        <v>19</v>
      </c>
      <c r="F449" s="96">
        <v>1.56</v>
      </c>
      <c r="G449" s="120">
        <v>0.03</v>
      </c>
    </row>
    <row r="450" spans="1:7" ht="16.5" customHeight="1">
      <c r="A450" s="2">
        <f t="shared" si="6"/>
        <v>438</v>
      </c>
      <c r="B450" s="93" t="s">
        <v>1667</v>
      </c>
      <c r="C450" s="94" t="s">
        <v>1668</v>
      </c>
      <c r="D450" s="90" t="s">
        <v>54</v>
      </c>
      <c r="E450" s="95">
        <v>264</v>
      </c>
      <c r="F450" s="96">
        <v>1.56</v>
      </c>
      <c r="G450" s="120">
        <v>0.03</v>
      </c>
    </row>
    <row r="451" spans="1:7">
      <c r="A451" s="2">
        <f t="shared" si="6"/>
        <v>439</v>
      </c>
      <c r="B451" s="93" t="s">
        <v>1728</v>
      </c>
      <c r="C451" s="94" t="s">
        <v>1729</v>
      </c>
      <c r="D451" s="90" t="s">
        <v>85</v>
      </c>
      <c r="E451" s="95">
        <v>1994</v>
      </c>
      <c r="F451" s="96">
        <v>1.56</v>
      </c>
      <c r="G451" s="120">
        <v>0.03</v>
      </c>
    </row>
    <row r="452" spans="1:7">
      <c r="A452" s="2">
        <f t="shared" si="6"/>
        <v>440</v>
      </c>
      <c r="B452" s="93" t="s">
        <v>1679</v>
      </c>
      <c r="C452" s="94" t="s">
        <v>1680</v>
      </c>
      <c r="D452" s="90" t="s">
        <v>14</v>
      </c>
      <c r="E452" s="95">
        <v>234</v>
      </c>
      <c r="F452" s="96">
        <v>1.55</v>
      </c>
      <c r="G452" s="120">
        <v>0.03</v>
      </c>
    </row>
    <row r="453" spans="1:7">
      <c r="A453" s="2">
        <f t="shared" si="6"/>
        <v>441</v>
      </c>
      <c r="B453" s="93" t="s">
        <v>1687</v>
      </c>
      <c r="C453" s="94" t="s">
        <v>1688</v>
      </c>
      <c r="D453" s="90" t="s">
        <v>833</v>
      </c>
      <c r="E453" s="95">
        <v>95</v>
      </c>
      <c r="F453" s="96">
        <v>1.55</v>
      </c>
      <c r="G453" s="120">
        <v>0.03</v>
      </c>
    </row>
    <row r="454" spans="1:7">
      <c r="A454" s="2">
        <f t="shared" si="6"/>
        <v>442</v>
      </c>
      <c r="B454" s="93" t="s">
        <v>3153</v>
      </c>
      <c r="C454" s="94" t="s">
        <v>3154</v>
      </c>
      <c r="D454" s="90" t="s">
        <v>805</v>
      </c>
      <c r="E454" s="95">
        <v>46</v>
      </c>
      <c r="F454" s="96">
        <v>1.54</v>
      </c>
      <c r="G454" s="120">
        <v>0.03</v>
      </c>
    </row>
    <row r="455" spans="1:7">
      <c r="A455" s="2">
        <f t="shared" si="6"/>
        <v>443</v>
      </c>
      <c r="B455" s="93" t="s">
        <v>1689</v>
      </c>
      <c r="C455" s="94" t="s">
        <v>1690</v>
      </c>
      <c r="D455" s="90" t="s">
        <v>788</v>
      </c>
      <c r="E455" s="95">
        <v>98</v>
      </c>
      <c r="F455" s="96">
        <v>1.54</v>
      </c>
      <c r="G455" s="120">
        <v>0.03</v>
      </c>
    </row>
    <row r="456" spans="1:7">
      <c r="A456" s="2">
        <f t="shared" si="6"/>
        <v>444</v>
      </c>
      <c r="B456" s="93" t="s">
        <v>1685</v>
      </c>
      <c r="C456" s="94" t="s">
        <v>1686</v>
      </c>
      <c r="D456" s="90" t="s">
        <v>788</v>
      </c>
      <c r="E456" s="95">
        <v>690</v>
      </c>
      <c r="F456" s="96">
        <v>1.54</v>
      </c>
      <c r="G456" s="120">
        <v>0.03</v>
      </c>
    </row>
    <row r="457" spans="1:7">
      <c r="A457" s="2">
        <f t="shared" si="6"/>
        <v>445</v>
      </c>
      <c r="B457" s="93" t="s">
        <v>1705</v>
      </c>
      <c r="C457" s="94" t="s">
        <v>1706</v>
      </c>
      <c r="D457" s="90" t="s">
        <v>34</v>
      </c>
      <c r="E457" s="95">
        <v>52</v>
      </c>
      <c r="F457" s="96">
        <v>1.53</v>
      </c>
      <c r="G457" s="120">
        <v>0.03</v>
      </c>
    </row>
    <row r="458" spans="1:7">
      <c r="A458" s="2">
        <f t="shared" si="6"/>
        <v>446</v>
      </c>
      <c r="B458" s="93" t="s">
        <v>1245</v>
      </c>
      <c r="C458" s="94" t="s">
        <v>1246</v>
      </c>
      <c r="D458" s="90" t="s">
        <v>788</v>
      </c>
      <c r="E458" s="95">
        <v>157</v>
      </c>
      <c r="F458" s="96">
        <v>1.53</v>
      </c>
      <c r="G458" s="120">
        <v>0.03</v>
      </c>
    </row>
    <row r="459" spans="1:7">
      <c r="A459" s="2">
        <f t="shared" si="6"/>
        <v>447</v>
      </c>
      <c r="B459" s="93" t="s">
        <v>1693</v>
      </c>
      <c r="C459" s="94" t="s">
        <v>1694</v>
      </c>
      <c r="D459" s="90" t="s">
        <v>120</v>
      </c>
      <c r="E459" s="95">
        <v>503</v>
      </c>
      <c r="F459" s="96">
        <v>1.53</v>
      </c>
      <c r="G459" s="120">
        <v>0.03</v>
      </c>
    </row>
    <row r="460" spans="1:7">
      <c r="A460" s="2">
        <f t="shared" si="6"/>
        <v>448</v>
      </c>
      <c r="B460" s="93" t="s">
        <v>1703</v>
      </c>
      <c r="C460" s="94" t="s">
        <v>1704</v>
      </c>
      <c r="D460" s="90" t="s">
        <v>37</v>
      </c>
      <c r="E460" s="95">
        <v>123</v>
      </c>
      <c r="F460" s="96">
        <v>1.53</v>
      </c>
      <c r="G460" s="120">
        <v>0.03</v>
      </c>
    </row>
    <row r="461" spans="1:7">
      <c r="A461" s="2">
        <f t="shared" si="6"/>
        <v>449</v>
      </c>
      <c r="B461" s="93" t="s">
        <v>1712</v>
      </c>
      <c r="C461" s="94" t="s">
        <v>1713</v>
      </c>
      <c r="D461" s="90" t="s">
        <v>891</v>
      </c>
      <c r="E461" s="95">
        <v>1220</v>
      </c>
      <c r="F461" s="96">
        <v>1.52</v>
      </c>
      <c r="G461" s="120">
        <v>0.03</v>
      </c>
    </row>
    <row r="462" spans="1:7">
      <c r="A462" s="2">
        <f t="shared" si="6"/>
        <v>450</v>
      </c>
      <c r="B462" s="93" t="s">
        <v>1216</v>
      </c>
      <c r="C462" s="94" t="s">
        <v>1217</v>
      </c>
      <c r="D462" s="90" t="s">
        <v>14</v>
      </c>
      <c r="E462" s="95">
        <v>684</v>
      </c>
      <c r="F462" s="96">
        <v>1.52</v>
      </c>
      <c r="G462" s="120">
        <v>0.03</v>
      </c>
    </row>
    <row r="463" spans="1:7">
      <c r="A463" s="2">
        <f t="shared" ref="A463:A526" si="7">A462+1</f>
        <v>451</v>
      </c>
      <c r="B463" s="93" t="s">
        <v>1691</v>
      </c>
      <c r="C463" s="94" t="s">
        <v>1692</v>
      </c>
      <c r="D463" s="90" t="s">
        <v>102</v>
      </c>
      <c r="E463" s="95">
        <v>303</v>
      </c>
      <c r="F463" s="96">
        <v>1.51</v>
      </c>
      <c r="G463" s="120">
        <v>0.03</v>
      </c>
    </row>
    <row r="464" spans="1:7">
      <c r="A464" s="2">
        <f t="shared" si="7"/>
        <v>452</v>
      </c>
      <c r="B464" s="93" t="s">
        <v>2923</v>
      </c>
      <c r="C464" s="94" t="s">
        <v>2924</v>
      </c>
      <c r="D464" s="90" t="s">
        <v>102</v>
      </c>
      <c r="E464" s="95">
        <v>317</v>
      </c>
      <c r="F464" s="96">
        <v>1.51</v>
      </c>
      <c r="G464" s="120">
        <v>0.03</v>
      </c>
    </row>
    <row r="465" spans="1:7">
      <c r="A465" s="2">
        <f t="shared" si="7"/>
        <v>453</v>
      </c>
      <c r="B465" s="93" t="s">
        <v>3125</v>
      </c>
      <c r="C465" s="94" t="s">
        <v>3126</v>
      </c>
      <c r="D465" s="90" t="s">
        <v>916</v>
      </c>
      <c r="E465" s="95">
        <v>369</v>
      </c>
      <c r="F465" s="96">
        <v>1.51</v>
      </c>
      <c r="G465" s="120">
        <v>0.03</v>
      </c>
    </row>
    <row r="466" spans="1:7">
      <c r="A466" s="2">
        <f t="shared" si="7"/>
        <v>454</v>
      </c>
      <c r="B466" s="93" t="s">
        <v>1701</v>
      </c>
      <c r="C466" s="94" t="s">
        <v>1702</v>
      </c>
      <c r="D466" s="90" t="s">
        <v>805</v>
      </c>
      <c r="E466" s="95">
        <v>519</v>
      </c>
      <c r="F466" s="96">
        <v>1.5</v>
      </c>
      <c r="G466" s="120">
        <v>0.03</v>
      </c>
    </row>
    <row r="467" spans="1:7">
      <c r="A467" s="2">
        <f t="shared" si="7"/>
        <v>455</v>
      </c>
      <c r="B467" s="93" t="s">
        <v>1718</v>
      </c>
      <c r="C467" s="94" t="s">
        <v>1719</v>
      </c>
      <c r="D467" s="90" t="s">
        <v>24</v>
      </c>
      <c r="E467" s="95">
        <v>987</v>
      </c>
      <c r="F467" s="96">
        <v>1.5</v>
      </c>
      <c r="G467" s="120">
        <v>0.02</v>
      </c>
    </row>
    <row r="468" spans="1:7">
      <c r="A468" s="2">
        <f t="shared" si="7"/>
        <v>456</v>
      </c>
      <c r="B468" s="93" t="s">
        <v>1709</v>
      </c>
      <c r="C468" s="94" t="s">
        <v>1710</v>
      </c>
      <c r="D468" s="90" t="s">
        <v>1711</v>
      </c>
      <c r="E468" s="95">
        <v>1372</v>
      </c>
      <c r="F468" s="96">
        <v>1.49</v>
      </c>
      <c r="G468" s="120">
        <v>0.02</v>
      </c>
    </row>
    <row r="469" spans="1:7">
      <c r="A469" s="2">
        <f t="shared" si="7"/>
        <v>457</v>
      </c>
      <c r="B469" s="93" t="s">
        <v>3127</v>
      </c>
      <c r="C469" s="94" t="s">
        <v>3128</v>
      </c>
      <c r="D469" s="90" t="s">
        <v>788</v>
      </c>
      <c r="E469" s="95">
        <v>770</v>
      </c>
      <c r="F469" s="96">
        <v>1.49</v>
      </c>
      <c r="G469" s="120">
        <v>0.02</v>
      </c>
    </row>
    <row r="470" spans="1:7">
      <c r="A470" s="2">
        <f t="shared" si="7"/>
        <v>458</v>
      </c>
      <c r="B470" s="93" t="s">
        <v>1714</v>
      </c>
      <c r="C470" s="94" t="s">
        <v>1715</v>
      </c>
      <c r="D470" s="90" t="s">
        <v>788</v>
      </c>
      <c r="E470" s="95">
        <v>249</v>
      </c>
      <c r="F470" s="96">
        <v>1.48</v>
      </c>
      <c r="G470" s="120">
        <v>0.02</v>
      </c>
    </row>
    <row r="471" spans="1:7">
      <c r="A471" s="2">
        <f t="shared" si="7"/>
        <v>459</v>
      </c>
      <c r="B471" s="93" t="s">
        <v>1716</v>
      </c>
      <c r="C471" s="94" t="s">
        <v>1717</v>
      </c>
      <c r="D471" s="90" t="s">
        <v>13</v>
      </c>
      <c r="E471" s="95">
        <v>580</v>
      </c>
      <c r="F471" s="96">
        <v>1.48</v>
      </c>
      <c r="G471" s="120">
        <v>0.02</v>
      </c>
    </row>
    <row r="472" spans="1:7">
      <c r="A472" s="2">
        <f t="shared" si="7"/>
        <v>460</v>
      </c>
      <c r="B472" s="93" t="s">
        <v>3131</v>
      </c>
      <c r="C472" s="94" t="s">
        <v>3132</v>
      </c>
      <c r="D472" s="90" t="s">
        <v>8</v>
      </c>
      <c r="E472" s="95">
        <v>791</v>
      </c>
      <c r="F472" s="96">
        <v>1.48</v>
      </c>
      <c r="G472" s="120">
        <v>0.02</v>
      </c>
    </row>
    <row r="473" spans="1:7">
      <c r="A473" s="2">
        <f t="shared" si="7"/>
        <v>461</v>
      </c>
      <c r="B473" s="93" t="s">
        <v>3133</v>
      </c>
      <c r="C473" s="94" t="s">
        <v>3134</v>
      </c>
      <c r="D473" s="90" t="s">
        <v>58</v>
      </c>
      <c r="E473" s="95">
        <v>710</v>
      </c>
      <c r="F473" s="96">
        <v>1.47</v>
      </c>
      <c r="G473" s="120">
        <v>0.02</v>
      </c>
    </row>
    <row r="474" spans="1:7" ht="17.5" customHeight="1">
      <c r="A474" s="2">
        <f t="shared" si="7"/>
        <v>462</v>
      </c>
      <c r="B474" s="93" t="s">
        <v>3129</v>
      </c>
      <c r="C474" s="94" t="s">
        <v>3130</v>
      </c>
      <c r="D474" s="90" t="s">
        <v>750</v>
      </c>
      <c r="E474" s="95">
        <v>52</v>
      </c>
      <c r="F474" s="96">
        <v>1.47</v>
      </c>
      <c r="G474" s="120">
        <v>0.02</v>
      </c>
    </row>
    <row r="475" spans="1:7">
      <c r="A475" s="2">
        <f t="shared" si="7"/>
        <v>463</v>
      </c>
      <c r="B475" s="93" t="s">
        <v>1720</v>
      </c>
      <c r="C475" s="94" t="s">
        <v>1721</v>
      </c>
      <c r="D475" s="90" t="s">
        <v>54</v>
      </c>
      <c r="E475" s="95">
        <v>3427</v>
      </c>
      <c r="F475" s="96">
        <v>1.46</v>
      </c>
      <c r="G475" s="120">
        <v>0.02</v>
      </c>
    </row>
    <row r="476" spans="1:7">
      <c r="A476" s="2">
        <f t="shared" si="7"/>
        <v>464</v>
      </c>
      <c r="B476" s="93" t="s">
        <v>3135</v>
      </c>
      <c r="C476" s="94" t="s">
        <v>3136</v>
      </c>
      <c r="D476" s="90" t="s">
        <v>774</v>
      </c>
      <c r="E476" s="95">
        <v>90</v>
      </c>
      <c r="F476" s="96">
        <v>1.46</v>
      </c>
      <c r="G476" s="120">
        <v>0.02</v>
      </c>
    </row>
    <row r="477" spans="1:7">
      <c r="A477" s="2">
        <f t="shared" si="7"/>
        <v>465</v>
      </c>
      <c r="B477" s="93" t="s">
        <v>1722</v>
      </c>
      <c r="C477" s="94" t="s">
        <v>1723</v>
      </c>
      <c r="D477" s="90" t="s">
        <v>66</v>
      </c>
      <c r="E477" s="95">
        <v>286</v>
      </c>
      <c r="F477" s="96">
        <v>1.45</v>
      </c>
      <c r="G477" s="120">
        <v>0.02</v>
      </c>
    </row>
    <row r="478" spans="1:7">
      <c r="A478" s="2">
        <f t="shared" si="7"/>
        <v>466</v>
      </c>
      <c r="B478" s="93" t="s">
        <v>3141</v>
      </c>
      <c r="C478" s="94" t="s">
        <v>3142</v>
      </c>
      <c r="D478" s="90" t="s">
        <v>788</v>
      </c>
      <c r="E478" s="95">
        <v>1310</v>
      </c>
      <c r="F478" s="96">
        <v>1.45</v>
      </c>
      <c r="G478" s="120">
        <v>0.02</v>
      </c>
    </row>
    <row r="479" spans="1:7">
      <c r="A479" s="2">
        <f t="shared" si="7"/>
        <v>467</v>
      </c>
      <c r="B479" s="93" t="s">
        <v>3139</v>
      </c>
      <c r="C479" s="94" t="s">
        <v>3140</v>
      </c>
      <c r="D479" s="90" t="s">
        <v>788</v>
      </c>
      <c r="E479" s="95">
        <v>837</v>
      </c>
      <c r="F479" s="96">
        <v>1.45</v>
      </c>
      <c r="G479" s="120">
        <v>0.02</v>
      </c>
    </row>
    <row r="480" spans="1:7">
      <c r="A480" s="2">
        <f t="shared" si="7"/>
        <v>468</v>
      </c>
      <c r="B480" s="93" t="s">
        <v>1726</v>
      </c>
      <c r="C480" s="94" t="s">
        <v>1727</v>
      </c>
      <c r="D480" s="90" t="s">
        <v>891</v>
      </c>
      <c r="E480" s="95">
        <v>704</v>
      </c>
      <c r="F480" s="96">
        <v>1.44</v>
      </c>
      <c r="G480" s="120">
        <v>0.02</v>
      </c>
    </row>
    <row r="481" spans="1:7">
      <c r="A481" s="2">
        <f t="shared" si="7"/>
        <v>469</v>
      </c>
      <c r="B481" s="93" t="s">
        <v>1707</v>
      </c>
      <c r="C481" s="94" t="s">
        <v>1708</v>
      </c>
      <c r="D481" s="90" t="s">
        <v>774</v>
      </c>
      <c r="E481" s="95">
        <v>354</v>
      </c>
      <c r="F481" s="96">
        <v>1.44</v>
      </c>
      <c r="G481" s="120">
        <v>0.02</v>
      </c>
    </row>
    <row r="482" spans="1:7">
      <c r="A482" s="2">
        <f t="shared" si="7"/>
        <v>470</v>
      </c>
      <c r="B482" s="93" t="s">
        <v>3143</v>
      </c>
      <c r="C482" s="94" t="s">
        <v>3144</v>
      </c>
      <c r="D482" s="90" t="s">
        <v>24</v>
      </c>
      <c r="E482" s="95">
        <v>6520</v>
      </c>
      <c r="F482" s="96">
        <v>1.44</v>
      </c>
      <c r="G482" s="120">
        <v>0.02</v>
      </c>
    </row>
    <row r="483" spans="1:7">
      <c r="A483" s="2">
        <f t="shared" si="7"/>
        <v>471</v>
      </c>
      <c r="B483" s="93" t="s">
        <v>3137</v>
      </c>
      <c r="C483" s="94" t="s">
        <v>3138</v>
      </c>
      <c r="D483" s="90" t="s">
        <v>34</v>
      </c>
      <c r="E483" s="95">
        <v>180</v>
      </c>
      <c r="F483" s="96">
        <v>1.43</v>
      </c>
      <c r="G483" s="120">
        <v>0.02</v>
      </c>
    </row>
    <row r="484" spans="1:7" ht="23">
      <c r="A484" s="2">
        <f t="shared" si="7"/>
        <v>472</v>
      </c>
      <c r="B484" s="93" t="s">
        <v>2925</v>
      </c>
      <c r="C484" s="94" t="s">
        <v>2926</v>
      </c>
      <c r="D484" s="90" t="s">
        <v>44</v>
      </c>
      <c r="E484" s="95">
        <v>352</v>
      </c>
      <c r="F484" s="96">
        <v>1.43</v>
      </c>
      <c r="G484" s="120">
        <v>0.02</v>
      </c>
    </row>
    <row r="485" spans="1:7">
      <c r="A485" s="2">
        <f t="shared" si="7"/>
        <v>473</v>
      </c>
      <c r="B485" s="93" t="s">
        <v>1699</v>
      </c>
      <c r="C485" s="94" t="s">
        <v>1700</v>
      </c>
      <c r="D485" s="90" t="s">
        <v>8</v>
      </c>
      <c r="E485" s="95">
        <v>4042</v>
      </c>
      <c r="F485" s="96">
        <v>1.42</v>
      </c>
      <c r="G485" s="120">
        <v>0.02</v>
      </c>
    </row>
    <row r="486" spans="1:7">
      <c r="A486" s="2">
        <f t="shared" si="7"/>
        <v>474</v>
      </c>
      <c r="B486" s="93" t="s">
        <v>1734</v>
      </c>
      <c r="C486" s="94" t="s">
        <v>1735</v>
      </c>
      <c r="D486" s="90" t="s">
        <v>788</v>
      </c>
      <c r="E486" s="95">
        <v>199</v>
      </c>
      <c r="F486" s="96">
        <v>1.41</v>
      </c>
      <c r="G486" s="120">
        <v>0.02</v>
      </c>
    </row>
    <row r="487" spans="1:7">
      <c r="A487" s="2">
        <f t="shared" si="7"/>
        <v>475</v>
      </c>
      <c r="B487" s="93" t="s">
        <v>1732</v>
      </c>
      <c r="C487" s="94" t="s">
        <v>1733</v>
      </c>
      <c r="D487" s="90" t="s">
        <v>805</v>
      </c>
      <c r="E487" s="95">
        <v>186</v>
      </c>
      <c r="F487" s="96">
        <v>1.41</v>
      </c>
      <c r="G487" s="120">
        <v>0.02</v>
      </c>
    </row>
    <row r="488" spans="1:7" ht="23">
      <c r="A488" s="2">
        <f t="shared" si="7"/>
        <v>476</v>
      </c>
      <c r="B488" s="93" t="s">
        <v>1367</v>
      </c>
      <c r="C488" s="94" t="s">
        <v>1368</v>
      </c>
      <c r="D488" s="90" t="s">
        <v>44</v>
      </c>
      <c r="E488" s="95">
        <v>185</v>
      </c>
      <c r="F488" s="96">
        <v>1.41</v>
      </c>
      <c r="G488" s="120">
        <v>0.02</v>
      </c>
    </row>
    <row r="489" spans="1:7" ht="23">
      <c r="A489" s="2">
        <f t="shared" si="7"/>
        <v>477</v>
      </c>
      <c r="B489" s="93" t="s">
        <v>2927</v>
      </c>
      <c r="C489" s="94" t="s">
        <v>2928</v>
      </c>
      <c r="D489" s="90" t="s">
        <v>44</v>
      </c>
      <c r="E489" s="95">
        <v>761</v>
      </c>
      <c r="F489" s="96">
        <v>1.41</v>
      </c>
      <c r="G489" s="120">
        <v>0.02</v>
      </c>
    </row>
    <row r="490" spans="1:7">
      <c r="A490" s="2">
        <f t="shared" si="7"/>
        <v>478</v>
      </c>
      <c r="B490" s="93" t="s">
        <v>1738</v>
      </c>
      <c r="C490" s="94" t="s">
        <v>1739</v>
      </c>
      <c r="D490" s="90" t="s">
        <v>846</v>
      </c>
      <c r="E490" s="95">
        <v>410</v>
      </c>
      <c r="F490" s="96">
        <v>1.4</v>
      </c>
      <c r="G490" s="120">
        <v>0.02</v>
      </c>
    </row>
    <row r="491" spans="1:7">
      <c r="A491" s="2">
        <f t="shared" si="7"/>
        <v>479</v>
      </c>
      <c r="B491" s="93" t="s">
        <v>3694</v>
      </c>
      <c r="C491" s="94" t="s">
        <v>3695</v>
      </c>
      <c r="D491" s="90" t="s">
        <v>788</v>
      </c>
      <c r="E491" s="95">
        <v>268</v>
      </c>
      <c r="F491" s="96">
        <v>1.39</v>
      </c>
      <c r="G491" s="120">
        <v>0.02</v>
      </c>
    </row>
    <row r="492" spans="1:7">
      <c r="A492" s="2">
        <f t="shared" si="7"/>
        <v>480</v>
      </c>
      <c r="B492" s="93" t="s">
        <v>1740</v>
      </c>
      <c r="C492" s="94" t="s">
        <v>1741</v>
      </c>
      <c r="D492" s="90" t="s">
        <v>34</v>
      </c>
      <c r="E492" s="95">
        <v>193</v>
      </c>
      <c r="F492" s="96">
        <v>1.39</v>
      </c>
      <c r="G492" s="120">
        <v>0.02</v>
      </c>
    </row>
    <row r="493" spans="1:7">
      <c r="A493" s="2">
        <f t="shared" si="7"/>
        <v>481</v>
      </c>
      <c r="B493" s="93" t="s">
        <v>3151</v>
      </c>
      <c r="C493" s="94" t="s">
        <v>3152</v>
      </c>
      <c r="D493" s="90" t="s">
        <v>916</v>
      </c>
      <c r="E493" s="95">
        <v>12</v>
      </c>
      <c r="F493" s="96">
        <v>1.39</v>
      </c>
      <c r="G493" s="120">
        <v>0.02</v>
      </c>
    </row>
    <row r="494" spans="1:7">
      <c r="A494" s="2">
        <f t="shared" si="7"/>
        <v>482</v>
      </c>
      <c r="B494" s="93" t="s">
        <v>3145</v>
      </c>
      <c r="C494" s="94" t="s">
        <v>3146</v>
      </c>
      <c r="D494" s="90" t="s">
        <v>34</v>
      </c>
      <c r="E494" s="95">
        <v>35</v>
      </c>
      <c r="F494" s="96">
        <v>1.39</v>
      </c>
      <c r="G494" s="120">
        <v>0.02</v>
      </c>
    </row>
    <row r="495" spans="1:7">
      <c r="A495" s="2">
        <f t="shared" si="7"/>
        <v>483</v>
      </c>
      <c r="B495" s="93" t="s">
        <v>1736</v>
      </c>
      <c r="C495" s="94" t="s">
        <v>1737</v>
      </c>
      <c r="D495" s="90" t="s">
        <v>805</v>
      </c>
      <c r="E495" s="95">
        <v>414</v>
      </c>
      <c r="F495" s="96">
        <v>1.39</v>
      </c>
      <c r="G495" s="120">
        <v>0.02</v>
      </c>
    </row>
    <row r="496" spans="1:7">
      <c r="A496" s="2">
        <f t="shared" si="7"/>
        <v>484</v>
      </c>
      <c r="B496" s="93" t="s">
        <v>2929</v>
      </c>
      <c r="C496" s="94" t="s">
        <v>2930</v>
      </c>
      <c r="D496" s="90" t="s">
        <v>102</v>
      </c>
      <c r="E496" s="95">
        <v>112</v>
      </c>
      <c r="F496" s="96">
        <v>1.38</v>
      </c>
      <c r="G496" s="120">
        <v>0.02</v>
      </c>
    </row>
    <row r="497" spans="1:7">
      <c r="A497" s="2">
        <f t="shared" si="7"/>
        <v>485</v>
      </c>
      <c r="B497" s="93" t="s">
        <v>3149</v>
      </c>
      <c r="C497" s="94" t="s">
        <v>3150</v>
      </c>
      <c r="D497" s="90" t="s">
        <v>878</v>
      </c>
      <c r="E497" s="95">
        <v>195</v>
      </c>
      <c r="F497" s="96">
        <v>1.37</v>
      </c>
      <c r="G497" s="120">
        <v>0.02</v>
      </c>
    </row>
    <row r="498" spans="1:7">
      <c r="A498" s="2">
        <f t="shared" si="7"/>
        <v>486</v>
      </c>
      <c r="B498" s="93" t="s">
        <v>3696</v>
      </c>
      <c r="C498" s="94" t="s">
        <v>3697</v>
      </c>
      <c r="D498" s="90" t="s">
        <v>750</v>
      </c>
      <c r="E498" s="95">
        <v>82</v>
      </c>
      <c r="F498" s="96">
        <v>1.37</v>
      </c>
      <c r="G498" s="120">
        <v>0.02</v>
      </c>
    </row>
    <row r="499" spans="1:7">
      <c r="A499" s="2">
        <f t="shared" si="7"/>
        <v>487</v>
      </c>
      <c r="B499" s="93" t="s">
        <v>3698</v>
      </c>
      <c r="C499" s="94" t="s">
        <v>3699</v>
      </c>
      <c r="D499" s="90" t="s">
        <v>14</v>
      </c>
      <c r="E499" s="95">
        <v>11</v>
      </c>
      <c r="F499" s="96">
        <v>1.36</v>
      </c>
      <c r="G499" s="120">
        <v>0.02</v>
      </c>
    </row>
    <row r="500" spans="1:7">
      <c r="A500" s="2">
        <f t="shared" si="7"/>
        <v>488</v>
      </c>
      <c r="B500" s="93" t="s">
        <v>1742</v>
      </c>
      <c r="C500" s="94" t="s">
        <v>1743</v>
      </c>
      <c r="D500" s="90" t="s">
        <v>24</v>
      </c>
      <c r="E500" s="95">
        <v>165</v>
      </c>
      <c r="F500" s="96">
        <v>1.34</v>
      </c>
      <c r="G500" s="120">
        <v>0.02</v>
      </c>
    </row>
    <row r="501" spans="1:7">
      <c r="A501" s="2">
        <f t="shared" si="7"/>
        <v>489</v>
      </c>
      <c r="B501" s="93" t="s">
        <v>3700</v>
      </c>
      <c r="C501" s="94" t="s">
        <v>3701</v>
      </c>
      <c r="D501" s="90" t="s">
        <v>774</v>
      </c>
      <c r="E501" s="95">
        <v>74</v>
      </c>
      <c r="F501" s="96">
        <v>1.34</v>
      </c>
      <c r="G501" s="120">
        <v>0.02</v>
      </c>
    </row>
    <row r="502" spans="1:7">
      <c r="A502" s="2">
        <f t="shared" si="7"/>
        <v>490</v>
      </c>
      <c r="B502" s="93" t="s">
        <v>3155</v>
      </c>
      <c r="C502" s="94" t="s">
        <v>3156</v>
      </c>
      <c r="D502" s="90" t="s">
        <v>1251</v>
      </c>
      <c r="E502" s="95">
        <v>459</v>
      </c>
      <c r="F502" s="96">
        <v>1.34</v>
      </c>
      <c r="G502" s="120">
        <v>0.02</v>
      </c>
    </row>
    <row r="503" spans="1:7">
      <c r="A503" s="2">
        <f t="shared" si="7"/>
        <v>491</v>
      </c>
      <c r="B503" s="93" t="s">
        <v>1744</v>
      </c>
      <c r="C503" s="94" t="s">
        <v>1745</v>
      </c>
      <c r="D503" s="90" t="s">
        <v>756</v>
      </c>
      <c r="E503" s="95">
        <v>262</v>
      </c>
      <c r="F503" s="96">
        <v>1.33</v>
      </c>
      <c r="G503" s="120">
        <v>0.02</v>
      </c>
    </row>
    <row r="504" spans="1:7">
      <c r="A504" s="2">
        <f t="shared" si="7"/>
        <v>492</v>
      </c>
      <c r="B504" s="93" t="s">
        <v>1746</v>
      </c>
      <c r="C504" s="94" t="s">
        <v>1747</v>
      </c>
      <c r="D504" s="90" t="s">
        <v>66</v>
      </c>
      <c r="E504" s="95">
        <v>195</v>
      </c>
      <c r="F504" s="96">
        <v>1.32</v>
      </c>
      <c r="G504" s="120">
        <v>0.02</v>
      </c>
    </row>
    <row r="505" spans="1:7">
      <c r="A505" s="2">
        <f t="shared" si="7"/>
        <v>493</v>
      </c>
      <c r="B505" s="93" t="s">
        <v>3157</v>
      </c>
      <c r="C505" s="94" t="s">
        <v>3158</v>
      </c>
      <c r="D505" s="90" t="s">
        <v>788</v>
      </c>
      <c r="E505" s="95">
        <v>76</v>
      </c>
      <c r="F505" s="96">
        <v>1.31</v>
      </c>
      <c r="G505" s="120">
        <v>0.02</v>
      </c>
    </row>
    <row r="506" spans="1:7">
      <c r="A506" s="2">
        <f t="shared" si="7"/>
        <v>494</v>
      </c>
      <c r="B506" s="93" t="s">
        <v>3159</v>
      </c>
      <c r="C506" s="94" t="s">
        <v>3160</v>
      </c>
      <c r="D506" s="90" t="s">
        <v>58</v>
      </c>
      <c r="E506" s="95">
        <v>290</v>
      </c>
      <c r="F506" s="96">
        <v>1.3</v>
      </c>
      <c r="G506" s="120">
        <v>0.02</v>
      </c>
    </row>
    <row r="507" spans="1:7">
      <c r="A507" s="2">
        <f t="shared" si="7"/>
        <v>495</v>
      </c>
      <c r="B507" s="93" t="s">
        <v>3161</v>
      </c>
      <c r="C507" s="94" t="s">
        <v>3162</v>
      </c>
      <c r="D507" s="90" t="s">
        <v>64</v>
      </c>
      <c r="E507" s="95">
        <v>201</v>
      </c>
      <c r="F507" s="96">
        <v>1.3</v>
      </c>
      <c r="G507" s="120">
        <v>0.02</v>
      </c>
    </row>
    <row r="508" spans="1:7">
      <c r="A508" s="2">
        <f t="shared" si="7"/>
        <v>496</v>
      </c>
      <c r="B508" s="93" t="s">
        <v>3163</v>
      </c>
      <c r="C508" s="94" t="s">
        <v>3164</v>
      </c>
      <c r="D508" s="90" t="s">
        <v>77</v>
      </c>
      <c r="E508" s="95">
        <v>812</v>
      </c>
      <c r="F508" s="96">
        <v>1.27</v>
      </c>
      <c r="G508" s="120">
        <v>0.02</v>
      </c>
    </row>
    <row r="509" spans="1:7">
      <c r="A509" s="2">
        <f t="shared" si="7"/>
        <v>497</v>
      </c>
      <c r="B509" s="93" t="s">
        <v>1748</v>
      </c>
      <c r="C509" s="94" t="s">
        <v>1749</v>
      </c>
      <c r="D509" s="90" t="s">
        <v>891</v>
      </c>
      <c r="E509" s="95">
        <v>101</v>
      </c>
      <c r="F509" s="96">
        <v>1.27</v>
      </c>
      <c r="G509" s="120">
        <v>0.02</v>
      </c>
    </row>
    <row r="510" spans="1:7">
      <c r="A510" s="2">
        <f t="shared" si="7"/>
        <v>498</v>
      </c>
      <c r="B510" s="93" t="s">
        <v>1754</v>
      </c>
      <c r="C510" s="94" t="s">
        <v>1755</v>
      </c>
      <c r="D510" s="90" t="s">
        <v>1756</v>
      </c>
      <c r="E510" s="95">
        <v>55</v>
      </c>
      <c r="F510" s="96">
        <v>1.26</v>
      </c>
      <c r="G510" s="120">
        <v>0.02</v>
      </c>
    </row>
    <row r="511" spans="1:7">
      <c r="A511" s="2">
        <f t="shared" si="7"/>
        <v>499</v>
      </c>
      <c r="B511" s="93" t="s">
        <v>1369</v>
      </c>
      <c r="C511" s="94" t="s">
        <v>1370</v>
      </c>
      <c r="D511" s="90" t="s">
        <v>1354</v>
      </c>
      <c r="E511" s="95">
        <v>131</v>
      </c>
      <c r="F511" s="96">
        <v>1.25</v>
      </c>
      <c r="G511" s="120">
        <v>0.02</v>
      </c>
    </row>
    <row r="512" spans="1:7">
      <c r="A512" s="2">
        <f t="shared" si="7"/>
        <v>500</v>
      </c>
      <c r="B512" s="93" t="s">
        <v>3165</v>
      </c>
      <c r="C512" s="94" t="s">
        <v>3166</v>
      </c>
      <c r="D512" s="90" t="s">
        <v>774</v>
      </c>
      <c r="E512" s="95">
        <v>219</v>
      </c>
      <c r="F512" s="96">
        <v>1.25</v>
      </c>
      <c r="G512" s="120">
        <v>0.02</v>
      </c>
    </row>
    <row r="513" spans="1:7" ht="23">
      <c r="A513" s="2">
        <f t="shared" si="7"/>
        <v>501</v>
      </c>
      <c r="B513" s="93" t="s">
        <v>2933</v>
      </c>
      <c r="C513" s="94" t="s">
        <v>2934</v>
      </c>
      <c r="D513" s="90" t="s">
        <v>44</v>
      </c>
      <c r="E513" s="95">
        <v>24</v>
      </c>
      <c r="F513" s="96">
        <v>1.25</v>
      </c>
      <c r="G513" s="120">
        <v>0.02</v>
      </c>
    </row>
    <row r="514" spans="1:7" ht="23">
      <c r="A514" s="2">
        <f t="shared" si="7"/>
        <v>502</v>
      </c>
      <c r="B514" s="93" t="s">
        <v>2931</v>
      </c>
      <c r="C514" s="94" t="s">
        <v>2932</v>
      </c>
      <c r="D514" s="90" t="s">
        <v>44</v>
      </c>
      <c r="E514" s="95">
        <v>165</v>
      </c>
      <c r="F514" s="96">
        <v>1.24</v>
      </c>
      <c r="G514" s="120">
        <v>0.02</v>
      </c>
    </row>
    <row r="515" spans="1:7">
      <c r="A515" s="2">
        <f t="shared" si="7"/>
        <v>503</v>
      </c>
      <c r="B515" s="93" t="s">
        <v>3702</v>
      </c>
      <c r="C515" s="94" t="s">
        <v>3703</v>
      </c>
      <c r="D515" s="90" t="s">
        <v>805</v>
      </c>
      <c r="E515" s="95">
        <v>34</v>
      </c>
      <c r="F515" s="96">
        <v>1.24</v>
      </c>
      <c r="G515" s="120">
        <v>0.02</v>
      </c>
    </row>
    <row r="516" spans="1:7">
      <c r="A516" s="2">
        <f t="shared" si="7"/>
        <v>504</v>
      </c>
      <c r="B516" s="93" t="s">
        <v>1752</v>
      </c>
      <c r="C516" s="94" t="s">
        <v>1753</v>
      </c>
      <c r="D516" s="90" t="s">
        <v>774</v>
      </c>
      <c r="E516" s="95">
        <v>237</v>
      </c>
      <c r="F516" s="96">
        <v>1.23</v>
      </c>
      <c r="G516" s="120">
        <v>0.02</v>
      </c>
    </row>
    <row r="517" spans="1:7">
      <c r="A517" s="2">
        <f t="shared" si="7"/>
        <v>505</v>
      </c>
      <c r="B517" s="93" t="s">
        <v>1750</v>
      </c>
      <c r="C517" s="94" t="s">
        <v>1751</v>
      </c>
      <c r="D517" s="90" t="s">
        <v>8</v>
      </c>
      <c r="E517" s="95">
        <v>1612</v>
      </c>
      <c r="F517" s="96">
        <v>1.22</v>
      </c>
      <c r="G517" s="120">
        <v>0.02</v>
      </c>
    </row>
    <row r="518" spans="1:7">
      <c r="A518" s="2">
        <f t="shared" si="7"/>
        <v>506</v>
      </c>
      <c r="B518" s="93" t="s">
        <v>1757</v>
      </c>
      <c r="C518" s="94" t="s">
        <v>1758</v>
      </c>
      <c r="D518" s="90" t="s">
        <v>878</v>
      </c>
      <c r="E518" s="95">
        <v>949</v>
      </c>
      <c r="F518" s="96">
        <v>1.22</v>
      </c>
      <c r="G518" s="120">
        <v>0.02</v>
      </c>
    </row>
    <row r="519" spans="1:7">
      <c r="A519" s="2">
        <f t="shared" si="7"/>
        <v>507</v>
      </c>
      <c r="B519" s="93" t="s">
        <v>3167</v>
      </c>
      <c r="C519" s="94" t="s">
        <v>3168</v>
      </c>
      <c r="D519" s="90" t="s">
        <v>774</v>
      </c>
      <c r="E519" s="95">
        <v>70</v>
      </c>
      <c r="F519" s="96">
        <v>1.2</v>
      </c>
      <c r="G519" s="120">
        <v>0.02</v>
      </c>
    </row>
    <row r="520" spans="1:7">
      <c r="A520" s="2">
        <f t="shared" si="7"/>
        <v>508</v>
      </c>
      <c r="B520" s="93" t="s">
        <v>3169</v>
      </c>
      <c r="C520" s="94" t="s">
        <v>3170</v>
      </c>
      <c r="D520" s="90" t="s">
        <v>34</v>
      </c>
      <c r="E520" s="95">
        <v>606</v>
      </c>
      <c r="F520" s="96">
        <v>1.19</v>
      </c>
      <c r="G520" s="120">
        <v>0.02</v>
      </c>
    </row>
    <row r="521" spans="1:7">
      <c r="A521" s="2">
        <f t="shared" si="7"/>
        <v>509</v>
      </c>
      <c r="B521" s="93" t="s">
        <v>1371</v>
      </c>
      <c r="C521" s="94" t="s">
        <v>1372</v>
      </c>
      <c r="D521" s="90" t="s">
        <v>85</v>
      </c>
      <c r="E521" s="95">
        <v>741</v>
      </c>
      <c r="F521" s="96">
        <v>1.19</v>
      </c>
      <c r="G521" s="120">
        <v>0.02</v>
      </c>
    </row>
    <row r="522" spans="1:7">
      <c r="A522" s="2">
        <f t="shared" si="7"/>
        <v>510</v>
      </c>
      <c r="B522" s="93" t="s">
        <v>3173</v>
      </c>
      <c r="C522" s="94" t="s">
        <v>3174</v>
      </c>
      <c r="D522" s="90" t="s">
        <v>805</v>
      </c>
      <c r="E522" s="95">
        <v>251</v>
      </c>
      <c r="F522" s="96">
        <v>1.18</v>
      </c>
      <c r="G522" s="120">
        <v>0.02</v>
      </c>
    </row>
    <row r="523" spans="1:7">
      <c r="A523" s="2">
        <f t="shared" si="7"/>
        <v>511</v>
      </c>
      <c r="B523" s="93" t="s">
        <v>1761</v>
      </c>
      <c r="C523" s="94" t="s">
        <v>1762</v>
      </c>
      <c r="D523" s="90" t="s">
        <v>805</v>
      </c>
      <c r="E523" s="95">
        <v>143</v>
      </c>
      <c r="F523" s="96">
        <v>1.17</v>
      </c>
      <c r="G523" s="120">
        <v>0.02</v>
      </c>
    </row>
    <row r="524" spans="1:7">
      <c r="A524" s="2">
        <f t="shared" si="7"/>
        <v>512</v>
      </c>
      <c r="B524" s="93" t="s">
        <v>3171</v>
      </c>
      <c r="C524" s="94" t="s">
        <v>3172</v>
      </c>
      <c r="D524" s="90" t="s">
        <v>150</v>
      </c>
      <c r="E524" s="95">
        <v>393</v>
      </c>
      <c r="F524" s="96">
        <v>1.17</v>
      </c>
      <c r="G524" s="120">
        <v>0.02</v>
      </c>
    </row>
    <row r="525" spans="1:7">
      <c r="A525" s="2">
        <f t="shared" si="7"/>
        <v>513</v>
      </c>
      <c r="B525" s="93" t="s">
        <v>1759</v>
      </c>
      <c r="C525" s="94" t="s">
        <v>1760</v>
      </c>
      <c r="D525" s="90" t="s">
        <v>750</v>
      </c>
      <c r="E525" s="95">
        <v>123</v>
      </c>
      <c r="F525" s="96">
        <v>1.17</v>
      </c>
      <c r="G525" s="120">
        <v>0.02</v>
      </c>
    </row>
    <row r="526" spans="1:7">
      <c r="A526" s="2">
        <f t="shared" si="7"/>
        <v>514</v>
      </c>
      <c r="B526" s="93" t="s">
        <v>3147</v>
      </c>
      <c r="C526" s="94" t="s">
        <v>3148</v>
      </c>
      <c r="D526" s="90" t="s">
        <v>852</v>
      </c>
      <c r="E526" s="95">
        <v>251</v>
      </c>
      <c r="F526" s="96">
        <v>1.17</v>
      </c>
      <c r="G526" s="120">
        <v>0.02</v>
      </c>
    </row>
    <row r="527" spans="1:7">
      <c r="A527" s="2">
        <f t="shared" ref="A527:A590" si="8">A526+1</f>
        <v>515</v>
      </c>
      <c r="B527" s="93" t="s">
        <v>1765</v>
      </c>
      <c r="C527" s="94" t="s">
        <v>1766</v>
      </c>
      <c r="D527" s="90" t="s">
        <v>916</v>
      </c>
      <c r="E527" s="95">
        <v>410</v>
      </c>
      <c r="F527" s="96">
        <v>1.1599999999999999</v>
      </c>
      <c r="G527" s="120">
        <v>0.02</v>
      </c>
    </row>
    <row r="528" spans="1:7">
      <c r="A528" s="2">
        <f t="shared" si="8"/>
        <v>516</v>
      </c>
      <c r="B528" s="93" t="s">
        <v>3175</v>
      </c>
      <c r="C528" s="94" t="s">
        <v>3176</v>
      </c>
      <c r="D528" s="90" t="s">
        <v>805</v>
      </c>
      <c r="E528" s="95">
        <v>99</v>
      </c>
      <c r="F528" s="96">
        <v>1.1599999999999999</v>
      </c>
      <c r="G528" s="120">
        <v>0.02</v>
      </c>
    </row>
    <row r="529" spans="1:7" ht="23">
      <c r="A529" s="2">
        <f t="shared" si="8"/>
        <v>517</v>
      </c>
      <c r="B529" s="93" t="s">
        <v>2935</v>
      </c>
      <c r="C529" s="94" t="s">
        <v>2936</v>
      </c>
      <c r="D529" s="90" t="s">
        <v>44</v>
      </c>
      <c r="E529" s="95">
        <v>155</v>
      </c>
      <c r="F529" s="96">
        <v>1.1499999999999999</v>
      </c>
      <c r="G529" s="120">
        <v>0.02</v>
      </c>
    </row>
    <row r="530" spans="1:7">
      <c r="A530" s="2">
        <f t="shared" si="8"/>
        <v>518</v>
      </c>
      <c r="B530" s="93" t="s">
        <v>3181</v>
      </c>
      <c r="C530" s="94" t="s">
        <v>3182</v>
      </c>
      <c r="D530" s="90" t="s">
        <v>811</v>
      </c>
      <c r="E530" s="95">
        <v>669</v>
      </c>
      <c r="F530" s="96">
        <v>1.1399999999999999</v>
      </c>
      <c r="G530" s="120">
        <v>0.02</v>
      </c>
    </row>
    <row r="531" spans="1:7" ht="23">
      <c r="A531" s="2">
        <f t="shared" si="8"/>
        <v>519</v>
      </c>
      <c r="B531" s="93" t="s">
        <v>1769</v>
      </c>
      <c r="C531" s="94" t="s">
        <v>1770</v>
      </c>
      <c r="D531" s="90" t="s">
        <v>44</v>
      </c>
      <c r="E531" s="95">
        <v>100</v>
      </c>
      <c r="F531" s="96">
        <v>1.1399999999999999</v>
      </c>
      <c r="G531" s="120">
        <v>0.02</v>
      </c>
    </row>
    <row r="532" spans="1:7">
      <c r="A532" s="2">
        <f t="shared" si="8"/>
        <v>520</v>
      </c>
      <c r="B532" s="93" t="s">
        <v>1763</v>
      </c>
      <c r="C532" s="94" t="s">
        <v>1764</v>
      </c>
      <c r="D532" s="90" t="s">
        <v>14</v>
      </c>
      <c r="E532" s="95">
        <v>1939</v>
      </c>
      <c r="F532" s="96">
        <v>1.1399999999999999</v>
      </c>
      <c r="G532" s="120">
        <v>0.02</v>
      </c>
    </row>
    <row r="533" spans="1:7">
      <c r="A533" s="2">
        <f t="shared" si="8"/>
        <v>521</v>
      </c>
      <c r="B533" s="93" t="s">
        <v>3179</v>
      </c>
      <c r="C533" s="94" t="s">
        <v>3180</v>
      </c>
      <c r="D533" s="90" t="s">
        <v>8</v>
      </c>
      <c r="E533" s="95">
        <v>297</v>
      </c>
      <c r="F533" s="96">
        <v>1.1299999999999999</v>
      </c>
      <c r="G533" s="120">
        <v>0.02</v>
      </c>
    </row>
    <row r="534" spans="1:7">
      <c r="A534" s="2">
        <f t="shared" si="8"/>
        <v>522</v>
      </c>
      <c r="B534" s="93" t="s">
        <v>3177</v>
      </c>
      <c r="C534" s="94" t="s">
        <v>3178</v>
      </c>
      <c r="D534" s="90" t="s">
        <v>116</v>
      </c>
      <c r="E534" s="95">
        <v>256</v>
      </c>
      <c r="F534" s="96">
        <v>1.1299999999999999</v>
      </c>
      <c r="G534" s="120">
        <v>0.02</v>
      </c>
    </row>
    <row r="535" spans="1:7">
      <c r="A535" s="2">
        <f t="shared" si="8"/>
        <v>523</v>
      </c>
      <c r="B535" s="93" t="s">
        <v>1767</v>
      </c>
      <c r="C535" s="94" t="s">
        <v>1768</v>
      </c>
      <c r="D535" s="90" t="s">
        <v>14</v>
      </c>
      <c r="E535" s="95">
        <v>1217</v>
      </c>
      <c r="F535" s="96">
        <v>1.1200000000000001</v>
      </c>
      <c r="G535" s="120">
        <v>0.02</v>
      </c>
    </row>
    <row r="536" spans="1:7">
      <c r="A536" s="2">
        <f t="shared" si="8"/>
        <v>524</v>
      </c>
      <c r="B536" s="93" t="s">
        <v>3185</v>
      </c>
      <c r="C536" s="94" t="s">
        <v>3186</v>
      </c>
      <c r="D536" s="90" t="s">
        <v>34</v>
      </c>
      <c r="E536" s="95">
        <v>11867</v>
      </c>
      <c r="F536" s="96">
        <v>1.1100000000000001</v>
      </c>
      <c r="G536" s="120">
        <v>0.02</v>
      </c>
    </row>
    <row r="537" spans="1:7">
      <c r="A537" s="2">
        <f t="shared" si="8"/>
        <v>525</v>
      </c>
      <c r="B537" s="93" t="s">
        <v>3193</v>
      </c>
      <c r="C537" s="94" t="s">
        <v>3194</v>
      </c>
      <c r="D537" s="90" t="s">
        <v>750</v>
      </c>
      <c r="E537" s="95">
        <v>355</v>
      </c>
      <c r="F537" s="96">
        <v>1.1100000000000001</v>
      </c>
      <c r="G537" s="120">
        <v>0.02</v>
      </c>
    </row>
    <row r="538" spans="1:7">
      <c r="A538" s="2">
        <f t="shared" si="8"/>
        <v>526</v>
      </c>
      <c r="B538" s="93" t="s">
        <v>1786</v>
      </c>
      <c r="C538" s="94" t="s">
        <v>1787</v>
      </c>
      <c r="D538" s="90" t="s">
        <v>822</v>
      </c>
      <c r="E538" s="95">
        <v>126</v>
      </c>
      <c r="F538" s="96">
        <v>1.1000000000000001</v>
      </c>
      <c r="G538" s="120">
        <v>0.02</v>
      </c>
    </row>
    <row r="539" spans="1:7">
      <c r="A539" s="2">
        <f t="shared" si="8"/>
        <v>527</v>
      </c>
      <c r="B539" s="93" t="s">
        <v>3704</v>
      </c>
      <c r="C539" s="94" t="s">
        <v>3705</v>
      </c>
      <c r="D539" s="90" t="s">
        <v>774</v>
      </c>
      <c r="E539" s="95">
        <v>62</v>
      </c>
      <c r="F539" s="96">
        <v>1.0900000000000001</v>
      </c>
      <c r="G539" s="120">
        <v>0.02</v>
      </c>
    </row>
    <row r="540" spans="1:7">
      <c r="A540" s="2">
        <f t="shared" si="8"/>
        <v>528</v>
      </c>
      <c r="B540" s="93" t="s">
        <v>3191</v>
      </c>
      <c r="C540" s="94" t="s">
        <v>3192</v>
      </c>
      <c r="D540" s="90" t="s">
        <v>13</v>
      </c>
      <c r="E540" s="95">
        <v>181</v>
      </c>
      <c r="F540" s="96">
        <v>1.0900000000000001</v>
      </c>
      <c r="G540" s="120">
        <v>0.02</v>
      </c>
    </row>
    <row r="541" spans="1:7">
      <c r="A541" s="2">
        <f t="shared" si="8"/>
        <v>529</v>
      </c>
      <c r="B541" s="93" t="s">
        <v>3203</v>
      </c>
      <c r="C541" s="94" t="s">
        <v>3204</v>
      </c>
      <c r="D541" s="90" t="s">
        <v>150</v>
      </c>
      <c r="E541" s="95">
        <v>54</v>
      </c>
      <c r="F541" s="96">
        <v>1.0900000000000001</v>
      </c>
      <c r="G541" s="120">
        <v>0.02</v>
      </c>
    </row>
    <row r="542" spans="1:7">
      <c r="A542" s="2">
        <f t="shared" si="8"/>
        <v>530</v>
      </c>
      <c r="B542" s="93" t="s">
        <v>1777</v>
      </c>
      <c r="C542" s="94" t="s">
        <v>1778</v>
      </c>
      <c r="D542" s="90" t="s">
        <v>8</v>
      </c>
      <c r="E542" s="95">
        <v>2986</v>
      </c>
      <c r="F542" s="96">
        <v>1.0900000000000001</v>
      </c>
      <c r="G542" s="120">
        <v>0.02</v>
      </c>
    </row>
    <row r="543" spans="1:7">
      <c r="A543" s="2">
        <f t="shared" si="8"/>
        <v>531</v>
      </c>
      <c r="B543" s="93" t="s">
        <v>3706</v>
      </c>
      <c r="C543" s="94" t="s">
        <v>3707</v>
      </c>
      <c r="D543" s="90" t="s">
        <v>34</v>
      </c>
      <c r="E543" s="95">
        <v>106</v>
      </c>
      <c r="F543" s="96">
        <v>1.0900000000000001</v>
      </c>
      <c r="G543" s="120">
        <v>0.02</v>
      </c>
    </row>
    <row r="544" spans="1:7">
      <c r="A544" s="2">
        <f t="shared" si="8"/>
        <v>532</v>
      </c>
      <c r="B544" s="93" t="s">
        <v>3201</v>
      </c>
      <c r="C544" s="94" t="s">
        <v>3202</v>
      </c>
      <c r="D544" s="90" t="s">
        <v>14</v>
      </c>
      <c r="E544" s="95">
        <v>134</v>
      </c>
      <c r="F544" s="96">
        <v>1.08</v>
      </c>
      <c r="G544" s="120">
        <v>0.02</v>
      </c>
    </row>
    <row r="545" spans="1:7">
      <c r="A545" s="2">
        <f t="shared" si="8"/>
        <v>533</v>
      </c>
      <c r="B545" s="93" t="s">
        <v>1775</v>
      </c>
      <c r="C545" s="94" t="s">
        <v>1776</v>
      </c>
      <c r="D545" s="90" t="s">
        <v>756</v>
      </c>
      <c r="E545" s="95">
        <v>324</v>
      </c>
      <c r="F545" s="96">
        <v>1.08</v>
      </c>
      <c r="G545" s="120">
        <v>0.02</v>
      </c>
    </row>
    <row r="546" spans="1:7">
      <c r="A546" s="2">
        <f t="shared" si="8"/>
        <v>534</v>
      </c>
      <c r="B546" s="93" t="s">
        <v>3199</v>
      </c>
      <c r="C546" s="94" t="s">
        <v>3200</v>
      </c>
      <c r="D546" s="90" t="s">
        <v>1756</v>
      </c>
      <c r="E546" s="95">
        <v>407</v>
      </c>
      <c r="F546" s="96">
        <v>1.08</v>
      </c>
      <c r="G546" s="120">
        <v>0.02</v>
      </c>
    </row>
    <row r="547" spans="1:7">
      <c r="A547" s="2">
        <f t="shared" si="8"/>
        <v>535</v>
      </c>
      <c r="B547" s="93" t="s">
        <v>3197</v>
      </c>
      <c r="C547" s="94" t="s">
        <v>3198</v>
      </c>
      <c r="D547" s="90" t="s">
        <v>891</v>
      </c>
      <c r="E547" s="95">
        <v>644</v>
      </c>
      <c r="F547" s="96">
        <v>1.08</v>
      </c>
      <c r="G547" s="120">
        <v>0.02</v>
      </c>
    </row>
    <row r="548" spans="1:7">
      <c r="A548" s="2">
        <f t="shared" si="8"/>
        <v>536</v>
      </c>
      <c r="B548" s="93" t="s">
        <v>3708</v>
      </c>
      <c r="C548" s="94" t="s">
        <v>3709</v>
      </c>
      <c r="D548" s="90" t="s">
        <v>51</v>
      </c>
      <c r="E548" s="95">
        <v>189</v>
      </c>
      <c r="F548" s="96">
        <v>1.08</v>
      </c>
      <c r="G548" s="120">
        <v>0.02</v>
      </c>
    </row>
    <row r="549" spans="1:7">
      <c r="A549" s="2">
        <f t="shared" si="8"/>
        <v>537</v>
      </c>
      <c r="B549" s="93" t="s">
        <v>1207</v>
      </c>
      <c r="C549" s="94" t="s">
        <v>1208</v>
      </c>
      <c r="D549" s="90" t="s">
        <v>116</v>
      </c>
      <c r="E549" s="95">
        <v>205</v>
      </c>
      <c r="F549" s="96">
        <v>1.07</v>
      </c>
      <c r="G549" s="120">
        <v>0.02</v>
      </c>
    </row>
    <row r="550" spans="1:7">
      <c r="A550" s="2">
        <f t="shared" si="8"/>
        <v>538</v>
      </c>
      <c r="B550" s="93" t="s">
        <v>3195</v>
      </c>
      <c r="C550" s="94" t="s">
        <v>3196</v>
      </c>
      <c r="D550" s="90" t="s">
        <v>805</v>
      </c>
      <c r="E550" s="95">
        <v>212</v>
      </c>
      <c r="F550" s="96">
        <v>1.07</v>
      </c>
      <c r="G550" s="120">
        <v>0.02</v>
      </c>
    </row>
    <row r="551" spans="1:7" ht="23">
      <c r="A551" s="2">
        <f t="shared" si="8"/>
        <v>539</v>
      </c>
      <c r="B551" s="93" t="s">
        <v>1771</v>
      </c>
      <c r="C551" s="94" t="s">
        <v>1772</v>
      </c>
      <c r="D551" s="90" t="s">
        <v>779</v>
      </c>
      <c r="E551" s="95">
        <v>121</v>
      </c>
      <c r="F551" s="96">
        <v>1.07</v>
      </c>
      <c r="G551" s="120">
        <v>0.02</v>
      </c>
    </row>
    <row r="552" spans="1:7">
      <c r="A552" s="2">
        <f t="shared" si="8"/>
        <v>540</v>
      </c>
      <c r="B552" s="93" t="s">
        <v>3710</v>
      </c>
      <c r="C552" s="94" t="s">
        <v>3711</v>
      </c>
      <c r="D552" s="90" t="s">
        <v>805</v>
      </c>
      <c r="E552" s="95">
        <v>23</v>
      </c>
      <c r="F552" s="96">
        <v>1.06</v>
      </c>
      <c r="G552" s="120">
        <v>0.02</v>
      </c>
    </row>
    <row r="553" spans="1:7">
      <c r="A553" s="2">
        <f t="shared" si="8"/>
        <v>541</v>
      </c>
      <c r="B553" s="93" t="s">
        <v>3712</v>
      </c>
      <c r="C553" s="94" t="s">
        <v>3713</v>
      </c>
      <c r="D553" s="90" t="s">
        <v>788</v>
      </c>
      <c r="E553" s="95">
        <v>24</v>
      </c>
      <c r="F553" s="96">
        <v>1.06</v>
      </c>
      <c r="G553" s="120">
        <v>0.02</v>
      </c>
    </row>
    <row r="554" spans="1:7" ht="23">
      <c r="A554" s="2">
        <f t="shared" si="8"/>
        <v>542</v>
      </c>
      <c r="B554" s="93" t="s">
        <v>3205</v>
      </c>
      <c r="C554" s="94" t="s">
        <v>3206</v>
      </c>
      <c r="D554" s="90" t="s">
        <v>95</v>
      </c>
      <c r="E554" s="95">
        <v>256</v>
      </c>
      <c r="F554" s="96">
        <v>1.06</v>
      </c>
      <c r="G554" s="120">
        <v>0.02</v>
      </c>
    </row>
    <row r="555" spans="1:7">
      <c r="A555" s="2">
        <f t="shared" si="8"/>
        <v>543</v>
      </c>
      <c r="B555" s="93" t="s">
        <v>1944</v>
      </c>
      <c r="C555" s="94" t="s">
        <v>1945</v>
      </c>
      <c r="D555" s="90" t="s">
        <v>116</v>
      </c>
      <c r="E555" s="95">
        <v>525</v>
      </c>
      <c r="F555" s="96">
        <v>1.04</v>
      </c>
      <c r="G555" s="120">
        <v>0.02</v>
      </c>
    </row>
    <row r="556" spans="1:7">
      <c r="A556" s="2">
        <f t="shared" si="8"/>
        <v>544</v>
      </c>
      <c r="B556" s="93" t="s">
        <v>2937</v>
      </c>
      <c r="C556" s="94" t="s">
        <v>2938</v>
      </c>
      <c r="D556" s="90" t="s">
        <v>102</v>
      </c>
      <c r="E556" s="95">
        <v>127</v>
      </c>
      <c r="F556" s="96">
        <v>1.04</v>
      </c>
      <c r="G556" s="120">
        <v>0.02</v>
      </c>
    </row>
    <row r="557" spans="1:7">
      <c r="A557" s="2">
        <f t="shared" si="8"/>
        <v>545</v>
      </c>
      <c r="B557" s="93" t="s">
        <v>3209</v>
      </c>
      <c r="C557" s="94" t="s">
        <v>3210</v>
      </c>
      <c r="D557" s="90" t="s">
        <v>788</v>
      </c>
      <c r="E557" s="95">
        <v>26</v>
      </c>
      <c r="F557" s="96">
        <v>1.04</v>
      </c>
      <c r="G557" s="120">
        <v>0.02</v>
      </c>
    </row>
    <row r="558" spans="1:7">
      <c r="A558" s="2">
        <f t="shared" si="8"/>
        <v>546</v>
      </c>
      <c r="B558" s="93" t="s">
        <v>3207</v>
      </c>
      <c r="C558" s="94" t="s">
        <v>3208</v>
      </c>
      <c r="D558" s="90" t="s">
        <v>805</v>
      </c>
      <c r="E558" s="95">
        <v>170</v>
      </c>
      <c r="F558" s="96">
        <v>1.03</v>
      </c>
      <c r="G558" s="120">
        <v>0.02</v>
      </c>
    </row>
    <row r="559" spans="1:7">
      <c r="A559" s="2">
        <f t="shared" si="8"/>
        <v>547</v>
      </c>
      <c r="B559" s="93" t="s">
        <v>1798</v>
      </c>
      <c r="C559" s="94" t="s">
        <v>1799</v>
      </c>
      <c r="D559" s="90" t="s">
        <v>116</v>
      </c>
      <c r="E559" s="95">
        <v>1610</v>
      </c>
      <c r="F559" s="96">
        <v>1.03</v>
      </c>
      <c r="G559" s="120">
        <v>0.02</v>
      </c>
    </row>
    <row r="560" spans="1:7">
      <c r="A560" s="2">
        <f t="shared" si="8"/>
        <v>548</v>
      </c>
      <c r="B560" s="93" t="s">
        <v>3714</v>
      </c>
      <c r="C560" s="94" t="s">
        <v>3715</v>
      </c>
      <c r="D560" s="90" t="s">
        <v>805</v>
      </c>
      <c r="E560" s="95">
        <v>78</v>
      </c>
      <c r="F560" s="96">
        <v>1.03</v>
      </c>
      <c r="G560" s="120">
        <v>0.02</v>
      </c>
    </row>
    <row r="561" spans="1:7">
      <c r="A561" s="2">
        <f t="shared" si="8"/>
        <v>549</v>
      </c>
      <c r="B561" s="93" t="s">
        <v>1249</v>
      </c>
      <c r="C561" s="94" t="s">
        <v>1250</v>
      </c>
      <c r="D561" s="90" t="s">
        <v>1251</v>
      </c>
      <c r="E561" s="95">
        <v>298</v>
      </c>
      <c r="F561" s="96">
        <v>1.03</v>
      </c>
      <c r="G561" s="120">
        <v>0.02</v>
      </c>
    </row>
    <row r="562" spans="1:7">
      <c r="A562" s="2">
        <f t="shared" si="8"/>
        <v>550</v>
      </c>
      <c r="B562" s="93" t="s">
        <v>1779</v>
      </c>
      <c r="C562" s="94" t="s">
        <v>1780</v>
      </c>
      <c r="D562" s="90" t="s">
        <v>891</v>
      </c>
      <c r="E562" s="95">
        <v>240</v>
      </c>
      <c r="F562" s="96">
        <v>1.03</v>
      </c>
      <c r="G562" s="120">
        <v>0.02</v>
      </c>
    </row>
    <row r="563" spans="1:7">
      <c r="A563" s="2">
        <f t="shared" si="8"/>
        <v>551</v>
      </c>
      <c r="B563" s="93" t="s">
        <v>3716</v>
      </c>
      <c r="C563" s="94" t="s">
        <v>3717</v>
      </c>
      <c r="D563" s="90" t="s">
        <v>822</v>
      </c>
      <c r="E563" s="95">
        <v>301</v>
      </c>
      <c r="F563" s="96">
        <v>1.03</v>
      </c>
      <c r="G563" s="120">
        <v>0.02</v>
      </c>
    </row>
    <row r="564" spans="1:7">
      <c r="A564" s="2">
        <f t="shared" si="8"/>
        <v>552</v>
      </c>
      <c r="B564" s="93" t="s">
        <v>3213</v>
      </c>
      <c r="C564" s="94" t="s">
        <v>3214</v>
      </c>
      <c r="D564" s="90" t="s">
        <v>66</v>
      </c>
      <c r="E564" s="95">
        <v>68</v>
      </c>
      <c r="F564" s="96">
        <v>1.02</v>
      </c>
      <c r="G564" s="120">
        <v>0.02</v>
      </c>
    </row>
    <row r="565" spans="1:7">
      <c r="A565" s="2">
        <f t="shared" si="8"/>
        <v>553</v>
      </c>
      <c r="B565" s="93" t="s">
        <v>3215</v>
      </c>
      <c r="C565" s="94" t="s">
        <v>3216</v>
      </c>
      <c r="D565" s="90" t="s">
        <v>788</v>
      </c>
      <c r="E565" s="95">
        <v>181</v>
      </c>
      <c r="F565" s="96">
        <v>1.02</v>
      </c>
      <c r="G565" s="120">
        <v>0.02</v>
      </c>
    </row>
    <row r="566" spans="1:7">
      <c r="A566" s="2">
        <f t="shared" si="8"/>
        <v>554</v>
      </c>
      <c r="B566" s="93" t="s">
        <v>3211</v>
      </c>
      <c r="C566" s="94" t="s">
        <v>3212</v>
      </c>
      <c r="D566" s="90" t="s">
        <v>13</v>
      </c>
      <c r="E566" s="95">
        <v>199</v>
      </c>
      <c r="F566" s="96">
        <v>1.02</v>
      </c>
      <c r="G566" s="120">
        <v>0.02</v>
      </c>
    </row>
    <row r="567" spans="1:7" ht="23">
      <c r="A567" s="2">
        <f t="shared" si="8"/>
        <v>555</v>
      </c>
      <c r="B567" s="93" t="s">
        <v>1783</v>
      </c>
      <c r="C567" s="94" t="s">
        <v>1784</v>
      </c>
      <c r="D567" s="90" t="s">
        <v>1785</v>
      </c>
      <c r="E567" s="95">
        <v>245</v>
      </c>
      <c r="F567" s="96">
        <v>1.02</v>
      </c>
      <c r="G567" s="120">
        <v>0.02</v>
      </c>
    </row>
    <row r="568" spans="1:7">
      <c r="A568" s="2">
        <f t="shared" si="8"/>
        <v>556</v>
      </c>
      <c r="B568" s="93" t="s">
        <v>3217</v>
      </c>
      <c r="C568" s="94" t="s">
        <v>3218</v>
      </c>
      <c r="D568" s="90" t="s">
        <v>34</v>
      </c>
      <c r="E568" s="95">
        <v>203</v>
      </c>
      <c r="F568" s="96">
        <v>1.01</v>
      </c>
      <c r="G568" s="120">
        <v>0.02</v>
      </c>
    </row>
    <row r="569" spans="1:7">
      <c r="A569" s="2">
        <f t="shared" si="8"/>
        <v>557</v>
      </c>
      <c r="B569" s="93" t="s">
        <v>2939</v>
      </c>
      <c r="C569" s="94" t="s">
        <v>2940</v>
      </c>
      <c r="D569" s="90" t="s">
        <v>102</v>
      </c>
      <c r="E569" s="95">
        <v>228</v>
      </c>
      <c r="F569" s="96">
        <v>1.01</v>
      </c>
      <c r="G569" s="120">
        <v>0.02</v>
      </c>
    </row>
    <row r="570" spans="1:7">
      <c r="A570" s="2">
        <f t="shared" si="8"/>
        <v>558</v>
      </c>
      <c r="B570" s="93" t="s">
        <v>3219</v>
      </c>
      <c r="C570" s="94" t="s">
        <v>3220</v>
      </c>
      <c r="D570" s="90" t="s">
        <v>756</v>
      </c>
      <c r="E570" s="95">
        <v>911</v>
      </c>
      <c r="F570" s="96">
        <v>1.01</v>
      </c>
      <c r="G570" s="120">
        <v>0.02</v>
      </c>
    </row>
    <row r="571" spans="1:7" ht="23">
      <c r="A571" s="2">
        <f t="shared" si="8"/>
        <v>559</v>
      </c>
      <c r="B571" s="93" t="s">
        <v>1788</v>
      </c>
      <c r="C571" s="94" t="s">
        <v>1789</v>
      </c>
      <c r="D571" s="90" t="s">
        <v>44</v>
      </c>
      <c r="E571" s="95">
        <v>59</v>
      </c>
      <c r="F571" s="96">
        <v>1.01</v>
      </c>
      <c r="G571" s="120">
        <v>0.02</v>
      </c>
    </row>
    <row r="572" spans="1:7">
      <c r="A572" s="2">
        <f t="shared" si="8"/>
        <v>560</v>
      </c>
      <c r="B572" s="93" t="s">
        <v>3718</v>
      </c>
      <c r="C572" s="94" t="s">
        <v>3719</v>
      </c>
      <c r="D572" s="90" t="s">
        <v>846</v>
      </c>
      <c r="E572" s="95">
        <v>224</v>
      </c>
      <c r="F572" s="96">
        <v>1.01</v>
      </c>
      <c r="G572" s="120">
        <v>0.02</v>
      </c>
    </row>
    <row r="573" spans="1:7">
      <c r="A573" s="2">
        <f t="shared" si="8"/>
        <v>561</v>
      </c>
      <c r="B573" s="93" t="s">
        <v>3221</v>
      </c>
      <c r="C573" s="94" t="s">
        <v>3222</v>
      </c>
      <c r="D573" s="90" t="s">
        <v>891</v>
      </c>
      <c r="E573" s="95">
        <v>1538</v>
      </c>
      <c r="F573" s="96">
        <v>1.01</v>
      </c>
      <c r="G573" s="120">
        <v>0.02</v>
      </c>
    </row>
    <row r="574" spans="1:7">
      <c r="A574" s="2">
        <f t="shared" si="8"/>
        <v>562</v>
      </c>
      <c r="B574" s="93" t="s">
        <v>1781</v>
      </c>
      <c r="C574" s="94" t="s">
        <v>1782</v>
      </c>
      <c r="D574" s="90" t="s">
        <v>763</v>
      </c>
      <c r="E574" s="95">
        <v>516</v>
      </c>
      <c r="F574" s="96">
        <v>1</v>
      </c>
      <c r="G574" s="120">
        <v>0.02</v>
      </c>
    </row>
    <row r="575" spans="1:7">
      <c r="A575" s="2">
        <f t="shared" si="8"/>
        <v>563</v>
      </c>
      <c r="B575" s="93" t="s">
        <v>3243</v>
      </c>
      <c r="C575" s="94" t="s">
        <v>3244</v>
      </c>
      <c r="D575" s="90" t="s">
        <v>58</v>
      </c>
      <c r="E575" s="95">
        <v>937</v>
      </c>
      <c r="F575" s="96">
        <v>1</v>
      </c>
      <c r="G575" s="120">
        <v>0.02</v>
      </c>
    </row>
    <row r="576" spans="1:7">
      <c r="A576" s="2">
        <f t="shared" si="8"/>
        <v>564</v>
      </c>
      <c r="B576" s="93" t="s">
        <v>1790</v>
      </c>
      <c r="C576" s="94" t="s">
        <v>1791</v>
      </c>
      <c r="D576" s="90" t="s">
        <v>891</v>
      </c>
      <c r="E576" s="95">
        <v>358</v>
      </c>
      <c r="F576" s="96">
        <v>1</v>
      </c>
      <c r="G576" s="120">
        <v>0.02</v>
      </c>
    </row>
    <row r="577" spans="1:7">
      <c r="A577" s="2">
        <f t="shared" si="8"/>
        <v>565</v>
      </c>
      <c r="B577" s="93" t="s">
        <v>3223</v>
      </c>
      <c r="C577" s="94" t="s">
        <v>3224</v>
      </c>
      <c r="D577" s="90" t="s">
        <v>3098</v>
      </c>
      <c r="E577" s="95">
        <v>251</v>
      </c>
      <c r="F577" s="96">
        <v>0.99</v>
      </c>
      <c r="G577" s="120">
        <v>0.02</v>
      </c>
    </row>
    <row r="578" spans="1:7">
      <c r="A578" s="2">
        <f t="shared" si="8"/>
        <v>566</v>
      </c>
      <c r="B578" s="93" t="s">
        <v>3225</v>
      </c>
      <c r="C578" s="94" t="s">
        <v>3226</v>
      </c>
      <c r="D578" s="90" t="s">
        <v>788</v>
      </c>
      <c r="E578" s="95">
        <v>68</v>
      </c>
      <c r="F578" s="96">
        <v>0.99</v>
      </c>
      <c r="G578" s="120">
        <v>0.02</v>
      </c>
    </row>
    <row r="579" spans="1:7">
      <c r="A579" s="2">
        <f t="shared" si="8"/>
        <v>567</v>
      </c>
      <c r="B579" s="93" t="s">
        <v>3227</v>
      </c>
      <c r="C579" s="94" t="s">
        <v>3228</v>
      </c>
      <c r="D579" s="90" t="s">
        <v>24</v>
      </c>
      <c r="E579" s="95">
        <v>40</v>
      </c>
      <c r="F579" s="96">
        <v>0.99</v>
      </c>
      <c r="G579" s="120">
        <v>0.02</v>
      </c>
    </row>
    <row r="580" spans="1:7">
      <c r="A580" s="2">
        <f t="shared" si="8"/>
        <v>568</v>
      </c>
      <c r="B580" s="93" t="s">
        <v>3720</v>
      </c>
      <c r="C580" s="94" t="s">
        <v>3721</v>
      </c>
      <c r="D580" s="90" t="s">
        <v>54</v>
      </c>
      <c r="E580" s="95">
        <v>227</v>
      </c>
      <c r="F580" s="96">
        <v>0.99</v>
      </c>
      <c r="G580" s="120">
        <v>0.02</v>
      </c>
    </row>
    <row r="581" spans="1:7">
      <c r="A581" s="2">
        <f t="shared" si="8"/>
        <v>569</v>
      </c>
      <c r="B581" s="93" t="s">
        <v>1794</v>
      </c>
      <c r="C581" s="94" t="s">
        <v>1795</v>
      </c>
      <c r="D581" s="90" t="s">
        <v>120</v>
      </c>
      <c r="E581" s="95">
        <v>18</v>
      </c>
      <c r="F581" s="96">
        <v>0.98</v>
      </c>
      <c r="G581" s="120">
        <v>0.02</v>
      </c>
    </row>
    <row r="582" spans="1:7">
      <c r="A582" s="2">
        <f t="shared" si="8"/>
        <v>570</v>
      </c>
      <c r="B582" s="93" t="s">
        <v>1796</v>
      </c>
      <c r="C582" s="94" t="s">
        <v>1797</v>
      </c>
      <c r="D582" s="90" t="s">
        <v>13</v>
      </c>
      <c r="E582" s="95">
        <v>192</v>
      </c>
      <c r="F582" s="96">
        <v>0.97</v>
      </c>
      <c r="G582" s="120">
        <v>0.02</v>
      </c>
    </row>
    <row r="583" spans="1:7">
      <c r="A583" s="2">
        <f t="shared" si="8"/>
        <v>571</v>
      </c>
      <c r="B583" s="93" t="s">
        <v>3229</v>
      </c>
      <c r="C583" s="94" t="s">
        <v>3230</v>
      </c>
      <c r="D583" s="90" t="s">
        <v>34</v>
      </c>
      <c r="E583" s="95">
        <v>68</v>
      </c>
      <c r="F583" s="96">
        <v>0.96</v>
      </c>
      <c r="G583" s="120">
        <v>0.02</v>
      </c>
    </row>
    <row r="584" spans="1:7">
      <c r="A584" s="2">
        <f t="shared" si="8"/>
        <v>572</v>
      </c>
      <c r="B584" s="93" t="s">
        <v>3231</v>
      </c>
      <c r="C584" s="94" t="s">
        <v>3232</v>
      </c>
      <c r="D584" s="90" t="s">
        <v>891</v>
      </c>
      <c r="E584" s="95">
        <v>201</v>
      </c>
      <c r="F584" s="96">
        <v>0.96</v>
      </c>
      <c r="G584" s="120">
        <v>0.02</v>
      </c>
    </row>
    <row r="585" spans="1:7" ht="23">
      <c r="A585" s="2">
        <f t="shared" si="8"/>
        <v>573</v>
      </c>
      <c r="B585" s="93" t="s">
        <v>2941</v>
      </c>
      <c r="C585" s="94" t="s">
        <v>2942</v>
      </c>
      <c r="D585" s="90" t="s">
        <v>44</v>
      </c>
      <c r="E585" s="95">
        <v>92</v>
      </c>
      <c r="F585" s="96">
        <v>0.95</v>
      </c>
      <c r="G585" s="120">
        <v>0.02</v>
      </c>
    </row>
    <row r="586" spans="1:7">
      <c r="A586" s="2">
        <f t="shared" si="8"/>
        <v>574</v>
      </c>
      <c r="B586" s="93" t="s">
        <v>3233</v>
      </c>
      <c r="C586" s="94" t="s">
        <v>3234</v>
      </c>
      <c r="D586" s="90" t="s">
        <v>756</v>
      </c>
      <c r="E586" s="95">
        <v>90</v>
      </c>
      <c r="F586" s="96">
        <v>0.95</v>
      </c>
      <c r="G586" s="120">
        <v>0.02</v>
      </c>
    </row>
    <row r="587" spans="1:7" ht="23">
      <c r="A587" s="2">
        <f t="shared" si="8"/>
        <v>575</v>
      </c>
      <c r="B587" s="93" t="s">
        <v>2943</v>
      </c>
      <c r="C587" s="94" t="s">
        <v>2944</v>
      </c>
      <c r="D587" s="90" t="s">
        <v>44</v>
      </c>
      <c r="E587" s="95">
        <v>20</v>
      </c>
      <c r="F587" s="96">
        <v>0.95</v>
      </c>
      <c r="G587" s="120">
        <v>0.02</v>
      </c>
    </row>
    <row r="588" spans="1:7">
      <c r="A588" s="2">
        <f t="shared" si="8"/>
        <v>576</v>
      </c>
      <c r="B588" s="93" t="s">
        <v>1792</v>
      </c>
      <c r="C588" s="94" t="s">
        <v>1793</v>
      </c>
      <c r="D588" s="90" t="s">
        <v>878</v>
      </c>
      <c r="E588" s="95">
        <v>3667</v>
      </c>
      <c r="F588" s="96">
        <v>0.95</v>
      </c>
      <c r="G588" s="120">
        <v>0.02</v>
      </c>
    </row>
    <row r="589" spans="1:7">
      <c r="A589" s="2">
        <f t="shared" si="8"/>
        <v>577</v>
      </c>
      <c r="B589" s="93" t="s">
        <v>3235</v>
      </c>
      <c r="C589" s="94" t="s">
        <v>3236</v>
      </c>
      <c r="D589" s="90" t="s">
        <v>34</v>
      </c>
      <c r="E589" s="95">
        <v>39</v>
      </c>
      <c r="F589" s="96">
        <v>0.94</v>
      </c>
      <c r="G589" s="120">
        <v>0.02</v>
      </c>
    </row>
    <row r="590" spans="1:7">
      <c r="A590" s="2">
        <f t="shared" si="8"/>
        <v>578</v>
      </c>
      <c r="B590" s="93" t="s">
        <v>1802</v>
      </c>
      <c r="C590" s="94" t="s">
        <v>1803</v>
      </c>
      <c r="D590" s="90" t="s">
        <v>58</v>
      </c>
      <c r="E590" s="95">
        <v>309</v>
      </c>
      <c r="F590" s="96">
        <v>0.94</v>
      </c>
      <c r="G590" s="120">
        <v>0.02</v>
      </c>
    </row>
    <row r="591" spans="1:7" ht="23">
      <c r="A591" s="2">
        <f t="shared" ref="A591:A654" si="9">A590+1</f>
        <v>579</v>
      </c>
      <c r="B591" s="93" t="s">
        <v>2945</v>
      </c>
      <c r="C591" s="94" t="s">
        <v>2946</v>
      </c>
      <c r="D591" s="90" t="s">
        <v>44</v>
      </c>
      <c r="E591" s="95">
        <v>458</v>
      </c>
      <c r="F591" s="96">
        <v>0.94</v>
      </c>
      <c r="G591" s="120">
        <v>0.02</v>
      </c>
    </row>
    <row r="592" spans="1:7">
      <c r="A592" s="2">
        <f t="shared" si="9"/>
        <v>580</v>
      </c>
      <c r="B592" s="93" t="s">
        <v>3237</v>
      </c>
      <c r="C592" s="94" t="s">
        <v>3238</v>
      </c>
      <c r="D592" s="90" t="s">
        <v>788</v>
      </c>
      <c r="E592" s="95">
        <v>413</v>
      </c>
      <c r="F592" s="96">
        <v>0.93</v>
      </c>
      <c r="G592" s="120">
        <v>0.02</v>
      </c>
    </row>
    <row r="593" spans="1:7">
      <c r="A593" s="2">
        <f t="shared" si="9"/>
        <v>581</v>
      </c>
      <c r="B593" s="93" t="s">
        <v>3187</v>
      </c>
      <c r="C593" s="94" t="s">
        <v>3188</v>
      </c>
      <c r="D593" s="90" t="s">
        <v>916</v>
      </c>
      <c r="E593" s="95">
        <v>1616</v>
      </c>
      <c r="F593" s="96">
        <v>0.93</v>
      </c>
      <c r="G593" s="120">
        <v>0.02</v>
      </c>
    </row>
    <row r="594" spans="1:7">
      <c r="A594" s="2">
        <f t="shared" si="9"/>
        <v>582</v>
      </c>
      <c r="B594" s="93" t="s">
        <v>3241</v>
      </c>
      <c r="C594" s="94" t="s">
        <v>3242</v>
      </c>
      <c r="D594" s="90" t="s">
        <v>34</v>
      </c>
      <c r="E594" s="95">
        <v>204</v>
      </c>
      <c r="F594" s="96">
        <v>0.93</v>
      </c>
      <c r="G594" s="120">
        <v>0.02</v>
      </c>
    </row>
    <row r="595" spans="1:7">
      <c r="A595" s="2">
        <f t="shared" si="9"/>
        <v>583</v>
      </c>
      <c r="B595" s="93" t="s">
        <v>2947</v>
      </c>
      <c r="C595" s="94" t="s">
        <v>2948</v>
      </c>
      <c r="D595" s="90" t="s">
        <v>102</v>
      </c>
      <c r="E595" s="95">
        <v>161</v>
      </c>
      <c r="F595" s="96">
        <v>0.92</v>
      </c>
      <c r="G595" s="120">
        <v>0.02</v>
      </c>
    </row>
    <row r="596" spans="1:7">
      <c r="A596" s="2">
        <f t="shared" si="9"/>
        <v>584</v>
      </c>
      <c r="B596" s="93" t="s">
        <v>3247</v>
      </c>
      <c r="C596" s="94" t="s">
        <v>3248</v>
      </c>
      <c r="D596" s="90" t="s">
        <v>13</v>
      </c>
      <c r="E596" s="95">
        <v>247</v>
      </c>
      <c r="F596" s="96">
        <v>0.92</v>
      </c>
      <c r="G596" s="120">
        <v>0.02</v>
      </c>
    </row>
    <row r="597" spans="1:7">
      <c r="A597" s="2">
        <f t="shared" si="9"/>
        <v>585</v>
      </c>
      <c r="B597" s="93" t="s">
        <v>3722</v>
      </c>
      <c r="C597" s="94" t="s">
        <v>3723</v>
      </c>
      <c r="D597" s="90" t="s">
        <v>774</v>
      </c>
      <c r="E597" s="95">
        <v>222</v>
      </c>
      <c r="F597" s="96">
        <v>0.92</v>
      </c>
      <c r="G597" s="120">
        <v>0.02</v>
      </c>
    </row>
    <row r="598" spans="1:7" ht="23">
      <c r="A598" s="2">
        <f t="shared" si="9"/>
        <v>586</v>
      </c>
      <c r="B598" s="93" t="s">
        <v>2949</v>
      </c>
      <c r="C598" s="94" t="s">
        <v>2950</v>
      </c>
      <c r="D598" s="90" t="s">
        <v>44</v>
      </c>
      <c r="E598" s="95">
        <v>27</v>
      </c>
      <c r="F598" s="96">
        <v>0.92</v>
      </c>
      <c r="G598" s="120">
        <v>0.02</v>
      </c>
    </row>
    <row r="599" spans="1:7">
      <c r="A599" s="2">
        <f t="shared" si="9"/>
        <v>587</v>
      </c>
      <c r="B599" s="93" t="s">
        <v>3245</v>
      </c>
      <c r="C599" s="94" t="s">
        <v>3246</v>
      </c>
      <c r="D599" s="90" t="s">
        <v>66</v>
      </c>
      <c r="E599" s="95">
        <v>469</v>
      </c>
      <c r="F599" s="96">
        <v>0.92</v>
      </c>
      <c r="G599" s="120">
        <v>0.02</v>
      </c>
    </row>
    <row r="600" spans="1:7">
      <c r="A600" s="2">
        <f t="shared" si="9"/>
        <v>588</v>
      </c>
      <c r="B600" s="93" t="s">
        <v>1804</v>
      </c>
      <c r="C600" s="94" t="s">
        <v>1805</v>
      </c>
      <c r="D600" s="90" t="s">
        <v>8</v>
      </c>
      <c r="E600" s="95">
        <v>3384</v>
      </c>
      <c r="F600" s="96">
        <v>0.91</v>
      </c>
      <c r="G600" s="120">
        <v>0.02</v>
      </c>
    </row>
    <row r="601" spans="1:7">
      <c r="A601" s="2">
        <f t="shared" si="9"/>
        <v>589</v>
      </c>
      <c r="B601" s="93" t="s">
        <v>3251</v>
      </c>
      <c r="C601" s="94" t="s">
        <v>3252</v>
      </c>
      <c r="D601" s="90" t="s">
        <v>916</v>
      </c>
      <c r="E601" s="95">
        <v>100</v>
      </c>
      <c r="F601" s="96">
        <v>0.9</v>
      </c>
      <c r="G601" s="120">
        <v>0.02</v>
      </c>
    </row>
    <row r="602" spans="1:7">
      <c r="A602" s="2">
        <f t="shared" si="9"/>
        <v>590</v>
      </c>
      <c r="B602" s="93" t="s">
        <v>3257</v>
      </c>
      <c r="C602" s="94" t="s">
        <v>3258</v>
      </c>
      <c r="D602" s="90" t="s">
        <v>1537</v>
      </c>
      <c r="E602" s="95">
        <v>138</v>
      </c>
      <c r="F602" s="96">
        <v>0.9</v>
      </c>
      <c r="G602" s="120">
        <v>0.01</v>
      </c>
    </row>
    <row r="603" spans="1:7">
      <c r="A603" s="2">
        <f t="shared" si="9"/>
        <v>591</v>
      </c>
      <c r="B603" s="93" t="s">
        <v>3253</v>
      </c>
      <c r="C603" s="94" t="s">
        <v>3254</v>
      </c>
      <c r="D603" s="90" t="s">
        <v>34</v>
      </c>
      <c r="E603" s="95">
        <v>17</v>
      </c>
      <c r="F603" s="96">
        <v>0.89</v>
      </c>
      <c r="G603" s="120">
        <v>0.01</v>
      </c>
    </row>
    <row r="604" spans="1:7">
      <c r="A604" s="2">
        <f t="shared" si="9"/>
        <v>592</v>
      </c>
      <c r="B604" s="93" t="s">
        <v>3724</v>
      </c>
      <c r="C604" s="94" t="s">
        <v>3725</v>
      </c>
      <c r="D604" s="90" t="s">
        <v>24</v>
      </c>
      <c r="E604" s="95">
        <v>82</v>
      </c>
      <c r="F604" s="96">
        <v>0.89</v>
      </c>
      <c r="G604" s="120">
        <v>0.01</v>
      </c>
    </row>
    <row r="605" spans="1:7">
      <c r="A605" s="2">
        <f t="shared" si="9"/>
        <v>593</v>
      </c>
      <c r="B605" s="93" t="s">
        <v>1806</v>
      </c>
      <c r="C605" s="94" t="s">
        <v>1807</v>
      </c>
      <c r="D605" s="90" t="s">
        <v>64</v>
      </c>
      <c r="E605" s="95">
        <v>300</v>
      </c>
      <c r="F605" s="96">
        <v>0.89</v>
      </c>
      <c r="G605" s="120">
        <v>0.01</v>
      </c>
    </row>
    <row r="606" spans="1:7">
      <c r="A606" s="2">
        <f t="shared" si="9"/>
        <v>594</v>
      </c>
      <c r="B606" s="93" t="s">
        <v>3255</v>
      </c>
      <c r="C606" s="94" t="s">
        <v>3256</v>
      </c>
      <c r="D606" s="90" t="s">
        <v>1345</v>
      </c>
      <c r="E606" s="95">
        <v>138</v>
      </c>
      <c r="F606" s="96">
        <v>0.88</v>
      </c>
      <c r="G606" s="120">
        <v>0.01</v>
      </c>
    </row>
    <row r="607" spans="1:7">
      <c r="A607" s="2">
        <f t="shared" si="9"/>
        <v>595</v>
      </c>
      <c r="B607" s="93" t="s">
        <v>1810</v>
      </c>
      <c r="C607" s="94" t="s">
        <v>1811</v>
      </c>
      <c r="D607" s="90" t="s">
        <v>24</v>
      </c>
      <c r="E607" s="95">
        <v>404</v>
      </c>
      <c r="F607" s="96">
        <v>0.88</v>
      </c>
      <c r="G607" s="120">
        <v>0.01</v>
      </c>
    </row>
    <row r="608" spans="1:7">
      <c r="A608" s="2">
        <f t="shared" si="9"/>
        <v>596</v>
      </c>
      <c r="B608" s="93" t="s">
        <v>1808</v>
      </c>
      <c r="C608" s="94" t="s">
        <v>1809</v>
      </c>
      <c r="D608" s="90" t="s">
        <v>5</v>
      </c>
      <c r="E608" s="95">
        <v>526</v>
      </c>
      <c r="F608" s="96">
        <v>0.88</v>
      </c>
      <c r="G608" s="120">
        <v>0.01</v>
      </c>
    </row>
    <row r="609" spans="1:7">
      <c r="A609" s="2">
        <f t="shared" si="9"/>
        <v>597</v>
      </c>
      <c r="B609" s="93" t="s">
        <v>3259</v>
      </c>
      <c r="C609" s="94" t="s">
        <v>3260</v>
      </c>
      <c r="D609" s="90" t="s">
        <v>1251</v>
      </c>
      <c r="E609" s="95">
        <v>483</v>
      </c>
      <c r="F609" s="96">
        <v>0.87</v>
      </c>
      <c r="G609" s="120">
        <v>0.01</v>
      </c>
    </row>
    <row r="610" spans="1:7">
      <c r="A610" s="2">
        <f t="shared" si="9"/>
        <v>598</v>
      </c>
      <c r="B610" s="93" t="s">
        <v>3261</v>
      </c>
      <c r="C610" s="94" t="s">
        <v>3262</v>
      </c>
      <c r="D610" s="90" t="s">
        <v>66</v>
      </c>
      <c r="E610" s="95">
        <v>144</v>
      </c>
      <c r="F610" s="96">
        <v>0.86</v>
      </c>
      <c r="G610" s="120">
        <v>0.01</v>
      </c>
    </row>
    <row r="611" spans="1:7" ht="23">
      <c r="A611" s="2">
        <f t="shared" si="9"/>
        <v>599</v>
      </c>
      <c r="B611" s="93" t="s">
        <v>3265</v>
      </c>
      <c r="C611" s="94" t="s">
        <v>3266</v>
      </c>
      <c r="D611" s="90" t="s">
        <v>95</v>
      </c>
      <c r="E611" s="95">
        <v>233</v>
      </c>
      <c r="F611" s="96">
        <v>0.86</v>
      </c>
      <c r="G611" s="120">
        <v>0.01</v>
      </c>
    </row>
    <row r="612" spans="1:7">
      <c r="A612" s="2">
        <f t="shared" si="9"/>
        <v>600</v>
      </c>
      <c r="B612" s="93" t="s">
        <v>3726</v>
      </c>
      <c r="C612" s="94" t="s">
        <v>3727</v>
      </c>
      <c r="D612" s="90" t="s">
        <v>34</v>
      </c>
      <c r="E612" s="95">
        <v>375</v>
      </c>
      <c r="F612" s="96">
        <v>0.85</v>
      </c>
      <c r="G612" s="120">
        <v>0.01</v>
      </c>
    </row>
    <row r="613" spans="1:7">
      <c r="A613" s="2">
        <f t="shared" si="9"/>
        <v>601</v>
      </c>
      <c r="B613" s="93" t="s">
        <v>3286</v>
      </c>
      <c r="C613" s="94" t="s">
        <v>3287</v>
      </c>
      <c r="D613" s="90" t="s">
        <v>13</v>
      </c>
      <c r="E613" s="95">
        <v>50</v>
      </c>
      <c r="F613" s="96">
        <v>0.85</v>
      </c>
      <c r="G613" s="120">
        <v>0.01</v>
      </c>
    </row>
    <row r="614" spans="1:7">
      <c r="A614" s="2">
        <f t="shared" si="9"/>
        <v>602</v>
      </c>
      <c r="B614" s="93" t="s">
        <v>1814</v>
      </c>
      <c r="C614" s="94" t="s">
        <v>1815</v>
      </c>
      <c r="D614" s="90" t="s">
        <v>852</v>
      </c>
      <c r="E614" s="95">
        <v>159</v>
      </c>
      <c r="F614" s="96">
        <v>0.85</v>
      </c>
      <c r="G614" s="120">
        <v>0.01</v>
      </c>
    </row>
    <row r="615" spans="1:7">
      <c r="A615" s="2">
        <f t="shared" si="9"/>
        <v>603</v>
      </c>
      <c r="B615" s="93" t="s">
        <v>1818</v>
      </c>
      <c r="C615" s="94" t="s">
        <v>1819</v>
      </c>
      <c r="D615" s="90" t="s">
        <v>29</v>
      </c>
      <c r="E615" s="95">
        <v>260</v>
      </c>
      <c r="F615" s="96">
        <v>0.84</v>
      </c>
      <c r="G615" s="120">
        <v>0.01</v>
      </c>
    </row>
    <row r="616" spans="1:7">
      <c r="A616" s="2">
        <f t="shared" si="9"/>
        <v>604</v>
      </c>
      <c r="B616" s="93" t="s">
        <v>3267</v>
      </c>
      <c r="C616" s="94" t="s">
        <v>3268</v>
      </c>
      <c r="D616" s="90" t="s">
        <v>150</v>
      </c>
      <c r="E616" s="95">
        <v>106</v>
      </c>
      <c r="F616" s="96">
        <v>0.84</v>
      </c>
      <c r="G616" s="120">
        <v>0.01</v>
      </c>
    </row>
    <row r="617" spans="1:7">
      <c r="A617" s="2">
        <f t="shared" si="9"/>
        <v>605</v>
      </c>
      <c r="B617" s="93" t="s">
        <v>3269</v>
      </c>
      <c r="C617" s="94" t="s">
        <v>3270</v>
      </c>
      <c r="D617" s="90" t="s">
        <v>891</v>
      </c>
      <c r="E617" s="95">
        <v>537</v>
      </c>
      <c r="F617" s="96">
        <v>0.84</v>
      </c>
      <c r="G617" s="120">
        <v>0.01</v>
      </c>
    </row>
    <row r="618" spans="1:7">
      <c r="A618" s="2">
        <f t="shared" si="9"/>
        <v>606</v>
      </c>
      <c r="B618" s="93" t="s">
        <v>3263</v>
      </c>
      <c r="C618" s="94" t="s">
        <v>3264</v>
      </c>
      <c r="D618" s="90" t="s">
        <v>13</v>
      </c>
      <c r="E618" s="95">
        <v>96</v>
      </c>
      <c r="F618" s="96">
        <v>0.84</v>
      </c>
      <c r="G618" s="120">
        <v>0.01</v>
      </c>
    </row>
    <row r="619" spans="1:7">
      <c r="A619" s="2">
        <f t="shared" si="9"/>
        <v>607</v>
      </c>
      <c r="B619" s="93" t="s">
        <v>1820</v>
      </c>
      <c r="C619" s="94" t="s">
        <v>1821</v>
      </c>
      <c r="D619" s="90" t="s">
        <v>916</v>
      </c>
      <c r="E619" s="95">
        <v>50</v>
      </c>
      <c r="F619" s="96">
        <v>0.83</v>
      </c>
      <c r="G619" s="120">
        <v>0.01</v>
      </c>
    </row>
    <row r="620" spans="1:7">
      <c r="A620" s="2">
        <f t="shared" si="9"/>
        <v>608</v>
      </c>
      <c r="B620" s="93" t="s">
        <v>3271</v>
      </c>
      <c r="C620" s="94" t="s">
        <v>3272</v>
      </c>
      <c r="D620" s="90" t="s">
        <v>756</v>
      </c>
      <c r="E620" s="95">
        <v>60</v>
      </c>
      <c r="F620" s="96">
        <v>0.83</v>
      </c>
      <c r="G620" s="120">
        <v>0.01</v>
      </c>
    </row>
    <row r="621" spans="1:7">
      <c r="A621" s="2">
        <f t="shared" si="9"/>
        <v>609</v>
      </c>
      <c r="B621" s="93" t="s">
        <v>3273</v>
      </c>
      <c r="C621" s="94" t="s">
        <v>3274</v>
      </c>
      <c r="D621" s="90" t="s">
        <v>3275</v>
      </c>
      <c r="E621" s="95">
        <v>229</v>
      </c>
      <c r="F621" s="96">
        <v>0.82</v>
      </c>
      <c r="G621" s="120">
        <v>0.01</v>
      </c>
    </row>
    <row r="622" spans="1:7">
      <c r="A622" s="2">
        <f t="shared" si="9"/>
        <v>610</v>
      </c>
      <c r="B622" s="93" t="s">
        <v>3728</v>
      </c>
      <c r="C622" s="94" t="s">
        <v>3729</v>
      </c>
      <c r="D622" s="90" t="s">
        <v>878</v>
      </c>
      <c r="E622" s="95">
        <v>134</v>
      </c>
      <c r="F622" s="96">
        <v>0.82</v>
      </c>
      <c r="G622" s="120">
        <v>0.01</v>
      </c>
    </row>
    <row r="623" spans="1:7">
      <c r="A623" s="2">
        <f t="shared" si="9"/>
        <v>611</v>
      </c>
      <c r="B623" s="93" t="s">
        <v>3278</v>
      </c>
      <c r="C623" s="94" t="s">
        <v>3279</v>
      </c>
      <c r="D623" s="90" t="s">
        <v>774</v>
      </c>
      <c r="E623" s="95">
        <v>133</v>
      </c>
      <c r="F623" s="96">
        <v>0.82</v>
      </c>
      <c r="G623" s="120">
        <v>0.01</v>
      </c>
    </row>
    <row r="624" spans="1:7">
      <c r="A624" s="2">
        <f t="shared" si="9"/>
        <v>612</v>
      </c>
      <c r="B624" s="93" t="s">
        <v>3280</v>
      </c>
      <c r="C624" s="94" t="s">
        <v>3281</v>
      </c>
      <c r="D624" s="90" t="s">
        <v>116</v>
      </c>
      <c r="E624" s="95">
        <v>133</v>
      </c>
      <c r="F624" s="96">
        <v>0.82</v>
      </c>
      <c r="G624" s="120">
        <v>0.01</v>
      </c>
    </row>
    <row r="625" spans="1:7">
      <c r="A625" s="2">
        <f t="shared" si="9"/>
        <v>613</v>
      </c>
      <c r="B625" s="93" t="s">
        <v>3294</v>
      </c>
      <c r="C625" s="94" t="s">
        <v>3295</v>
      </c>
      <c r="D625" s="90" t="s">
        <v>763</v>
      </c>
      <c r="E625" s="95">
        <v>5959</v>
      </c>
      <c r="F625" s="96">
        <v>0.82</v>
      </c>
      <c r="G625" s="120">
        <v>0.01</v>
      </c>
    </row>
    <row r="626" spans="1:7">
      <c r="A626" s="2">
        <f t="shared" si="9"/>
        <v>614</v>
      </c>
      <c r="B626" s="93" t="s">
        <v>1822</v>
      </c>
      <c r="C626" s="94" t="s">
        <v>1823</v>
      </c>
      <c r="D626" s="90" t="s">
        <v>92</v>
      </c>
      <c r="E626" s="95">
        <v>432</v>
      </c>
      <c r="F626" s="96">
        <v>0.82</v>
      </c>
      <c r="G626" s="120">
        <v>0.01</v>
      </c>
    </row>
    <row r="627" spans="1:7">
      <c r="A627" s="2">
        <f t="shared" si="9"/>
        <v>615</v>
      </c>
      <c r="B627" s="93" t="s">
        <v>3282</v>
      </c>
      <c r="C627" s="94" t="s">
        <v>3283</v>
      </c>
      <c r="D627" s="90" t="s">
        <v>58</v>
      </c>
      <c r="E627" s="95">
        <v>8051</v>
      </c>
      <c r="F627" s="96">
        <v>0.81</v>
      </c>
      <c r="G627" s="120">
        <v>0.01</v>
      </c>
    </row>
    <row r="628" spans="1:7">
      <c r="A628" s="2">
        <f t="shared" si="9"/>
        <v>616</v>
      </c>
      <c r="B628" s="93" t="s">
        <v>3290</v>
      </c>
      <c r="C628" s="94" t="s">
        <v>3291</v>
      </c>
      <c r="D628" s="90" t="s">
        <v>878</v>
      </c>
      <c r="E628" s="95">
        <v>53</v>
      </c>
      <c r="F628" s="96">
        <v>0.81</v>
      </c>
      <c r="G628" s="120">
        <v>0.01</v>
      </c>
    </row>
    <row r="629" spans="1:7">
      <c r="A629" s="2">
        <f t="shared" si="9"/>
        <v>617</v>
      </c>
      <c r="B629" s="93" t="s">
        <v>1828</v>
      </c>
      <c r="C629" s="94" t="s">
        <v>1829</v>
      </c>
      <c r="D629" s="90" t="s">
        <v>788</v>
      </c>
      <c r="E629" s="95">
        <v>94</v>
      </c>
      <c r="F629" s="96">
        <v>0.81</v>
      </c>
      <c r="G629" s="120">
        <v>0.01</v>
      </c>
    </row>
    <row r="630" spans="1:7">
      <c r="A630" s="2">
        <f t="shared" si="9"/>
        <v>618</v>
      </c>
      <c r="B630" s="93" t="s">
        <v>1824</v>
      </c>
      <c r="C630" s="94" t="s">
        <v>1825</v>
      </c>
      <c r="D630" s="90" t="s">
        <v>64</v>
      </c>
      <c r="E630" s="95">
        <v>204</v>
      </c>
      <c r="F630" s="96">
        <v>0.81</v>
      </c>
      <c r="G630" s="120">
        <v>0.01</v>
      </c>
    </row>
    <row r="631" spans="1:7">
      <c r="A631" s="2">
        <f t="shared" si="9"/>
        <v>619</v>
      </c>
      <c r="B631" s="93" t="s">
        <v>3284</v>
      </c>
      <c r="C631" s="94" t="s">
        <v>3285</v>
      </c>
      <c r="D631" s="90" t="s">
        <v>788</v>
      </c>
      <c r="E631" s="95">
        <v>982</v>
      </c>
      <c r="F631" s="96">
        <v>0.81</v>
      </c>
      <c r="G631" s="120">
        <v>0.01</v>
      </c>
    </row>
    <row r="632" spans="1:7">
      <c r="A632" s="2">
        <f t="shared" si="9"/>
        <v>620</v>
      </c>
      <c r="B632" s="93" t="s">
        <v>3288</v>
      </c>
      <c r="C632" s="94" t="s">
        <v>3289</v>
      </c>
      <c r="D632" s="90" t="s">
        <v>24</v>
      </c>
      <c r="E632" s="95">
        <v>154</v>
      </c>
      <c r="F632" s="96">
        <v>0.8</v>
      </c>
      <c r="G632" s="120">
        <v>0.01</v>
      </c>
    </row>
    <row r="633" spans="1:7">
      <c r="A633" s="2">
        <f t="shared" si="9"/>
        <v>621</v>
      </c>
      <c r="B633" s="93" t="s">
        <v>3298</v>
      </c>
      <c r="C633" s="94" t="s">
        <v>3299</v>
      </c>
      <c r="D633" s="90" t="s">
        <v>105</v>
      </c>
      <c r="E633" s="95">
        <v>379</v>
      </c>
      <c r="F633" s="96">
        <v>0.8</v>
      </c>
      <c r="G633" s="120">
        <v>0.01</v>
      </c>
    </row>
    <row r="634" spans="1:7">
      <c r="A634" s="2">
        <f t="shared" si="9"/>
        <v>622</v>
      </c>
      <c r="B634" s="93" t="s">
        <v>3189</v>
      </c>
      <c r="C634" s="94" t="s">
        <v>3190</v>
      </c>
      <c r="D634" s="90" t="s">
        <v>51</v>
      </c>
      <c r="E634" s="95">
        <v>1164</v>
      </c>
      <c r="F634" s="96">
        <v>0.8</v>
      </c>
      <c r="G634" s="120">
        <v>0.01</v>
      </c>
    </row>
    <row r="635" spans="1:7">
      <c r="A635" s="2">
        <f t="shared" si="9"/>
        <v>623</v>
      </c>
      <c r="B635" s="93" t="s">
        <v>3300</v>
      </c>
      <c r="C635" s="94" t="s">
        <v>3301</v>
      </c>
      <c r="D635" s="90" t="s">
        <v>756</v>
      </c>
      <c r="E635" s="95">
        <v>78</v>
      </c>
      <c r="F635" s="96">
        <v>0.79</v>
      </c>
      <c r="G635" s="120">
        <v>0.01</v>
      </c>
    </row>
    <row r="636" spans="1:7">
      <c r="A636" s="2">
        <f t="shared" si="9"/>
        <v>624</v>
      </c>
      <c r="B636" s="93" t="s">
        <v>3730</v>
      </c>
      <c r="C636" s="94" t="s">
        <v>3731</v>
      </c>
      <c r="D636" s="90" t="s">
        <v>1711</v>
      </c>
      <c r="E636" s="95">
        <v>256</v>
      </c>
      <c r="F636" s="96">
        <v>0.79</v>
      </c>
      <c r="G636" s="120">
        <v>0.01</v>
      </c>
    </row>
    <row r="637" spans="1:7">
      <c r="A637" s="2">
        <f t="shared" si="9"/>
        <v>625</v>
      </c>
      <c r="B637" s="93" t="s">
        <v>2951</v>
      </c>
      <c r="C637" s="94" t="s">
        <v>2952</v>
      </c>
      <c r="D637" s="90" t="s">
        <v>102</v>
      </c>
      <c r="E637" s="95">
        <v>14</v>
      </c>
      <c r="F637" s="96">
        <v>0.79</v>
      </c>
      <c r="G637" s="120">
        <v>0.01</v>
      </c>
    </row>
    <row r="638" spans="1:7">
      <c r="A638" s="2">
        <f t="shared" si="9"/>
        <v>626</v>
      </c>
      <c r="B638" s="93" t="s">
        <v>3732</v>
      </c>
      <c r="C638" s="94" t="s">
        <v>3733</v>
      </c>
      <c r="D638" s="90" t="s">
        <v>14</v>
      </c>
      <c r="E638" s="95">
        <v>1582</v>
      </c>
      <c r="F638" s="96">
        <v>0.79</v>
      </c>
      <c r="G638" s="120">
        <v>0.01</v>
      </c>
    </row>
    <row r="639" spans="1:7">
      <c r="A639" s="2">
        <f t="shared" si="9"/>
        <v>627</v>
      </c>
      <c r="B639" s="93" t="s">
        <v>3296</v>
      </c>
      <c r="C639" s="94" t="s">
        <v>3297</v>
      </c>
      <c r="D639" s="90" t="s">
        <v>24</v>
      </c>
      <c r="E639" s="95">
        <v>378</v>
      </c>
      <c r="F639" s="96">
        <v>0.79</v>
      </c>
      <c r="G639" s="120">
        <v>0.01</v>
      </c>
    </row>
    <row r="640" spans="1:7">
      <c r="A640" s="2">
        <f t="shared" si="9"/>
        <v>628</v>
      </c>
      <c r="B640" s="93" t="s">
        <v>3302</v>
      </c>
      <c r="C640" s="94" t="s">
        <v>3303</v>
      </c>
      <c r="D640" s="90" t="s">
        <v>774</v>
      </c>
      <c r="E640" s="95">
        <v>36</v>
      </c>
      <c r="F640" s="96">
        <v>0.79</v>
      </c>
      <c r="G640" s="120">
        <v>0.01</v>
      </c>
    </row>
    <row r="641" spans="1:7">
      <c r="A641" s="2">
        <f t="shared" si="9"/>
        <v>629</v>
      </c>
      <c r="B641" s="93" t="s">
        <v>3734</v>
      </c>
      <c r="C641" s="94" t="s">
        <v>3735</v>
      </c>
      <c r="D641" s="90" t="s">
        <v>66</v>
      </c>
      <c r="E641" s="95">
        <v>71</v>
      </c>
      <c r="F641" s="96">
        <v>0.78</v>
      </c>
      <c r="G641" s="120">
        <v>0.01</v>
      </c>
    </row>
    <row r="642" spans="1:7">
      <c r="A642" s="2">
        <f t="shared" si="9"/>
        <v>630</v>
      </c>
      <c r="B642" s="93" t="s">
        <v>1830</v>
      </c>
      <c r="C642" s="94" t="s">
        <v>1831</v>
      </c>
      <c r="D642" s="90" t="s">
        <v>66</v>
      </c>
      <c r="E642" s="95">
        <v>52</v>
      </c>
      <c r="F642" s="96">
        <v>0.78</v>
      </c>
      <c r="G642" s="120">
        <v>0.01</v>
      </c>
    </row>
    <row r="643" spans="1:7">
      <c r="A643" s="2">
        <f t="shared" si="9"/>
        <v>631</v>
      </c>
      <c r="B643" s="93" t="s">
        <v>3304</v>
      </c>
      <c r="C643" s="94" t="s">
        <v>3305</v>
      </c>
      <c r="D643" s="90" t="s">
        <v>116</v>
      </c>
      <c r="E643" s="95">
        <v>182</v>
      </c>
      <c r="F643" s="96">
        <v>0.78</v>
      </c>
      <c r="G643" s="120">
        <v>0.01</v>
      </c>
    </row>
    <row r="644" spans="1:7">
      <c r="A644" s="2">
        <f t="shared" si="9"/>
        <v>632</v>
      </c>
      <c r="B644" s="93" t="s">
        <v>1832</v>
      </c>
      <c r="C644" s="94" t="s">
        <v>1833</v>
      </c>
      <c r="D644" s="90" t="s">
        <v>774</v>
      </c>
      <c r="E644" s="95">
        <v>121</v>
      </c>
      <c r="F644" s="96">
        <v>0.76</v>
      </c>
      <c r="G644" s="120">
        <v>0.01</v>
      </c>
    </row>
    <row r="645" spans="1:7">
      <c r="A645" s="2">
        <f t="shared" si="9"/>
        <v>633</v>
      </c>
      <c r="B645" s="93" t="s">
        <v>3736</v>
      </c>
      <c r="C645" s="94" t="s">
        <v>3737</v>
      </c>
      <c r="D645" s="90" t="s">
        <v>750</v>
      </c>
      <c r="E645" s="95">
        <v>14</v>
      </c>
      <c r="F645" s="96">
        <v>0.76</v>
      </c>
      <c r="G645" s="120">
        <v>0.01</v>
      </c>
    </row>
    <row r="646" spans="1:7">
      <c r="A646" s="2">
        <f t="shared" si="9"/>
        <v>634</v>
      </c>
      <c r="B646" s="93" t="s">
        <v>3306</v>
      </c>
      <c r="C646" s="94" t="s">
        <v>3307</v>
      </c>
      <c r="D646" s="90" t="s">
        <v>64</v>
      </c>
      <c r="E646" s="95">
        <v>83</v>
      </c>
      <c r="F646" s="96">
        <v>0.76</v>
      </c>
      <c r="G646" s="120">
        <v>0.01</v>
      </c>
    </row>
    <row r="647" spans="1:7">
      <c r="A647" s="2">
        <f t="shared" si="9"/>
        <v>635</v>
      </c>
      <c r="B647" s="93" t="s">
        <v>1834</v>
      </c>
      <c r="C647" s="94" t="s">
        <v>1835</v>
      </c>
      <c r="D647" s="90" t="s">
        <v>1537</v>
      </c>
      <c r="E647" s="95">
        <v>220</v>
      </c>
      <c r="F647" s="96">
        <v>0.76</v>
      </c>
      <c r="G647" s="120">
        <v>0.01</v>
      </c>
    </row>
    <row r="648" spans="1:7">
      <c r="A648" s="2">
        <f t="shared" si="9"/>
        <v>636</v>
      </c>
      <c r="B648" s="93" t="s">
        <v>3738</v>
      </c>
      <c r="C648" s="94" t="s">
        <v>3739</v>
      </c>
      <c r="D648" s="90" t="s">
        <v>788</v>
      </c>
      <c r="E648" s="95">
        <v>12</v>
      </c>
      <c r="F648" s="96">
        <v>0.75</v>
      </c>
      <c r="G648" s="120">
        <v>0.01</v>
      </c>
    </row>
    <row r="649" spans="1:7">
      <c r="A649" s="2">
        <f t="shared" si="9"/>
        <v>637</v>
      </c>
      <c r="B649" s="93" t="s">
        <v>3308</v>
      </c>
      <c r="C649" s="94" t="s">
        <v>3309</v>
      </c>
      <c r="D649" s="90" t="s">
        <v>1251</v>
      </c>
      <c r="E649" s="95">
        <v>61</v>
      </c>
      <c r="F649" s="96">
        <v>0.75</v>
      </c>
      <c r="G649" s="120">
        <v>0.01</v>
      </c>
    </row>
    <row r="650" spans="1:7">
      <c r="A650" s="2">
        <f t="shared" si="9"/>
        <v>638</v>
      </c>
      <c r="B650" s="93" t="s">
        <v>3372</v>
      </c>
      <c r="C650" s="94" t="s">
        <v>3373</v>
      </c>
      <c r="D650" s="90" t="s">
        <v>54</v>
      </c>
      <c r="E650" s="95">
        <v>957</v>
      </c>
      <c r="F650" s="96">
        <v>0.75</v>
      </c>
      <c r="G650" s="120">
        <v>0.01</v>
      </c>
    </row>
    <row r="651" spans="1:7">
      <c r="A651" s="2">
        <f t="shared" si="9"/>
        <v>639</v>
      </c>
      <c r="B651" s="93" t="s">
        <v>3314</v>
      </c>
      <c r="C651" s="94" t="s">
        <v>3315</v>
      </c>
      <c r="D651" s="90" t="s">
        <v>788</v>
      </c>
      <c r="E651" s="95">
        <v>117</v>
      </c>
      <c r="F651" s="96">
        <v>0.75</v>
      </c>
      <c r="G651" s="120">
        <v>0.01</v>
      </c>
    </row>
    <row r="652" spans="1:7">
      <c r="A652" s="2">
        <f t="shared" si="9"/>
        <v>640</v>
      </c>
      <c r="B652" s="93" t="s">
        <v>2953</v>
      </c>
      <c r="C652" s="94" t="s">
        <v>2954</v>
      </c>
      <c r="D652" s="90" t="s">
        <v>102</v>
      </c>
      <c r="E652" s="95">
        <v>186</v>
      </c>
      <c r="F652" s="96">
        <v>0.75</v>
      </c>
      <c r="G652" s="120">
        <v>0.01</v>
      </c>
    </row>
    <row r="653" spans="1:7">
      <c r="A653" s="2">
        <f t="shared" si="9"/>
        <v>641</v>
      </c>
      <c r="B653" s="93" t="s">
        <v>3316</v>
      </c>
      <c r="C653" s="94" t="s">
        <v>3317</v>
      </c>
      <c r="D653" s="90" t="s">
        <v>8</v>
      </c>
      <c r="E653" s="95">
        <v>161</v>
      </c>
      <c r="F653" s="96">
        <v>0.74</v>
      </c>
      <c r="G653" s="120">
        <v>0.01</v>
      </c>
    </row>
    <row r="654" spans="1:7">
      <c r="A654" s="2">
        <f t="shared" si="9"/>
        <v>642</v>
      </c>
      <c r="B654" s="93" t="s">
        <v>3322</v>
      </c>
      <c r="C654" s="94" t="s">
        <v>3323</v>
      </c>
      <c r="D654" s="90" t="s">
        <v>811</v>
      </c>
      <c r="E654" s="95">
        <v>68</v>
      </c>
      <c r="F654" s="96">
        <v>0.73</v>
      </c>
      <c r="G654" s="120">
        <v>0.01</v>
      </c>
    </row>
    <row r="655" spans="1:7">
      <c r="A655" s="2">
        <f t="shared" ref="A655:A718" si="10">A654+1</f>
        <v>643</v>
      </c>
      <c r="B655" s="93" t="s">
        <v>3340</v>
      </c>
      <c r="C655" s="94" t="s">
        <v>3341</v>
      </c>
      <c r="D655" s="90" t="s">
        <v>788</v>
      </c>
      <c r="E655" s="95">
        <v>134</v>
      </c>
      <c r="F655" s="96">
        <v>0.73</v>
      </c>
      <c r="G655" s="120">
        <v>0.01</v>
      </c>
    </row>
    <row r="656" spans="1:7">
      <c r="A656" s="2">
        <f t="shared" si="10"/>
        <v>644</v>
      </c>
      <c r="B656" s="93" t="s">
        <v>1836</v>
      </c>
      <c r="C656" s="94" t="s">
        <v>1837</v>
      </c>
      <c r="D656" s="90" t="s">
        <v>788</v>
      </c>
      <c r="E656" s="95">
        <v>180</v>
      </c>
      <c r="F656" s="96">
        <v>0.73</v>
      </c>
      <c r="G656" s="120">
        <v>0.01</v>
      </c>
    </row>
    <row r="657" spans="1:7">
      <c r="A657" s="2">
        <f t="shared" si="10"/>
        <v>645</v>
      </c>
      <c r="B657" s="93" t="s">
        <v>3324</v>
      </c>
      <c r="C657" s="94" t="s">
        <v>3325</v>
      </c>
      <c r="D657" s="90" t="s">
        <v>805</v>
      </c>
      <c r="E657" s="95">
        <v>575</v>
      </c>
      <c r="F657" s="96">
        <v>0.73</v>
      </c>
      <c r="G657" s="120">
        <v>0.01</v>
      </c>
    </row>
    <row r="658" spans="1:7">
      <c r="A658" s="2">
        <f t="shared" si="10"/>
        <v>646</v>
      </c>
      <c r="B658" s="93" t="s">
        <v>3326</v>
      </c>
      <c r="C658" s="94" t="s">
        <v>3327</v>
      </c>
      <c r="D658" s="90" t="s">
        <v>24</v>
      </c>
      <c r="E658" s="95">
        <v>338</v>
      </c>
      <c r="F658" s="96">
        <v>0.72</v>
      </c>
      <c r="G658" s="120">
        <v>0.01</v>
      </c>
    </row>
    <row r="659" spans="1:7">
      <c r="A659" s="2">
        <f t="shared" si="10"/>
        <v>647</v>
      </c>
      <c r="B659" s="93" t="s">
        <v>3312</v>
      </c>
      <c r="C659" s="94" t="s">
        <v>3313</v>
      </c>
      <c r="D659" s="90" t="s">
        <v>822</v>
      </c>
      <c r="E659" s="95">
        <v>1566</v>
      </c>
      <c r="F659" s="96">
        <v>0.72</v>
      </c>
      <c r="G659" s="120">
        <v>0.01</v>
      </c>
    </row>
    <row r="660" spans="1:7">
      <c r="A660" s="2">
        <f t="shared" si="10"/>
        <v>648</v>
      </c>
      <c r="B660" s="93" t="s">
        <v>3320</v>
      </c>
      <c r="C660" s="94" t="s">
        <v>3321</v>
      </c>
      <c r="D660" s="90" t="s">
        <v>916</v>
      </c>
      <c r="E660" s="95">
        <v>35</v>
      </c>
      <c r="F660" s="96">
        <v>0.72</v>
      </c>
      <c r="G660" s="120">
        <v>0.01</v>
      </c>
    </row>
    <row r="661" spans="1:7">
      <c r="A661" s="2">
        <f t="shared" si="10"/>
        <v>649</v>
      </c>
      <c r="B661" s="93" t="s">
        <v>3332</v>
      </c>
      <c r="C661" s="94" t="s">
        <v>3333</v>
      </c>
      <c r="D661" s="90" t="s">
        <v>774</v>
      </c>
      <c r="E661" s="95">
        <v>587</v>
      </c>
      <c r="F661" s="96">
        <v>0.71</v>
      </c>
      <c r="G661" s="120">
        <v>0.01</v>
      </c>
    </row>
    <row r="662" spans="1:7">
      <c r="A662" s="2">
        <f t="shared" si="10"/>
        <v>650</v>
      </c>
      <c r="B662" s="93" t="s">
        <v>3328</v>
      </c>
      <c r="C662" s="94" t="s">
        <v>3329</v>
      </c>
      <c r="D662" s="90" t="s">
        <v>34</v>
      </c>
      <c r="E662" s="95">
        <v>239</v>
      </c>
      <c r="F662" s="96">
        <v>0.71</v>
      </c>
      <c r="G662" s="120">
        <v>0.01</v>
      </c>
    </row>
    <row r="663" spans="1:7">
      <c r="A663" s="2">
        <f t="shared" si="10"/>
        <v>651</v>
      </c>
      <c r="B663" s="93" t="s">
        <v>3338</v>
      </c>
      <c r="C663" s="94" t="s">
        <v>3339</v>
      </c>
      <c r="D663" s="90" t="s">
        <v>756</v>
      </c>
      <c r="E663" s="95">
        <v>117</v>
      </c>
      <c r="F663" s="96">
        <v>0.7</v>
      </c>
      <c r="G663" s="120">
        <v>0.01</v>
      </c>
    </row>
    <row r="664" spans="1:7">
      <c r="A664" s="2">
        <f t="shared" si="10"/>
        <v>652</v>
      </c>
      <c r="B664" s="93" t="s">
        <v>3318</v>
      </c>
      <c r="C664" s="94" t="s">
        <v>3319</v>
      </c>
      <c r="D664" s="90" t="s">
        <v>788</v>
      </c>
      <c r="E664" s="95">
        <v>54</v>
      </c>
      <c r="F664" s="96">
        <v>0.7</v>
      </c>
      <c r="G664" s="120">
        <v>0.01</v>
      </c>
    </row>
    <row r="665" spans="1:7">
      <c r="A665" s="2">
        <f t="shared" si="10"/>
        <v>653</v>
      </c>
      <c r="B665" s="93" t="s">
        <v>3330</v>
      </c>
      <c r="C665" s="94" t="s">
        <v>3331</v>
      </c>
      <c r="D665" s="90" t="s">
        <v>788</v>
      </c>
      <c r="E665" s="95">
        <v>139</v>
      </c>
      <c r="F665" s="96">
        <v>0.7</v>
      </c>
      <c r="G665" s="120">
        <v>0.01</v>
      </c>
    </row>
    <row r="666" spans="1:7">
      <c r="A666" s="2">
        <f t="shared" si="10"/>
        <v>654</v>
      </c>
      <c r="B666" s="93" t="s">
        <v>3740</v>
      </c>
      <c r="C666" s="94" t="s">
        <v>3741</v>
      </c>
      <c r="D666" s="90" t="s">
        <v>85</v>
      </c>
      <c r="E666" s="95">
        <v>201</v>
      </c>
      <c r="F666" s="96">
        <v>0.69</v>
      </c>
      <c r="G666" s="120">
        <v>0.01</v>
      </c>
    </row>
    <row r="667" spans="1:7" ht="23">
      <c r="A667" s="2">
        <f t="shared" si="10"/>
        <v>655</v>
      </c>
      <c r="B667" s="93" t="s">
        <v>3336</v>
      </c>
      <c r="C667" s="94" t="s">
        <v>3337</v>
      </c>
      <c r="D667" s="90" t="s">
        <v>95</v>
      </c>
      <c r="E667" s="95">
        <v>2362</v>
      </c>
      <c r="F667" s="96">
        <v>0.69</v>
      </c>
      <c r="G667" s="120">
        <v>0.01</v>
      </c>
    </row>
    <row r="668" spans="1:7">
      <c r="A668" s="2">
        <f t="shared" si="10"/>
        <v>656</v>
      </c>
      <c r="B668" s="93" t="s">
        <v>3742</v>
      </c>
      <c r="C668" s="94" t="s">
        <v>3743</v>
      </c>
      <c r="D668" s="90" t="s">
        <v>788</v>
      </c>
      <c r="E668" s="95">
        <v>51</v>
      </c>
      <c r="F668" s="96">
        <v>0.69</v>
      </c>
      <c r="G668" s="120">
        <v>0.01</v>
      </c>
    </row>
    <row r="669" spans="1:7">
      <c r="A669" s="2">
        <f t="shared" si="10"/>
        <v>657</v>
      </c>
      <c r="B669" s="93" t="s">
        <v>3334</v>
      </c>
      <c r="C669" s="94" t="s">
        <v>3335</v>
      </c>
      <c r="D669" s="90" t="s">
        <v>852</v>
      </c>
      <c r="E669" s="95">
        <v>66</v>
      </c>
      <c r="F669" s="96">
        <v>0.69</v>
      </c>
      <c r="G669" s="120">
        <v>0.01</v>
      </c>
    </row>
    <row r="670" spans="1:7">
      <c r="A670" s="2">
        <f t="shared" si="10"/>
        <v>658</v>
      </c>
      <c r="B670" s="93" t="s">
        <v>3744</v>
      </c>
      <c r="C670" s="94" t="s">
        <v>3745</v>
      </c>
      <c r="D670" s="90" t="s">
        <v>24</v>
      </c>
      <c r="E670" s="95">
        <v>73</v>
      </c>
      <c r="F670" s="96">
        <v>0.68</v>
      </c>
      <c r="G670" s="120">
        <v>0.01</v>
      </c>
    </row>
    <row r="671" spans="1:7">
      <c r="A671" s="2">
        <f t="shared" si="10"/>
        <v>659</v>
      </c>
      <c r="B671" s="93" t="s">
        <v>3342</v>
      </c>
      <c r="C671" s="94" t="s">
        <v>3343</v>
      </c>
      <c r="D671" s="90" t="s">
        <v>811</v>
      </c>
      <c r="E671" s="95">
        <v>257</v>
      </c>
      <c r="F671" s="96">
        <v>0.68</v>
      </c>
      <c r="G671" s="120">
        <v>0.01</v>
      </c>
    </row>
    <row r="672" spans="1:7">
      <c r="A672" s="2">
        <f t="shared" si="10"/>
        <v>660</v>
      </c>
      <c r="B672" s="93" t="s">
        <v>3746</v>
      </c>
      <c r="C672" s="94" t="s">
        <v>3747</v>
      </c>
      <c r="D672" s="90" t="s">
        <v>805</v>
      </c>
      <c r="E672" s="95">
        <v>27</v>
      </c>
      <c r="F672" s="96">
        <v>0.68</v>
      </c>
      <c r="G672" s="120">
        <v>0.01</v>
      </c>
    </row>
    <row r="673" spans="1:7">
      <c r="A673" s="2">
        <f t="shared" si="10"/>
        <v>661</v>
      </c>
      <c r="B673" s="93" t="s">
        <v>3748</v>
      </c>
      <c r="C673" s="94" t="s">
        <v>3749</v>
      </c>
      <c r="D673" s="90" t="s">
        <v>756</v>
      </c>
      <c r="E673" s="95">
        <v>22</v>
      </c>
      <c r="F673" s="96">
        <v>0.68</v>
      </c>
      <c r="G673" s="120">
        <v>0.01</v>
      </c>
    </row>
    <row r="674" spans="1:7">
      <c r="A674" s="2">
        <f t="shared" si="10"/>
        <v>662</v>
      </c>
      <c r="B674" s="93" t="s">
        <v>3750</v>
      </c>
      <c r="C674" s="94" t="s">
        <v>3751</v>
      </c>
      <c r="D674" s="90" t="s">
        <v>788</v>
      </c>
      <c r="E674" s="95">
        <v>114</v>
      </c>
      <c r="F674" s="96">
        <v>0.68</v>
      </c>
      <c r="G674" s="120">
        <v>0.01</v>
      </c>
    </row>
    <row r="675" spans="1:7">
      <c r="A675" s="2">
        <f t="shared" si="10"/>
        <v>663</v>
      </c>
      <c r="B675" s="93" t="s">
        <v>3752</v>
      </c>
      <c r="C675" s="94" t="s">
        <v>3753</v>
      </c>
      <c r="D675" s="90" t="s">
        <v>788</v>
      </c>
      <c r="E675" s="95">
        <v>17</v>
      </c>
      <c r="F675" s="96">
        <v>0.68</v>
      </c>
      <c r="G675" s="120">
        <v>0.01</v>
      </c>
    </row>
    <row r="676" spans="1:7">
      <c r="A676" s="2">
        <f t="shared" si="10"/>
        <v>664</v>
      </c>
      <c r="B676" s="93" t="s">
        <v>3346</v>
      </c>
      <c r="C676" s="94" t="s">
        <v>3347</v>
      </c>
      <c r="D676" s="90" t="s">
        <v>54</v>
      </c>
      <c r="E676" s="95">
        <v>45</v>
      </c>
      <c r="F676" s="96">
        <v>0.68</v>
      </c>
      <c r="G676" s="120">
        <v>0.01</v>
      </c>
    </row>
    <row r="677" spans="1:7">
      <c r="A677" s="2">
        <f t="shared" si="10"/>
        <v>665</v>
      </c>
      <c r="B677" s="93" t="s">
        <v>3754</v>
      </c>
      <c r="C677" s="94" t="s">
        <v>3755</v>
      </c>
      <c r="D677" s="90" t="s">
        <v>756</v>
      </c>
      <c r="E677" s="95">
        <v>13</v>
      </c>
      <c r="F677" s="96">
        <v>0.67</v>
      </c>
      <c r="G677" s="120">
        <v>0.01</v>
      </c>
    </row>
    <row r="678" spans="1:7">
      <c r="A678" s="2">
        <f t="shared" si="10"/>
        <v>666</v>
      </c>
      <c r="B678" s="93" t="s">
        <v>3344</v>
      </c>
      <c r="C678" s="94" t="s">
        <v>3345</v>
      </c>
      <c r="D678" s="90" t="s">
        <v>1537</v>
      </c>
      <c r="E678" s="95">
        <v>1942</v>
      </c>
      <c r="F678" s="96">
        <v>0.67</v>
      </c>
      <c r="G678" s="120">
        <v>0.01</v>
      </c>
    </row>
    <row r="679" spans="1:7">
      <c r="A679" s="2">
        <f t="shared" si="10"/>
        <v>667</v>
      </c>
      <c r="B679" s="93" t="s">
        <v>3348</v>
      </c>
      <c r="C679" s="94" t="s">
        <v>3349</v>
      </c>
      <c r="D679" s="90" t="s">
        <v>833</v>
      </c>
      <c r="E679" s="95">
        <v>214</v>
      </c>
      <c r="F679" s="96">
        <v>0.66</v>
      </c>
      <c r="G679" s="120">
        <v>0.01</v>
      </c>
    </row>
    <row r="680" spans="1:7">
      <c r="A680" s="2">
        <f t="shared" si="10"/>
        <v>668</v>
      </c>
      <c r="B680" s="93" t="s">
        <v>3350</v>
      </c>
      <c r="C680" s="94" t="s">
        <v>3351</v>
      </c>
      <c r="D680" s="90" t="s">
        <v>878</v>
      </c>
      <c r="E680" s="95">
        <v>238</v>
      </c>
      <c r="F680" s="96">
        <v>0.66</v>
      </c>
      <c r="G680" s="120">
        <v>0.01</v>
      </c>
    </row>
    <row r="681" spans="1:7">
      <c r="A681" s="2">
        <f t="shared" si="10"/>
        <v>669</v>
      </c>
      <c r="B681" s="93" t="s">
        <v>1840</v>
      </c>
      <c r="C681" s="94" t="s">
        <v>1841</v>
      </c>
      <c r="D681" s="90" t="s">
        <v>29</v>
      </c>
      <c r="E681" s="95">
        <v>1524</v>
      </c>
      <c r="F681" s="96">
        <v>0.65</v>
      </c>
      <c r="G681" s="120">
        <v>0.01</v>
      </c>
    </row>
    <row r="682" spans="1:7">
      <c r="A682" s="2">
        <f t="shared" si="10"/>
        <v>670</v>
      </c>
      <c r="B682" s="93" t="s">
        <v>3352</v>
      </c>
      <c r="C682" s="94" t="s">
        <v>3353</v>
      </c>
      <c r="D682" s="90" t="s">
        <v>774</v>
      </c>
      <c r="E682" s="95">
        <v>148</v>
      </c>
      <c r="F682" s="96">
        <v>0.65</v>
      </c>
      <c r="G682" s="120">
        <v>0.01</v>
      </c>
    </row>
    <row r="683" spans="1:7">
      <c r="A683" s="2">
        <f t="shared" si="10"/>
        <v>671</v>
      </c>
      <c r="B683" s="93" t="s">
        <v>3368</v>
      </c>
      <c r="C683" s="94" t="s">
        <v>3369</v>
      </c>
      <c r="D683" s="90" t="s">
        <v>1537</v>
      </c>
      <c r="E683" s="95">
        <v>209</v>
      </c>
      <c r="F683" s="96">
        <v>0.65</v>
      </c>
      <c r="G683" s="120">
        <v>0.01</v>
      </c>
    </row>
    <row r="684" spans="1:7">
      <c r="A684" s="2">
        <f t="shared" si="10"/>
        <v>672</v>
      </c>
      <c r="B684" s="93" t="s">
        <v>3356</v>
      </c>
      <c r="C684" s="94" t="s">
        <v>3357</v>
      </c>
      <c r="D684" s="90" t="s">
        <v>34</v>
      </c>
      <c r="E684" s="95">
        <v>216</v>
      </c>
      <c r="F684" s="96">
        <v>0.64</v>
      </c>
      <c r="G684" s="120">
        <v>0.01</v>
      </c>
    </row>
    <row r="685" spans="1:7" ht="23">
      <c r="A685" s="2">
        <f t="shared" si="10"/>
        <v>673</v>
      </c>
      <c r="B685" s="93" t="s">
        <v>3360</v>
      </c>
      <c r="C685" s="94" t="s">
        <v>3361</v>
      </c>
      <c r="D685" s="90" t="s">
        <v>95</v>
      </c>
      <c r="E685" s="95">
        <v>413</v>
      </c>
      <c r="F685" s="96">
        <v>0.64</v>
      </c>
      <c r="G685" s="120">
        <v>0.01</v>
      </c>
    </row>
    <row r="686" spans="1:7">
      <c r="A686" s="2">
        <f t="shared" si="10"/>
        <v>674</v>
      </c>
      <c r="B686" s="93" t="s">
        <v>3354</v>
      </c>
      <c r="C686" s="94" t="s">
        <v>3355</v>
      </c>
      <c r="D686" s="90" t="s">
        <v>916</v>
      </c>
      <c r="E686" s="95">
        <v>610</v>
      </c>
      <c r="F686" s="96">
        <v>0.64</v>
      </c>
      <c r="G686" s="120">
        <v>0.01</v>
      </c>
    </row>
    <row r="687" spans="1:7">
      <c r="A687" s="2">
        <f t="shared" si="10"/>
        <v>675</v>
      </c>
      <c r="B687" s="93" t="s">
        <v>3756</v>
      </c>
      <c r="C687" s="94" t="s">
        <v>3757</v>
      </c>
      <c r="D687" s="90" t="s">
        <v>120</v>
      </c>
      <c r="E687" s="95">
        <v>69</v>
      </c>
      <c r="F687" s="96">
        <v>0.64</v>
      </c>
      <c r="G687" s="120">
        <v>0.01</v>
      </c>
    </row>
    <row r="688" spans="1:7">
      <c r="A688" s="2">
        <f t="shared" si="10"/>
        <v>676</v>
      </c>
      <c r="B688" s="93" t="s">
        <v>3362</v>
      </c>
      <c r="C688" s="94" t="s">
        <v>3363</v>
      </c>
      <c r="D688" s="90" t="s">
        <v>34</v>
      </c>
      <c r="E688" s="95">
        <v>257</v>
      </c>
      <c r="F688" s="96">
        <v>0.64</v>
      </c>
      <c r="G688" s="120">
        <v>0.01</v>
      </c>
    </row>
    <row r="689" spans="1:7">
      <c r="A689" s="2">
        <f t="shared" si="10"/>
        <v>677</v>
      </c>
      <c r="B689" s="93" t="s">
        <v>3758</v>
      </c>
      <c r="C689" s="94" t="s">
        <v>3759</v>
      </c>
      <c r="D689" s="90" t="s">
        <v>34</v>
      </c>
      <c r="E689" s="95">
        <v>345</v>
      </c>
      <c r="F689" s="96">
        <v>0.63</v>
      </c>
      <c r="G689" s="120">
        <v>0.01</v>
      </c>
    </row>
    <row r="690" spans="1:7">
      <c r="A690" s="2">
        <f t="shared" si="10"/>
        <v>678</v>
      </c>
      <c r="B690" s="93" t="s">
        <v>1842</v>
      </c>
      <c r="C690" s="94" t="s">
        <v>1843</v>
      </c>
      <c r="D690" s="90" t="s">
        <v>13</v>
      </c>
      <c r="E690" s="95">
        <v>217</v>
      </c>
      <c r="F690" s="96">
        <v>0.63</v>
      </c>
      <c r="G690" s="120">
        <v>0.01</v>
      </c>
    </row>
    <row r="691" spans="1:7">
      <c r="A691" s="2">
        <f t="shared" si="10"/>
        <v>679</v>
      </c>
      <c r="B691" s="93" t="s">
        <v>3358</v>
      </c>
      <c r="C691" s="94" t="s">
        <v>3359</v>
      </c>
      <c r="D691" s="90" t="s">
        <v>805</v>
      </c>
      <c r="E691" s="95">
        <v>28</v>
      </c>
      <c r="F691" s="96">
        <v>0.63</v>
      </c>
      <c r="G691" s="120">
        <v>0.01</v>
      </c>
    </row>
    <row r="692" spans="1:7" ht="23">
      <c r="A692" s="2">
        <f t="shared" si="10"/>
        <v>680</v>
      </c>
      <c r="B692" s="93" t="s">
        <v>3364</v>
      </c>
      <c r="C692" s="94" t="s">
        <v>3365</v>
      </c>
      <c r="D692" s="90" t="s">
        <v>779</v>
      </c>
      <c r="E692" s="95">
        <v>17</v>
      </c>
      <c r="F692" s="96">
        <v>0.63</v>
      </c>
      <c r="G692" s="120">
        <v>0.01</v>
      </c>
    </row>
    <row r="693" spans="1:7">
      <c r="A693" s="2">
        <f t="shared" si="10"/>
        <v>681</v>
      </c>
      <c r="B693" s="93" t="s">
        <v>3760</v>
      </c>
      <c r="C693" s="94" t="s">
        <v>3761</v>
      </c>
      <c r="D693" s="90" t="s">
        <v>24</v>
      </c>
      <c r="E693" s="95">
        <v>120</v>
      </c>
      <c r="F693" s="96">
        <v>0.62</v>
      </c>
      <c r="G693" s="120">
        <v>0.01</v>
      </c>
    </row>
    <row r="694" spans="1:7">
      <c r="A694" s="2">
        <f t="shared" si="10"/>
        <v>682</v>
      </c>
      <c r="B694" s="93" t="s">
        <v>3366</v>
      </c>
      <c r="C694" s="94" t="s">
        <v>3367</v>
      </c>
      <c r="D694" s="90" t="s">
        <v>805</v>
      </c>
      <c r="E694" s="95">
        <v>41</v>
      </c>
      <c r="F694" s="96">
        <v>0.62</v>
      </c>
      <c r="G694" s="120">
        <v>0.01</v>
      </c>
    </row>
    <row r="695" spans="1:7">
      <c r="A695" s="2">
        <f t="shared" si="10"/>
        <v>683</v>
      </c>
      <c r="B695" s="93" t="s">
        <v>3762</v>
      </c>
      <c r="C695" s="94" t="s">
        <v>3763</v>
      </c>
      <c r="D695" s="90" t="s">
        <v>822</v>
      </c>
      <c r="E695" s="95">
        <v>157</v>
      </c>
      <c r="F695" s="96">
        <v>0.62</v>
      </c>
      <c r="G695" s="120">
        <v>0.01</v>
      </c>
    </row>
    <row r="696" spans="1:7">
      <c r="A696" s="2">
        <f t="shared" si="10"/>
        <v>684</v>
      </c>
      <c r="B696" s="93" t="s">
        <v>3376</v>
      </c>
      <c r="C696" s="94" t="s">
        <v>3377</v>
      </c>
      <c r="D696" s="90" t="s">
        <v>24</v>
      </c>
      <c r="E696" s="95">
        <v>132</v>
      </c>
      <c r="F696" s="96">
        <v>0.61</v>
      </c>
      <c r="G696" s="120">
        <v>0.01</v>
      </c>
    </row>
    <row r="697" spans="1:7">
      <c r="A697" s="2">
        <f t="shared" si="10"/>
        <v>685</v>
      </c>
      <c r="B697" s="93" t="s">
        <v>3764</v>
      </c>
      <c r="C697" s="94" t="s">
        <v>3765</v>
      </c>
      <c r="D697" s="90" t="s">
        <v>14</v>
      </c>
      <c r="E697" s="95">
        <v>180</v>
      </c>
      <c r="F697" s="96">
        <v>0.61</v>
      </c>
      <c r="G697" s="120">
        <v>0.01</v>
      </c>
    </row>
    <row r="698" spans="1:7">
      <c r="A698" s="2">
        <f t="shared" si="10"/>
        <v>686</v>
      </c>
      <c r="B698" s="93" t="s">
        <v>3374</v>
      </c>
      <c r="C698" s="94" t="s">
        <v>3375</v>
      </c>
      <c r="D698" s="90" t="s">
        <v>774</v>
      </c>
      <c r="E698" s="95">
        <v>115</v>
      </c>
      <c r="F698" s="96">
        <v>0.61</v>
      </c>
      <c r="G698" s="120">
        <v>0.01</v>
      </c>
    </row>
    <row r="699" spans="1:7">
      <c r="A699" s="2">
        <f t="shared" si="10"/>
        <v>687</v>
      </c>
      <c r="B699" s="93" t="s">
        <v>3370</v>
      </c>
      <c r="C699" s="94" t="s">
        <v>3371</v>
      </c>
      <c r="D699" s="90" t="s">
        <v>805</v>
      </c>
      <c r="E699" s="95">
        <v>37</v>
      </c>
      <c r="F699" s="96">
        <v>0.6</v>
      </c>
      <c r="G699" s="120">
        <v>0.01</v>
      </c>
    </row>
    <row r="700" spans="1:7">
      <c r="A700" s="2">
        <f t="shared" si="10"/>
        <v>688</v>
      </c>
      <c r="B700" s="93" t="s">
        <v>3766</v>
      </c>
      <c r="C700" s="94" t="s">
        <v>3767</v>
      </c>
      <c r="D700" s="90" t="s">
        <v>34</v>
      </c>
      <c r="E700" s="95">
        <v>119</v>
      </c>
      <c r="F700" s="96">
        <v>0.6</v>
      </c>
      <c r="G700" s="120">
        <v>0.01</v>
      </c>
    </row>
    <row r="701" spans="1:7">
      <c r="A701" s="2">
        <f t="shared" si="10"/>
        <v>689</v>
      </c>
      <c r="B701" s="93" t="s">
        <v>3380</v>
      </c>
      <c r="C701" s="94" t="s">
        <v>3381</v>
      </c>
      <c r="D701" s="90" t="s">
        <v>878</v>
      </c>
      <c r="E701" s="95">
        <v>75</v>
      </c>
      <c r="F701" s="96">
        <v>0.59</v>
      </c>
      <c r="G701" s="120">
        <v>0.01</v>
      </c>
    </row>
    <row r="702" spans="1:7">
      <c r="A702" s="2">
        <f t="shared" si="10"/>
        <v>690</v>
      </c>
      <c r="B702" s="93" t="s">
        <v>3382</v>
      </c>
      <c r="C702" s="94" t="s">
        <v>3383</v>
      </c>
      <c r="D702" s="90" t="s">
        <v>788</v>
      </c>
      <c r="E702" s="95">
        <v>235</v>
      </c>
      <c r="F702" s="96">
        <v>0.59</v>
      </c>
      <c r="G702" s="120">
        <v>0.01</v>
      </c>
    </row>
    <row r="703" spans="1:7">
      <c r="A703" s="2">
        <f t="shared" si="10"/>
        <v>691</v>
      </c>
      <c r="B703" s="93" t="s">
        <v>3384</v>
      </c>
      <c r="C703" s="94" t="s">
        <v>3385</v>
      </c>
      <c r="D703" s="90" t="s">
        <v>116</v>
      </c>
      <c r="E703" s="95">
        <v>48</v>
      </c>
      <c r="F703" s="96">
        <v>0.59</v>
      </c>
      <c r="G703" s="120">
        <v>0.01</v>
      </c>
    </row>
    <row r="704" spans="1:7">
      <c r="A704" s="2">
        <f t="shared" si="10"/>
        <v>692</v>
      </c>
      <c r="B704" s="93" t="s">
        <v>3768</v>
      </c>
      <c r="C704" s="94" t="s">
        <v>3769</v>
      </c>
      <c r="D704" s="90" t="s">
        <v>805</v>
      </c>
      <c r="E704" s="95">
        <v>326</v>
      </c>
      <c r="F704" s="96">
        <v>0.57999999999999996</v>
      </c>
      <c r="G704" s="120">
        <v>0.01</v>
      </c>
    </row>
    <row r="705" spans="1:7">
      <c r="A705" s="2">
        <f t="shared" si="10"/>
        <v>693</v>
      </c>
      <c r="B705" s="93" t="s">
        <v>3770</v>
      </c>
      <c r="C705" s="94" t="s">
        <v>3771</v>
      </c>
      <c r="D705" s="90" t="s">
        <v>805</v>
      </c>
      <c r="E705" s="95">
        <v>6</v>
      </c>
      <c r="F705" s="96">
        <v>0.57999999999999996</v>
      </c>
      <c r="G705" s="120">
        <v>0.01</v>
      </c>
    </row>
    <row r="706" spans="1:7">
      <c r="A706" s="2">
        <f t="shared" si="10"/>
        <v>694</v>
      </c>
      <c r="B706" s="93" t="s">
        <v>3772</v>
      </c>
      <c r="C706" s="94" t="s">
        <v>3773</v>
      </c>
      <c r="D706" s="90" t="s">
        <v>120</v>
      </c>
      <c r="E706" s="95">
        <v>1004</v>
      </c>
      <c r="F706" s="96">
        <v>0.57999999999999996</v>
      </c>
      <c r="G706" s="120">
        <v>0.01</v>
      </c>
    </row>
    <row r="707" spans="1:7">
      <c r="A707" s="2">
        <f t="shared" si="10"/>
        <v>695</v>
      </c>
      <c r="B707" s="93" t="s">
        <v>3774</v>
      </c>
      <c r="C707" s="94" t="s">
        <v>3775</v>
      </c>
      <c r="D707" s="90" t="s">
        <v>805</v>
      </c>
      <c r="E707" s="95">
        <v>31</v>
      </c>
      <c r="F707" s="96">
        <v>0.57999999999999996</v>
      </c>
      <c r="G707" s="120">
        <v>0.01</v>
      </c>
    </row>
    <row r="708" spans="1:7">
      <c r="A708" s="2">
        <f t="shared" si="10"/>
        <v>696</v>
      </c>
      <c r="B708" s="93" t="s">
        <v>3388</v>
      </c>
      <c r="C708" s="94" t="s">
        <v>3389</v>
      </c>
      <c r="D708" s="90" t="s">
        <v>34</v>
      </c>
      <c r="E708" s="95">
        <v>448</v>
      </c>
      <c r="F708" s="96">
        <v>0.57999999999999996</v>
      </c>
      <c r="G708" s="120">
        <v>0.01</v>
      </c>
    </row>
    <row r="709" spans="1:7" ht="23">
      <c r="A709" s="2">
        <f t="shared" si="10"/>
        <v>697</v>
      </c>
      <c r="B709" s="93" t="s">
        <v>3776</v>
      </c>
      <c r="C709" s="94" t="s">
        <v>3777</v>
      </c>
      <c r="D709" s="90" t="s">
        <v>779</v>
      </c>
      <c r="E709" s="95">
        <v>11</v>
      </c>
      <c r="F709" s="96">
        <v>0.57999999999999996</v>
      </c>
      <c r="G709" s="120">
        <v>0.01</v>
      </c>
    </row>
    <row r="710" spans="1:7">
      <c r="A710" s="2">
        <f t="shared" si="10"/>
        <v>698</v>
      </c>
      <c r="B710" s="93" t="s">
        <v>3778</v>
      </c>
      <c r="C710" s="94" t="s">
        <v>3779</v>
      </c>
      <c r="D710" s="90" t="s">
        <v>1354</v>
      </c>
      <c r="E710" s="95">
        <v>23</v>
      </c>
      <c r="F710" s="96">
        <v>0.56999999999999995</v>
      </c>
      <c r="G710" s="120">
        <v>0.01</v>
      </c>
    </row>
    <row r="711" spans="1:7">
      <c r="A711" s="2">
        <f t="shared" si="10"/>
        <v>699</v>
      </c>
      <c r="B711" s="93" t="s">
        <v>3392</v>
      </c>
      <c r="C711" s="94" t="s">
        <v>3393</v>
      </c>
      <c r="D711" s="90" t="s">
        <v>150</v>
      </c>
      <c r="E711" s="95">
        <v>146</v>
      </c>
      <c r="F711" s="96">
        <v>0.56999999999999995</v>
      </c>
      <c r="G711" s="120">
        <v>0.01</v>
      </c>
    </row>
    <row r="712" spans="1:7">
      <c r="A712" s="2">
        <f t="shared" si="10"/>
        <v>700</v>
      </c>
      <c r="B712" s="93" t="s">
        <v>3780</v>
      </c>
      <c r="C712" s="94" t="s">
        <v>3781</v>
      </c>
      <c r="D712" s="90" t="s">
        <v>788</v>
      </c>
      <c r="E712" s="95">
        <v>195</v>
      </c>
      <c r="F712" s="96">
        <v>0.56999999999999995</v>
      </c>
      <c r="G712" s="120">
        <v>0.01</v>
      </c>
    </row>
    <row r="713" spans="1:7" ht="23">
      <c r="A713" s="2">
        <f t="shared" si="10"/>
        <v>701</v>
      </c>
      <c r="B713" s="93" t="s">
        <v>2957</v>
      </c>
      <c r="C713" s="94" t="s">
        <v>2958</v>
      </c>
      <c r="D713" s="90" t="s">
        <v>44</v>
      </c>
      <c r="E713" s="95">
        <v>104</v>
      </c>
      <c r="F713" s="96">
        <v>0.56999999999999995</v>
      </c>
      <c r="G713" s="120">
        <v>0.01</v>
      </c>
    </row>
    <row r="714" spans="1:7" ht="23">
      <c r="A714" s="2">
        <f t="shared" si="10"/>
        <v>702</v>
      </c>
      <c r="B714" s="93" t="s">
        <v>3394</v>
      </c>
      <c r="C714" s="94" t="s">
        <v>3395</v>
      </c>
      <c r="D714" s="90" t="s">
        <v>95</v>
      </c>
      <c r="E714" s="95">
        <v>59</v>
      </c>
      <c r="F714" s="96">
        <v>0.56999999999999995</v>
      </c>
      <c r="G714" s="120">
        <v>0.01</v>
      </c>
    </row>
    <row r="715" spans="1:7">
      <c r="A715" s="2">
        <f t="shared" si="10"/>
        <v>703</v>
      </c>
      <c r="B715" s="93" t="s">
        <v>3396</v>
      </c>
      <c r="C715" s="94" t="s">
        <v>3397</v>
      </c>
      <c r="D715" s="90" t="s">
        <v>34</v>
      </c>
      <c r="E715" s="95">
        <v>66</v>
      </c>
      <c r="F715" s="96">
        <v>0.56999999999999995</v>
      </c>
      <c r="G715" s="120">
        <v>0.01</v>
      </c>
    </row>
    <row r="716" spans="1:7">
      <c r="A716" s="2">
        <f t="shared" si="10"/>
        <v>704</v>
      </c>
      <c r="B716" s="93" t="s">
        <v>3390</v>
      </c>
      <c r="C716" s="94" t="s">
        <v>3391</v>
      </c>
      <c r="D716" s="90" t="s">
        <v>34</v>
      </c>
      <c r="E716" s="95">
        <v>111</v>
      </c>
      <c r="F716" s="96">
        <v>0.56999999999999995</v>
      </c>
      <c r="G716" s="120">
        <v>0.01</v>
      </c>
    </row>
    <row r="717" spans="1:7">
      <c r="A717" s="2">
        <f t="shared" si="10"/>
        <v>705</v>
      </c>
      <c r="B717" s="93" t="s">
        <v>3782</v>
      </c>
      <c r="C717" s="94" t="s">
        <v>3783</v>
      </c>
      <c r="D717" s="90" t="s">
        <v>13</v>
      </c>
      <c r="E717" s="95">
        <v>75</v>
      </c>
      <c r="F717" s="96">
        <v>0.56000000000000005</v>
      </c>
      <c r="G717" s="120">
        <v>0.01</v>
      </c>
    </row>
    <row r="718" spans="1:7">
      <c r="A718" s="2">
        <f t="shared" si="10"/>
        <v>706</v>
      </c>
      <c r="B718" s="93" t="s">
        <v>3784</v>
      </c>
      <c r="C718" s="94" t="s">
        <v>3785</v>
      </c>
      <c r="D718" s="90" t="s">
        <v>774</v>
      </c>
      <c r="E718" s="95">
        <v>384</v>
      </c>
      <c r="F718" s="96">
        <v>0.56000000000000005</v>
      </c>
      <c r="G718" s="120">
        <v>0.01</v>
      </c>
    </row>
    <row r="719" spans="1:7">
      <c r="A719" s="2">
        <f t="shared" ref="A719:A782" si="11">A718+1</f>
        <v>707</v>
      </c>
      <c r="B719" s="93" t="s">
        <v>3386</v>
      </c>
      <c r="C719" s="94" t="s">
        <v>3387</v>
      </c>
      <c r="D719" s="90" t="s">
        <v>64</v>
      </c>
      <c r="E719" s="95">
        <v>242</v>
      </c>
      <c r="F719" s="96">
        <v>0.56000000000000005</v>
      </c>
      <c r="G719" s="120">
        <v>0.01</v>
      </c>
    </row>
    <row r="720" spans="1:7">
      <c r="A720" s="2">
        <f t="shared" si="11"/>
        <v>708</v>
      </c>
      <c r="B720" s="93" t="s">
        <v>3398</v>
      </c>
      <c r="C720" s="94" t="s">
        <v>3399</v>
      </c>
      <c r="D720" s="90" t="s">
        <v>34</v>
      </c>
      <c r="E720" s="95">
        <v>177</v>
      </c>
      <c r="F720" s="96">
        <v>0.55000000000000004</v>
      </c>
      <c r="G720" s="120">
        <v>0.01</v>
      </c>
    </row>
    <row r="721" spans="1:7">
      <c r="A721" s="2">
        <f t="shared" si="11"/>
        <v>709</v>
      </c>
      <c r="B721" s="93" t="s">
        <v>3292</v>
      </c>
      <c r="C721" s="94" t="s">
        <v>3293</v>
      </c>
      <c r="D721" s="90" t="s">
        <v>24</v>
      </c>
      <c r="E721" s="95">
        <v>62</v>
      </c>
      <c r="F721" s="96">
        <v>0.55000000000000004</v>
      </c>
      <c r="G721" s="120">
        <v>0.01</v>
      </c>
    </row>
    <row r="722" spans="1:7">
      <c r="A722" s="2">
        <f t="shared" si="11"/>
        <v>710</v>
      </c>
      <c r="B722" s="93" t="s">
        <v>3786</v>
      </c>
      <c r="C722" s="94" t="s">
        <v>3787</v>
      </c>
      <c r="D722" s="90" t="s">
        <v>24</v>
      </c>
      <c r="E722" s="95">
        <v>1934</v>
      </c>
      <c r="F722" s="96">
        <v>0.55000000000000004</v>
      </c>
      <c r="G722" s="120">
        <v>0.01</v>
      </c>
    </row>
    <row r="723" spans="1:7" ht="23">
      <c r="A723" s="2">
        <f t="shared" si="11"/>
        <v>711</v>
      </c>
      <c r="B723" s="93" t="s">
        <v>3788</v>
      </c>
      <c r="C723" s="94" t="s">
        <v>3789</v>
      </c>
      <c r="D723" s="90" t="s">
        <v>95</v>
      </c>
      <c r="E723" s="95">
        <v>2681</v>
      </c>
      <c r="F723" s="96">
        <v>0.54</v>
      </c>
      <c r="G723" s="120">
        <v>0.01</v>
      </c>
    </row>
    <row r="724" spans="1:7">
      <c r="A724" s="2">
        <f t="shared" si="11"/>
        <v>712</v>
      </c>
      <c r="B724" s="93" t="s">
        <v>3404</v>
      </c>
      <c r="C724" s="94" t="s">
        <v>3405</v>
      </c>
      <c r="D724" s="90" t="s">
        <v>24</v>
      </c>
      <c r="E724" s="95">
        <v>430</v>
      </c>
      <c r="F724" s="96">
        <v>0.54</v>
      </c>
      <c r="G724" s="120">
        <v>0.01</v>
      </c>
    </row>
    <row r="725" spans="1:7" ht="23">
      <c r="A725" s="2">
        <f t="shared" si="11"/>
        <v>713</v>
      </c>
      <c r="B725" s="93" t="s">
        <v>3408</v>
      </c>
      <c r="C725" s="94" t="s">
        <v>3409</v>
      </c>
      <c r="D725" s="90" t="s">
        <v>95</v>
      </c>
      <c r="E725" s="95">
        <v>230</v>
      </c>
      <c r="F725" s="96">
        <v>0.54</v>
      </c>
      <c r="G725" s="120">
        <v>0.01</v>
      </c>
    </row>
    <row r="726" spans="1:7">
      <c r="A726" s="2">
        <f t="shared" si="11"/>
        <v>714</v>
      </c>
      <c r="B726" s="93" t="s">
        <v>3790</v>
      </c>
      <c r="C726" s="94" t="s">
        <v>3791</v>
      </c>
      <c r="D726" s="90" t="s">
        <v>774</v>
      </c>
      <c r="E726" s="95">
        <v>62</v>
      </c>
      <c r="F726" s="96">
        <v>0.54</v>
      </c>
      <c r="G726" s="120">
        <v>0.01</v>
      </c>
    </row>
    <row r="727" spans="1:7">
      <c r="A727" s="2">
        <f t="shared" si="11"/>
        <v>715</v>
      </c>
      <c r="B727" s="93" t="s">
        <v>3400</v>
      </c>
      <c r="C727" s="94" t="s">
        <v>3401</v>
      </c>
      <c r="D727" s="90" t="s">
        <v>756</v>
      </c>
      <c r="E727" s="95">
        <v>112</v>
      </c>
      <c r="F727" s="96">
        <v>0.54</v>
      </c>
      <c r="G727" s="120">
        <v>0.01</v>
      </c>
    </row>
    <row r="728" spans="1:7">
      <c r="A728" s="2">
        <f t="shared" si="11"/>
        <v>716</v>
      </c>
      <c r="B728" s="93" t="s">
        <v>3406</v>
      </c>
      <c r="C728" s="94" t="s">
        <v>3407</v>
      </c>
      <c r="D728" s="90" t="s">
        <v>811</v>
      </c>
      <c r="E728" s="95">
        <v>414</v>
      </c>
      <c r="F728" s="96">
        <v>0.54</v>
      </c>
      <c r="G728" s="120">
        <v>0.01</v>
      </c>
    </row>
    <row r="729" spans="1:7" ht="23">
      <c r="A729" s="2">
        <f t="shared" si="11"/>
        <v>717</v>
      </c>
      <c r="B729" s="93" t="s">
        <v>2961</v>
      </c>
      <c r="C729" s="94" t="s">
        <v>2962</v>
      </c>
      <c r="D729" s="90" t="s">
        <v>44</v>
      </c>
      <c r="E729" s="95">
        <v>77</v>
      </c>
      <c r="F729" s="96">
        <v>0.53</v>
      </c>
      <c r="G729" s="120">
        <v>0.01</v>
      </c>
    </row>
    <row r="730" spans="1:7">
      <c r="A730" s="2">
        <f t="shared" si="11"/>
        <v>718</v>
      </c>
      <c r="B730" s="93" t="s">
        <v>3792</v>
      </c>
      <c r="C730" s="94" t="s">
        <v>3793</v>
      </c>
      <c r="D730" s="90" t="s">
        <v>120</v>
      </c>
      <c r="E730" s="95">
        <v>210</v>
      </c>
      <c r="F730" s="96">
        <v>0.53</v>
      </c>
      <c r="G730" s="120">
        <v>0.01</v>
      </c>
    </row>
    <row r="731" spans="1:7" ht="17.5" customHeight="1">
      <c r="A731" s="2">
        <f t="shared" si="11"/>
        <v>719</v>
      </c>
      <c r="B731" s="93" t="s">
        <v>2963</v>
      </c>
      <c r="C731" s="94" t="s">
        <v>2964</v>
      </c>
      <c r="D731" s="90" t="s">
        <v>44</v>
      </c>
      <c r="E731" s="95">
        <v>146</v>
      </c>
      <c r="F731" s="96">
        <v>0.53</v>
      </c>
      <c r="G731" s="120">
        <v>0.01</v>
      </c>
    </row>
    <row r="732" spans="1:7">
      <c r="A732" s="2">
        <f t="shared" si="11"/>
        <v>720</v>
      </c>
      <c r="B732" s="93" t="s">
        <v>2965</v>
      </c>
      <c r="C732" s="94" t="s">
        <v>2966</v>
      </c>
      <c r="D732" s="90" t="s">
        <v>102</v>
      </c>
      <c r="E732" s="95">
        <v>132</v>
      </c>
      <c r="F732" s="96">
        <v>0.53</v>
      </c>
      <c r="G732" s="120">
        <v>0.01</v>
      </c>
    </row>
    <row r="733" spans="1:7">
      <c r="A733" s="2">
        <f t="shared" si="11"/>
        <v>721</v>
      </c>
      <c r="B733" s="93" t="s">
        <v>3794</v>
      </c>
      <c r="C733" s="94" t="s">
        <v>3795</v>
      </c>
      <c r="D733" s="90" t="s">
        <v>788</v>
      </c>
      <c r="E733" s="95">
        <v>42</v>
      </c>
      <c r="F733" s="96">
        <v>0.53</v>
      </c>
      <c r="G733" s="120">
        <v>0.01</v>
      </c>
    </row>
    <row r="734" spans="1:7">
      <c r="A734" s="2">
        <f t="shared" si="11"/>
        <v>722</v>
      </c>
      <c r="B734" s="93" t="s">
        <v>3402</v>
      </c>
      <c r="C734" s="94" t="s">
        <v>3403</v>
      </c>
      <c r="D734" s="90" t="s">
        <v>34</v>
      </c>
      <c r="E734" s="95">
        <v>126</v>
      </c>
      <c r="F734" s="96">
        <v>0.53</v>
      </c>
      <c r="G734" s="120">
        <v>0.01</v>
      </c>
    </row>
    <row r="735" spans="1:7">
      <c r="A735" s="2">
        <f t="shared" si="11"/>
        <v>723</v>
      </c>
      <c r="B735" s="93" t="s">
        <v>3410</v>
      </c>
      <c r="C735" s="94" t="s">
        <v>3411</v>
      </c>
      <c r="D735" s="90" t="s">
        <v>14</v>
      </c>
      <c r="E735" s="95">
        <v>359</v>
      </c>
      <c r="F735" s="96">
        <v>0.53</v>
      </c>
      <c r="G735" s="120">
        <v>0.01</v>
      </c>
    </row>
    <row r="736" spans="1:7">
      <c r="A736" s="2">
        <f t="shared" si="11"/>
        <v>724</v>
      </c>
      <c r="B736" s="93" t="s">
        <v>1844</v>
      </c>
      <c r="C736" s="94" t="s">
        <v>1845</v>
      </c>
      <c r="D736" s="90" t="s">
        <v>13</v>
      </c>
      <c r="E736" s="95">
        <v>57</v>
      </c>
      <c r="F736" s="96">
        <v>0.53</v>
      </c>
      <c r="G736" s="120">
        <v>0.01</v>
      </c>
    </row>
    <row r="737" spans="1:7">
      <c r="A737" s="2">
        <f t="shared" si="11"/>
        <v>725</v>
      </c>
      <c r="B737" s="93" t="s">
        <v>3796</v>
      </c>
      <c r="C737" s="94" t="s">
        <v>3797</v>
      </c>
      <c r="D737" s="90" t="s">
        <v>34</v>
      </c>
      <c r="E737" s="95">
        <v>7</v>
      </c>
      <c r="F737" s="96">
        <v>0.52</v>
      </c>
      <c r="G737" s="120">
        <v>0.01</v>
      </c>
    </row>
    <row r="738" spans="1:7">
      <c r="A738" s="2">
        <f t="shared" si="11"/>
        <v>726</v>
      </c>
      <c r="B738" s="93" t="s">
        <v>3412</v>
      </c>
      <c r="C738" s="94" t="s">
        <v>3413</v>
      </c>
      <c r="D738" s="90" t="s">
        <v>1251</v>
      </c>
      <c r="E738" s="95">
        <v>148</v>
      </c>
      <c r="F738" s="96">
        <v>0.52</v>
      </c>
      <c r="G738" s="120">
        <v>0.01</v>
      </c>
    </row>
    <row r="739" spans="1:7">
      <c r="A739" s="2">
        <f t="shared" si="11"/>
        <v>727</v>
      </c>
      <c r="B739" s="93" t="s">
        <v>3414</v>
      </c>
      <c r="C739" s="94" t="s">
        <v>3415</v>
      </c>
      <c r="D739" s="90" t="s">
        <v>24</v>
      </c>
      <c r="E739" s="95">
        <v>387</v>
      </c>
      <c r="F739" s="96">
        <v>0.52</v>
      </c>
      <c r="G739" s="120">
        <v>0.01</v>
      </c>
    </row>
    <row r="740" spans="1:7">
      <c r="A740" s="2">
        <f t="shared" si="11"/>
        <v>728</v>
      </c>
      <c r="B740" s="93" t="s">
        <v>3416</v>
      </c>
      <c r="C740" s="94" t="s">
        <v>3417</v>
      </c>
      <c r="D740" s="90" t="s">
        <v>878</v>
      </c>
      <c r="E740" s="95">
        <v>3722</v>
      </c>
      <c r="F740" s="96">
        <v>0.51</v>
      </c>
      <c r="G740" s="120">
        <v>0.01</v>
      </c>
    </row>
    <row r="741" spans="1:7">
      <c r="A741" s="2">
        <f t="shared" si="11"/>
        <v>729</v>
      </c>
      <c r="B741" s="93" t="s">
        <v>3798</v>
      </c>
      <c r="C741" s="94" t="s">
        <v>3799</v>
      </c>
      <c r="D741" s="90" t="s">
        <v>34</v>
      </c>
      <c r="E741" s="95">
        <v>23</v>
      </c>
      <c r="F741" s="96">
        <v>0.51</v>
      </c>
      <c r="G741" s="120">
        <v>0.01</v>
      </c>
    </row>
    <row r="742" spans="1:7">
      <c r="A742" s="2">
        <f t="shared" si="11"/>
        <v>730</v>
      </c>
      <c r="B742" s="93" t="s">
        <v>3800</v>
      </c>
      <c r="C742" s="94" t="s">
        <v>3801</v>
      </c>
      <c r="D742" s="90" t="s">
        <v>19</v>
      </c>
      <c r="E742" s="95">
        <v>104</v>
      </c>
      <c r="F742" s="96">
        <v>0.51</v>
      </c>
      <c r="G742" s="120">
        <v>0.01</v>
      </c>
    </row>
    <row r="743" spans="1:7">
      <c r="A743" s="2">
        <f t="shared" si="11"/>
        <v>731</v>
      </c>
      <c r="B743" s="93" t="s">
        <v>3802</v>
      </c>
      <c r="C743" s="94" t="s">
        <v>3803</v>
      </c>
      <c r="D743" s="90" t="s">
        <v>34</v>
      </c>
      <c r="E743" s="95">
        <v>135</v>
      </c>
      <c r="F743" s="96">
        <v>0.51</v>
      </c>
      <c r="G743" s="120">
        <v>0.01</v>
      </c>
    </row>
    <row r="744" spans="1:7">
      <c r="A744" s="2">
        <f t="shared" si="11"/>
        <v>732</v>
      </c>
      <c r="B744" s="93" t="s">
        <v>3418</v>
      </c>
      <c r="C744" s="94" t="s">
        <v>3419</v>
      </c>
      <c r="D744" s="90" t="s">
        <v>1345</v>
      </c>
      <c r="E744" s="95">
        <v>210</v>
      </c>
      <c r="F744" s="96">
        <v>0.51</v>
      </c>
      <c r="G744" s="120">
        <v>0.01</v>
      </c>
    </row>
    <row r="745" spans="1:7">
      <c r="A745" s="2">
        <f t="shared" si="11"/>
        <v>733</v>
      </c>
      <c r="B745" s="93" t="s">
        <v>3804</v>
      </c>
      <c r="C745" s="94" t="s">
        <v>3805</v>
      </c>
      <c r="D745" s="90" t="s">
        <v>150</v>
      </c>
      <c r="E745" s="95">
        <v>83</v>
      </c>
      <c r="F745" s="96">
        <v>0.51</v>
      </c>
      <c r="G745" s="120">
        <v>0.01</v>
      </c>
    </row>
    <row r="746" spans="1:7">
      <c r="A746" s="2">
        <f t="shared" si="11"/>
        <v>734</v>
      </c>
      <c r="B746" s="93" t="s">
        <v>3422</v>
      </c>
      <c r="C746" s="94" t="s">
        <v>3423</v>
      </c>
      <c r="D746" s="90" t="s">
        <v>116</v>
      </c>
      <c r="E746" s="95">
        <v>404</v>
      </c>
      <c r="F746" s="96">
        <v>0.5</v>
      </c>
      <c r="G746" s="120">
        <v>0.01</v>
      </c>
    </row>
    <row r="747" spans="1:7" ht="16.5" customHeight="1">
      <c r="A747" s="2">
        <f t="shared" si="11"/>
        <v>735</v>
      </c>
      <c r="B747" s="93" t="s">
        <v>2967</v>
      </c>
      <c r="C747" s="94" t="s">
        <v>2968</v>
      </c>
      <c r="D747" s="90" t="s">
        <v>44</v>
      </c>
      <c r="E747" s="95">
        <v>144</v>
      </c>
      <c r="F747" s="96">
        <v>0.5</v>
      </c>
      <c r="G747" s="120">
        <v>0.01</v>
      </c>
    </row>
    <row r="748" spans="1:7">
      <c r="A748" s="2">
        <f t="shared" si="11"/>
        <v>736</v>
      </c>
      <c r="B748" s="93" t="s">
        <v>3420</v>
      </c>
      <c r="C748" s="94" t="s">
        <v>3421</v>
      </c>
      <c r="D748" s="90" t="s">
        <v>788</v>
      </c>
      <c r="E748" s="95">
        <v>300</v>
      </c>
      <c r="F748" s="96">
        <v>0.5</v>
      </c>
      <c r="G748" s="120">
        <v>0.01</v>
      </c>
    </row>
    <row r="749" spans="1:7">
      <c r="A749" s="2">
        <f t="shared" si="11"/>
        <v>737</v>
      </c>
      <c r="B749" s="93" t="s">
        <v>3806</v>
      </c>
      <c r="C749" s="94" t="s">
        <v>3807</v>
      </c>
      <c r="D749" s="90" t="s">
        <v>878</v>
      </c>
      <c r="E749" s="95">
        <v>47</v>
      </c>
      <c r="F749" s="96">
        <v>0.49</v>
      </c>
      <c r="G749" s="120">
        <v>0.01</v>
      </c>
    </row>
    <row r="750" spans="1:7">
      <c r="A750" s="2">
        <f t="shared" si="11"/>
        <v>738</v>
      </c>
      <c r="B750" s="93" t="s">
        <v>3428</v>
      </c>
      <c r="C750" s="94" t="s">
        <v>3429</v>
      </c>
      <c r="D750" s="90" t="s">
        <v>822</v>
      </c>
      <c r="E750" s="95">
        <v>145</v>
      </c>
      <c r="F750" s="96">
        <v>0.49</v>
      </c>
      <c r="G750" s="120">
        <v>0.01</v>
      </c>
    </row>
    <row r="751" spans="1:7">
      <c r="A751" s="2">
        <f t="shared" si="11"/>
        <v>739</v>
      </c>
      <c r="B751" s="93" t="s">
        <v>3424</v>
      </c>
      <c r="C751" s="94" t="s">
        <v>3425</v>
      </c>
      <c r="D751" s="90" t="s">
        <v>34</v>
      </c>
      <c r="E751" s="95">
        <v>125</v>
      </c>
      <c r="F751" s="96">
        <v>0.49</v>
      </c>
      <c r="G751" s="120">
        <v>0.01</v>
      </c>
    </row>
    <row r="752" spans="1:7">
      <c r="A752" s="2">
        <f t="shared" si="11"/>
        <v>740</v>
      </c>
      <c r="B752" s="93" t="s">
        <v>3808</v>
      </c>
      <c r="C752" s="94" t="s">
        <v>3809</v>
      </c>
      <c r="D752" s="90" t="s">
        <v>891</v>
      </c>
      <c r="E752" s="95">
        <v>200</v>
      </c>
      <c r="F752" s="96">
        <v>0.49</v>
      </c>
      <c r="G752" s="120">
        <v>0.01</v>
      </c>
    </row>
    <row r="753" spans="1:7">
      <c r="A753" s="2">
        <f t="shared" si="11"/>
        <v>741</v>
      </c>
      <c r="B753" s="93" t="s">
        <v>3810</v>
      </c>
      <c r="C753" s="94" t="s">
        <v>3811</v>
      </c>
      <c r="D753" s="90" t="s">
        <v>805</v>
      </c>
      <c r="E753" s="95">
        <v>213</v>
      </c>
      <c r="F753" s="96">
        <v>0.49</v>
      </c>
      <c r="G753" s="120">
        <v>0.01</v>
      </c>
    </row>
    <row r="754" spans="1:7">
      <c r="A754" s="2">
        <f t="shared" si="11"/>
        <v>742</v>
      </c>
      <c r="B754" s="93" t="s">
        <v>3812</v>
      </c>
      <c r="C754" s="94" t="s">
        <v>3813</v>
      </c>
      <c r="D754" s="90" t="s">
        <v>34</v>
      </c>
      <c r="E754" s="95">
        <v>142</v>
      </c>
      <c r="F754" s="96">
        <v>0.49</v>
      </c>
      <c r="G754" s="120">
        <v>0.01</v>
      </c>
    </row>
    <row r="755" spans="1:7">
      <c r="A755" s="2">
        <f t="shared" si="11"/>
        <v>743</v>
      </c>
      <c r="B755" s="93" t="s">
        <v>3814</v>
      </c>
      <c r="C755" s="94" t="s">
        <v>3815</v>
      </c>
      <c r="D755" s="90" t="s">
        <v>13</v>
      </c>
      <c r="E755" s="95">
        <v>15</v>
      </c>
      <c r="F755" s="96">
        <v>0.48</v>
      </c>
      <c r="G755" s="120">
        <v>0.01</v>
      </c>
    </row>
    <row r="756" spans="1:7">
      <c r="A756" s="2">
        <f t="shared" si="11"/>
        <v>744</v>
      </c>
      <c r="B756" s="93" t="s">
        <v>3426</v>
      </c>
      <c r="C756" s="94" t="s">
        <v>3427</v>
      </c>
      <c r="D756" s="90" t="s">
        <v>64</v>
      </c>
      <c r="E756" s="95">
        <v>362</v>
      </c>
      <c r="F756" s="96">
        <v>0.48</v>
      </c>
      <c r="G756" s="120">
        <v>0.01</v>
      </c>
    </row>
    <row r="757" spans="1:7">
      <c r="A757" s="2">
        <f t="shared" si="11"/>
        <v>745</v>
      </c>
      <c r="B757" s="93" t="s">
        <v>3816</v>
      </c>
      <c r="C757" s="94" t="s">
        <v>3817</v>
      </c>
      <c r="D757" s="90" t="s">
        <v>788</v>
      </c>
      <c r="E757" s="95">
        <v>76</v>
      </c>
      <c r="F757" s="96">
        <v>0.48</v>
      </c>
      <c r="G757" s="120">
        <v>0.01</v>
      </c>
    </row>
    <row r="758" spans="1:7">
      <c r="A758" s="2">
        <f t="shared" si="11"/>
        <v>746</v>
      </c>
      <c r="B758" s="93" t="s">
        <v>3818</v>
      </c>
      <c r="C758" s="94" t="s">
        <v>3819</v>
      </c>
      <c r="D758" s="90" t="s">
        <v>805</v>
      </c>
      <c r="E758" s="95">
        <v>40</v>
      </c>
      <c r="F758" s="96">
        <v>0.48</v>
      </c>
      <c r="G758" s="120">
        <v>0.01</v>
      </c>
    </row>
    <row r="759" spans="1:7">
      <c r="A759" s="2">
        <f t="shared" si="11"/>
        <v>747</v>
      </c>
      <c r="B759" s="93" t="s">
        <v>3820</v>
      </c>
      <c r="C759" s="94" t="s">
        <v>3821</v>
      </c>
      <c r="D759" s="90" t="s">
        <v>788</v>
      </c>
      <c r="E759" s="95">
        <v>1479</v>
      </c>
      <c r="F759" s="96">
        <v>0.48</v>
      </c>
      <c r="G759" s="120">
        <v>0.01</v>
      </c>
    </row>
    <row r="760" spans="1:7">
      <c r="A760" s="2">
        <f t="shared" si="11"/>
        <v>748</v>
      </c>
      <c r="B760" s="93" t="s">
        <v>3822</v>
      </c>
      <c r="C760" s="94" t="s">
        <v>3823</v>
      </c>
      <c r="D760" s="90" t="s">
        <v>14</v>
      </c>
      <c r="E760" s="95">
        <v>118</v>
      </c>
      <c r="F760" s="96">
        <v>0.48</v>
      </c>
      <c r="G760" s="120">
        <v>0.01</v>
      </c>
    </row>
    <row r="761" spans="1:7">
      <c r="A761" s="2">
        <f t="shared" si="11"/>
        <v>749</v>
      </c>
      <c r="B761" s="93" t="s">
        <v>3824</v>
      </c>
      <c r="C761" s="94" t="s">
        <v>3825</v>
      </c>
      <c r="D761" s="90" t="s">
        <v>916</v>
      </c>
      <c r="E761" s="95">
        <v>49</v>
      </c>
      <c r="F761" s="96">
        <v>0.48</v>
      </c>
      <c r="G761" s="120">
        <v>0.01</v>
      </c>
    </row>
    <row r="762" spans="1:7">
      <c r="A762" s="2">
        <f t="shared" si="11"/>
        <v>750</v>
      </c>
      <c r="B762" s="93" t="s">
        <v>3826</v>
      </c>
      <c r="C762" s="94" t="s">
        <v>3827</v>
      </c>
      <c r="D762" s="90" t="s">
        <v>120</v>
      </c>
      <c r="E762" s="95">
        <v>119</v>
      </c>
      <c r="F762" s="96">
        <v>0.48</v>
      </c>
      <c r="G762" s="120">
        <v>0.01</v>
      </c>
    </row>
    <row r="763" spans="1:7">
      <c r="A763" s="2">
        <f t="shared" si="11"/>
        <v>751</v>
      </c>
      <c r="B763" s="93" t="s">
        <v>3828</v>
      </c>
      <c r="C763" s="94" t="s">
        <v>3829</v>
      </c>
      <c r="D763" s="90" t="s">
        <v>1251</v>
      </c>
      <c r="E763" s="95">
        <v>84</v>
      </c>
      <c r="F763" s="96">
        <v>0.48</v>
      </c>
      <c r="G763" s="120">
        <v>0.01</v>
      </c>
    </row>
    <row r="764" spans="1:7">
      <c r="A764" s="2">
        <f t="shared" si="11"/>
        <v>752</v>
      </c>
      <c r="B764" s="93" t="s">
        <v>3436</v>
      </c>
      <c r="C764" s="94" t="s">
        <v>3437</v>
      </c>
      <c r="D764" s="90" t="s">
        <v>805</v>
      </c>
      <c r="E764" s="95">
        <v>181</v>
      </c>
      <c r="F764" s="96">
        <v>0.48</v>
      </c>
      <c r="G764" s="120">
        <v>0.01</v>
      </c>
    </row>
    <row r="765" spans="1:7">
      <c r="A765" s="2">
        <f t="shared" si="11"/>
        <v>753</v>
      </c>
      <c r="B765" s="93" t="s">
        <v>3830</v>
      </c>
      <c r="C765" s="94" t="s">
        <v>3831</v>
      </c>
      <c r="D765" s="90" t="s">
        <v>891</v>
      </c>
      <c r="E765" s="95">
        <v>77</v>
      </c>
      <c r="F765" s="96">
        <v>0.48</v>
      </c>
      <c r="G765" s="120">
        <v>0.01</v>
      </c>
    </row>
    <row r="766" spans="1:7">
      <c r="A766" s="2">
        <f t="shared" si="11"/>
        <v>754</v>
      </c>
      <c r="B766" s="93" t="s">
        <v>3832</v>
      </c>
      <c r="C766" s="94" t="s">
        <v>3833</v>
      </c>
      <c r="D766" s="90" t="s">
        <v>852</v>
      </c>
      <c r="E766" s="95">
        <v>43</v>
      </c>
      <c r="F766" s="96">
        <v>0.48</v>
      </c>
      <c r="G766" s="120">
        <v>0.01</v>
      </c>
    </row>
    <row r="767" spans="1:7">
      <c r="A767" s="2">
        <f t="shared" si="11"/>
        <v>755</v>
      </c>
      <c r="B767" s="93" t="s">
        <v>3834</v>
      </c>
      <c r="C767" s="94" t="s">
        <v>3835</v>
      </c>
      <c r="D767" s="90" t="s">
        <v>941</v>
      </c>
      <c r="E767" s="95">
        <v>183</v>
      </c>
      <c r="F767" s="96">
        <v>0.47</v>
      </c>
      <c r="G767" s="120">
        <v>0.01</v>
      </c>
    </row>
    <row r="768" spans="1:7">
      <c r="A768" s="2">
        <f t="shared" si="11"/>
        <v>756</v>
      </c>
      <c r="B768" s="93" t="s">
        <v>3836</v>
      </c>
      <c r="C768" s="94" t="s">
        <v>3837</v>
      </c>
      <c r="D768" s="90" t="s">
        <v>92</v>
      </c>
      <c r="E768" s="95">
        <v>297</v>
      </c>
      <c r="F768" s="96">
        <v>0.47</v>
      </c>
      <c r="G768" s="120">
        <v>0.01</v>
      </c>
    </row>
    <row r="769" spans="1:7">
      <c r="A769" s="2">
        <f t="shared" si="11"/>
        <v>757</v>
      </c>
      <c r="B769" s="93" t="s">
        <v>3838</v>
      </c>
      <c r="C769" s="94" t="s">
        <v>3839</v>
      </c>
      <c r="D769" s="90" t="s">
        <v>34</v>
      </c>
      <c r="E769" s="95">
        <v>176</v>
      </c>
      <c r="F769" s="96">
        <v>0.47</v>
      </c>
      <c r="G769" s="120">
        <v>0.01</v>
      </c>
    </row>
    <row r="770" spans="1:7">
      <c r="A770" s="2">
        <f t="shared" si="11"/>
        <v>758</v>
      </c>
      <c r="B770" s="93" t="s">
        <v>3440</v>
      </c>
      <c r="C770" s="94" t="s">
        <v>3441</v>
      </c>
      <c r="D770" s="90" t="s">
        <v>852</v>
      </c>
      <c r="E770" s="95">
        <v>77</v>
      </c>
      <c r="F770" s="96">
        <v>0.47</v>
      </c>
      <c r="G770" s="120">
        <v>0.01</v>
      </c>
    </row>
    <row r="771" spans="1:7">
      <c r="A771" s="2">
        <f t="shared" si="11"/>
        <v>759</v>
      </c>
      <c r="B771" s="93" t="s">
        <v>3840</v>
      </c>
      <c r="C771" s="94" t="s">
        <v>3841</v>
      </c>
      <c r="D771" s="90" t="s">
        <v>774</v>
      </c>
      <c r="E771" s="95">
        <v>12</v>
      </c>
      <c r="F771" s="96">
        <v>0.47</v>
      </c>
      <c r="G771" s="120">
        <v>0.01</v>
      </c>
    </row>
    <row r="772" spans="1:7">
      <c r="A772" s="2">
        <f t="shared" si="11"/>
        <v>760</v>
      </c>
      <c r="B772" s="93" t="s">
        <v>3842</v>
      </c>
      <c r="C772" s="94" t="s">
        <v>3843</v>
      </c>
      <c r="D772" s="90" t="s">
        <v>916</v>
      </c>
      <c r="E772" s="95">
        <v>100</v>
      </c>
      <c r="F772" s="96">
        <v>0.47</v>
      </c>
      <c r="G772" s="120">
        <v>0.01</v>
      </c>
    </row>
    <row r="773" spans="1:7">
      <c r="A773" s="2">
        <f t="shared" si="11"/>
        <v>761</v>
      </c>
      <c r="B773" s="93" t="s">
        <v>3844</v>
      </c>
      <c r="C773" s="94" t="s">
        <v>3845</v>
      </c>
      <c r="D773" s="90" t="s">
        <v>14</v>
      </c>
      <c r="E773" s="95">
        <v>82</v>
      </c>
      <c r="F773" s="96">
        <v>0.46</v>
      </c>
      <c r="G773" s="120">
        <v>0.01</v>
      </c>
    </row>
    <row r="774" spans="1:7">
      <c r="A774" s="2">
        <f t="shared" si="11"/>
        <v>762</v>
      </c>
      <c r="B774" s="93" t="s">
        <v>3846</v>
      </c>
      <c r="C774" s="94" t="s">
        <v>3847</v>
      </c>
      <c r="D774" s="90" t="s">
        <v>805</v>
      </c>
      <c r="E774" s="95">
        <v>113</v>
      </c>
      <c r="F774" s="96">
        <v>0.46</v>
      </c>
      <c r="G774" s="120">
        <v>0.01</v>
      </c>
    </row>
    <row r="775" spans="1:7">
      <c r="A775" s="2">
        <f t="shared" si="11"/>
        <v>763</v>
      </c>
      <c r="B775" s="93" t="s">
        <v>3438</v>
      </c>
      <c r="C775" s="94" t="s">
        <v>3439</v>
      </c>
      <c r="D775" s="90" t="s">
        <v>891</v>
      </c>
      <c r="E775" s="95">
        <v>494</v>
      </c>
      <c r="F775" s="96">
        <v>0.46</v>
      </c>
      <c r="G775" s="120">
        <v>0.01</v>
      </c>
    </row>
    <row r="776" spans="1:7" ht="15.5" customHeight="1">
      <c r="A776" s="2">
        <f t="shared" si="11"/>
        <v>764</v>
      </c>
      <c r="B776" s="93" t="s">
        <v>1846</v>
      </c>
      <c r="C776" s="94" t="s">
        <v>1847</v>
      </c>
      <c r="D776" s="90" t="s">
        <v>44</v>
      </c>
      <c r="E776" s="95">
        <v>104</v>
      </c>
      <c r="F776" s="96">
        <v>0.46</v>
      </c>
      <c r="G776" s="120">
        <v>0.01</v>
      </c>
    </row>
    <row r="777" spans="1:7">
      <c r="A777" s="2">
        <f t="shared" si="11"/>
        <v>765</v>
      </c>
      <c r="B777" s="93" t="s">
        <v>3848</v>
      </c>
      <c r="C777" s="94" t="s">
        <v>3849</v>
      </c>
      <c r="D777" s="90" t="s">
        <v>5</v>
      </c>
      <c r="E777" s="95">
        <v>47</v>
      </c>
      <c r="F777" s="96">
        <v>0.46</v>
      </c>
      <c r="G777" s="120">
        <v>0.01</v>
      </c>
    </row>
    <row r="778" spans="1:7">
      <c r="A778" s="2">
        <f t="shared" si="11"/>
        <v>766</v>
      </c>
      <c r="B778" s="93" t="s">
        <v>3444</v>
      </c>
      <c r="C778" s="94" t="s">
        <v>3445</v>
      </c>
      <c r="D778" s="90" t="s">
        <v>66</v>
      </c>
      <c r="E778" s="95">
        <v>128</v>
      </c>
      <c r="F778" s="96">
        <v>0.46</v>
      </c>
      <c r="G778" s="120">
        <v>0.01</v>
      </c>
    </row>
    <row r="779" spans="1:7">
      <c r="A779" s="2">
        <f t="shared" si="11"/>
        <v>767</v>
      </c>
      <c r="B779" s="93" t="s">
        <v>3850</v>
      </c>
      <c r="C779" s="94" t="s">
        <v>3851</v>
      </c>
      <c r="D779" s="90" t="s">
        <v>822</v>
      </c>
      <c r="E779" s="95">
        <v>68</v>
      </c>
      <c r="F779" s="96">
        <v>0.45</v>
      </c>
      <c r="G779" s="120">
        <v>0.01</v>
      </c>
    </row>
    <row r="780" spans="1:7">
      <c r="A780" s="2">
        <f t="shared" si="11"/>
        <v>768</v>
      </c>
      <c r="B780" s="93" t="s">
        <v>3446</v>
      </c>
      <c r="C780" s="94" t="s">
        <v>3447</v>
      </c>
      <c r="D780" s="90" t="s">
        <v>34</v>
      </c>
      <c r="E780" s="95">
        <v>69</v>
      </c>
      <c r="F780" s="96">
        <v>0.45</v>
      </c>
      <c r="G780" s="120">
        <v>0.01</v>
      </c>
    </row>
    <row r="781" spans="1:7" ht="14.15" customHeight="1">
      <c r="A781" s="2">
        <f t="shared" si="11"/>
        <v>769</v>
      </c>
      <c r="B781" s="93" t="s">
        <v>3448</v>
      </c>
      <c r="C781" s="94" t="s">
        <v>3449</v>
      </c>
      <c r="D781" s="90" t="s">
        <v>1345</v>
      </c>
      <c r="E781" s="95">
        <v>38</v>
      </c>
      <c r="F781" s="96">
        <v>0.45</v>
      </c>
      <c r="G781" s="120">
        <v>0.01</v>
      </c>
    </row>
    <row r="782" spans="1:7">
      <c r="A782" s="2">
        <f t="shared" si="11"/>
        <v>770</v>
      </c>
      <c r="B782" s="93" t="s">
        <v>3852</v>
      </c>
      <c r="C782" s="94" t="s">
        <v>3853</v>
      </c>
      <c r="D782" s="90" t="s">
        <v>150</v>
      </c>
      <c r="E782" s="95">
        <v>114</v>
      </c>
      <c r="F782" s="96">
        <v>0.45</v>
      </c>
      <c r="G782" s="120">
        <v>0.01</v>
      </c>
    </row>
    <row r="783" spans="1:7">
      <c r="A783" s="2">
        <f t="shared" ref="A783:A846" si="12">A782+1</f>
        <v>771</v>
      </c>
      <c r="B783" s="93" t="s">
        <v>3450</v>
      </c>
      <c r="C783" s="94" t="s">
        <v>3451</v>
      </c>
      <c r="D783" s="90" t="s">
        <v>788</v>
      </c>
      <c r="E783" s="95">
        <v>57</v>
      </c>
      <c r="F783" s="96">
        <v>0.44</v>
      </c>
      <c r="G783" s="120">
        <v>0.01</v>
      </c>
    </row>
    <row r="784" spans="1:7">
      <c r="A784" s="2">
        <f t="shared" si="12"/>
        <v>772</v>
      </c>
      <c r="B784" s="93" t="s">
        <v>3854</v>
      </c>
      <c r="C784" s="94" t="s">
        <v>3855</v>
      </c>
      <c r="D784" s="90" t="s">
        <v>811</v>
      </c>
      <c r="E784" s="95">
        <v>41</v>
      </c>
      <c r="F784" s="96">
        <v>0.44</v>
      </c>
      <c r="G784" s="120">
        <v>0.01</v>
      </c>
    </row>
    <row r="785" spans="1:7">
      <c r="A785" s="2">
        <f t="shared" si="12"/>
        <v>773</v>
      </c>
      <c r="B785" s="93" t="s">
        <v>3856</v>
      </c>
      <c r="C785" s="94" t="s">
        <v>3857</v>
      </c>
      <c r="D785" s="90" t="s">
        <v>788</v>
      </c>
      <c r="E785" s="95">
        <v>554</v>
      </c>
      <c r="F785" s="96">
        <v>0.44</v>
      </c>
      <c r="G785" s="120">
        <v>0.01</v>
      </c>
    </row>
    <row r="786" spans="1:7">
      <c r="A786" s="2">
        <f t="shared" si="12"/>
        <v>774</v>
      </c>
      <c r="B786" s="93" t="s">
        <v>3858</v>
      </c>
      <c r="C786" s="94" t="s">
        <v>3859</v>
      </c>
      <c r="D786" s="90" t="s">
        <v>878</v>
      </c>
      <c r="E786" s="95">
        <v>161</v>
      </c>
      <c r="F786" s="96">
        <v>0.44</v>
      </c>
      <c r="G786" s="120">
        <v>0.01</v>
      </c>
    </row>
    <row r="787" spans="1:7">
      <c r="A787" s="2">
        <f t="shared" si="12"/>
        <v>775</v>
      </c>
      <c r="B787" s="93" t="s">
        <v>3860</v>
      </c>
      <c r="C787" s="94" t="s">
        <v>3861</v>
      </c>
      <c r="D787" s="90" t="s">
        <v>1251</v>
      </c>
      <c r="E787" s="95">
        <v>138</v>
      </c>
      <c r="F787" s="96">
        <v>0.44</v>
      </c>
      <c r="G787" s="120">
        <v>0.01</v>
      </c>
    </row>
    <row r="788" spans="1:7">
      <c r="A788" s="2">
        <f t="shared" si="12"/>
        <v>776</v>
      </c>
      <c r="B788" s="93" t="s">
        <v>3862</v>
      </c>
      <c r="C788" s="94" t="s">
        <v>3863</v>
      </c>
      <c r="D788" s="90" t="s">
        <v>34</v>
      </c>
      <c r="E788" s="95">
        <v>49</v>
      </c>
      <c r="F788" s="96">
        <v>0.44</v>
      </c>
      <c r="G788" s="120">
        <v>0.01</v>
      </c>
    </row>
    <row r="789" spans="1:7">
      <c r="A789" s="2">
        <f t="shared" si="12"/>
        <v>777</v>
      </c>
      <c r="B789" s="93" t="s">
        <v>3864</v>
      </c>
      <c r="C789" s="94" t="s">
        <v>3865</v>
      </c>
      <c r="D789" s="90" t="s">
        <v>788</v>
      </c>
      <c r="E789" s="95">
        <v>32</v>
      </c>
      <c r="F789" s="96">
        <v>0.44</v>
      </c>
      <c r="G789" s="120">
        <v>0.01</v>
      </c>
    </row>
    <row r="790" spans="1:7">
      <c r="A790" s="2">
        <f t="shared" si="12"/>
        <v>778</v>
      </c>
      <c r="B790" s="93" t="s">
        <v>3456</v>
      </c>
      <c r="C790" s="94" t="s">
        <v>3457</v>
      </c>
      <c r="D790" s="90" t="s">
        <v>120</v>
      </c>
      <c r="E790" s="95">
        <v>384</v>
      </c>
      <c r="F790" s="96">
        <v>0.44</v>
      </c>
      <c r="G790" s="120">
        <v>0.01</v>
      </c>
    </row>
    <row r="791" spans="1:7">
      <c r="A791" s="2">
        <f t="shared" si="12"/>
        <v>779</v>
      </c>
      <c r="B791" s="93" t="s">
        <v>3866</v>
      </c>
      <c r="C791" s="94" t="s">
        <v>3867</v>
      </c>
      <c r="D791" s="90" t="s">
        <v>822</v>
      </c>
      <c r="E791" s="95">
        <v>363</v>
      </c>
      <c r="F791" s="96">
        <v>0.44</v>
      </c>
      <c r="G791" s="120">
        <v>0.01</v>
      </c>
    </row>
    <row r="792" spans="1:7" ht="15.65" customHeight="1">
      <c r="A792" s="2">
        <f t="shared" si="12"/>
        <v>780</v>
      </c>
      <c r="B792" s="93" t="s">
        <v>3868</v>
      </c>
      <c r="C792" s="94" t="s">
        <v>3869</v>
      </c>
      <c r="D792" s="90" t="s">
        <v>24</v>
      </c>
      <c r="E792" s="95">
        <v>173</v>
      </c>
      <c r="F792" s="96">
        <v>0.44</v>
      </c>
      <c r="G792" s="120">
        <v>0.01</v>
      </c>
    </row>
    <row r="793" spans="1:7">
      <c r="A793" s="2">
        <f t="shared" si="12"/>
        <v>781</v>
      </c>
      <c r="B793" s="93" t="s">
        <v>3870</v>
      </c>
      <c r="C793" s="94" t="s">
        <v>3871</v>
      </c>
      <c r="D793" s="90" t="s">
        <v>916</v>
      </c>
      <c r="E793" s="95">
        <v>16</v>
      </c>
      <c r="F793" s="96">
        <v>0.43</v>
      </c>
      <c r="G793" s="120">
        <v>0.01</v>
      </c>
    </row>
    <row r="794" spans="1:7">
      <c r="A794" s="2">
        <f t="shared" si="12"/>
        <v>782</v>
      </c>
      <c r="B794" s="93" t="s">
        <v>3872</v>
      </c>
      <c r="C794" s="94" t="s">
        <v>3873</v>
      </c>
      <c r="D794" s="90" t="s">
        <v>1251</v>
      </c>
      <c r="E794" s="95">
        <v>35</v>
      </c>
      <c r="F794" s="96">
        <v>0.43</v>
      </c>
      <c r="G794" s="120">
        <v>0.01</v>
      </c>
    </row>
    <row r="795" spans="1:7">
      <c r="A795" s="2">
        <f t="shared" si="12"/>
        <v>783</v>
      </c>
      <c r="B795" s="93" t="s">
        <v>3874</v>
      </c>
      <c r="C795" s="94" t="s">
        <v>3875</v>
      </c>
      <c r="D795" s="90" t="s">
        <v>788</v>
      </c>
      <c r="E795" s="95">
        <v>9</v>
      </c>
      <c r="F795" s="96">
        <v>0.43</v>
      </c>
      <c r="G795" s="120">
        <v>0.01</v>
      </c>
    </row>
    <row r="796" spans="1:7" ht="14" customHeight="1">
      <c r="A796" s="2">
        <f t="shared" si="12"/>
        <v>784</v>
      </c>
      <c r="B796" s="93" t="s">
        <v>2969</v>
      </c>
      <c r="C796" s="94" t="s">
        <v>2970</v>
      </c>
      <c r="D796" s="90" t="s">
        <v>44</v>
      </c>
      <c r="E796" s="95">
        <v>1035</v>
      </c>
      <c r="F796" s="96">
        <v>0.43</v>
      </c>
      <c r="G796" s="120">
        <v>0.01</v>
      </c>
    </row>
    <row r="797" spans="1:7">
      <c r="A797" s="2">
        <f t="shared" si="12"/>
        <v>785</v>
      </c>
      <c r="B797" s="93" t="s">
        <v>3876</v>
      </c>
      <c r="C797" s="94" t="s">
        <v>3877</v>
      </c>
      <c r="D797" s="90" t="s">
        <v>34</v>
      </c>
      <c r="E797" s="95">
        <v>18</v>
      </c>
      <c r="F797" s="96">
        <v>0.43</v>
      </c>
      <c r="G797" s="120">
        <v>0.01</v>
      </c>
    </row>
    <row r="798" spans="1:7">
      <c r="A798" s="2">
        <f t="shared" si="12"/>
        <v>786</v>
      </c>
      <c r="B798" s="93" t="s">
        <v>3452</v>
      </c>
      <c r="C798" s="94" t="s">
        <v>3453</v>
      </c>
      <c r="D798" s="90" t="s">
        <v>805</v>
      </c>
      <c r="E798" s="95">
        <v>32</v>
      </c>
      <c r="F798" s="96">
        <v>0.43</v>
      </c>
      <c r="G798" s="120">
        <v>0.01</v>
      </c>
    </row>
    <row r="799" spans="1:7">
      <c r="A799" s="2">
        <f t="shared" si="12"/>
        <v>787</v>
      </c>
      <c r="B799" s="93" t="s">
        <v>3878</v>
      </c>
      <c r="C799" s="94" t="s">
        <v>3879</v>
      </c>
      <c r="D799" s="90" t="s">
        <v>788</v>
      </c>
      <c r="E799" s="95">
        <v>45</v>
      </c>
      <c r="F799" s="96">
        <v>0.43</v>
      </c>
      <c r="G799" s="120">
        <v>0.01</v>
      </c>
    </row>
    <row r="800" spans="1:7" ht="13" customHeight="1">
      <c r="A800" s="2">
        <f t="shared" si="12"/>
        <v>788</v>
      </c>
      <c r="B800" s="93" t="s">
        <v>3454</v>
      </c>
      <c r="C800" s="94" t="s">
        <v>3455</v>
      </c>
      <c r="D800" s="90" t="s">
        <v>1345</v>
      </c>
      <c r="E800" s="95">
        <v>58</v>
      </c>
      <c r="F800" s="96">
        <v>0.42</v>
      </c>
      <c r="G800" s="120">
        <v>0.01</v>
      </c>
    </row>
    <row r="801" spans="1:7" ht="13" customHeight="1">
      <c r="A801" s="2">
        <f t="shared" si="12"/>
        <v>789</v>
      </c>
      <c r="B801" s="93" t="s">
        <v>3880</v>
      </c>
      <c r="C801" s="94" t="s">
        <v>3881</v>
      </c>
      <c r="D801" s="90" t="s">
        <v>1711</v>
      </c>
      <c r="E801" s="95">
        <v>119</v>
      </c>
      <c r="F801" s="96">
        <v>0.42</v>
      </c>
      <c r="G801" s="120">
        <v>0.01</v>
      </c>
    </row>
    <row r="802" spans="1:7">
      <c r="A802" s="2">
        <f t="shared" si="12"/>
        <v>790</v>
      </c>
      <c r="B802" s="93" t="s">
        <v>3882</v>
      </c>
      <c r="C802" s="94" t="s">
        <v>3883</v>
      </c>
      <c r="D802" s="90" t="s">
        <v>66</v>
      </c>
      <c r="E802" s="95">
        <v>188</v>
      </c>
      <c r="F802" s="96">
        <v>0.42</v>
      </c>
      <c r="G802" s="120">
        <v>0.01</v>
      </c>
    </row>
    <row r="803" spans="1:7">
      <c r="A803" s="2">
        <f t="shared" si="12"/>
        <v>791</v>
      </c>
      <c r="B803" s="93" t="s">
        <v>3884</v>
      </c>
      <c r="C803" s="94" t="s">
        <v>3885</v>
      </c>
      <c r="D803" s="90" t="s">
        <v>811</v>
      </c>
      <c r="E803" s="95">
        <v>260</v>
      </c>
      <c r="F803" s="96">
        <v>0.42</v>
      </c>
      <c r="G803" s="120">
        <v>0.01</v>
      </c>
    </row>
    <row r="804" spans="1:7">
      <c r="A804" s="2">
        <f t="shared" si="12"/>
        <v>792</v>
      </c>
      <c r="B804" s="93" t="s">
        <v>3886</v>
      </c>
      <c r="C804" s="94" t="s">
        <v>3887</v>
      </c>
      <c r="D804" s="90" t="s">
        <v>788</v>
      </c>
      <c r="E804" s="95">
        <v>17</v>
      </c>
      <c r="F804" s="96">
        <v>0.42</v>
      </c>
      <c r="G804" s="120">
        <v>0.01</v>
      </c>
    </row>
    <row r="805" spans="1:7">
      <c r="A805" s="2">
        <f t="shared" si="12"/>
        <v>793</v>
      </c>
      <c r="B805" s="93" t="s">
        <v>3888</v>
      </c>
      <c r="C805" s="94" t="s">
        <v>3889</v>
      </c>
      <c r="D805" s="90" t="s">
        <v>54</v>
      </c>
      <c r="E805" s="95">
        <v>295</v>
      </c>
      <c r="F805" s="96">
        <v>0.42</v>
      </c>
      <c r="G805" s="120">
        <v>0.01</v>
      </c>
    </row>
    <row r="806" spans="1:7">
      <c r="A806" s="2">
        <f t="shared" si="12"/>
        <v>794</v>
      </c>
      <c r="B806" s="93" t="s">
        <v>3890</v>
      </c>
      <c r="C806" s="94" t="s">
        <v>3891</v>
      </c>
      <c r="D806" s="90" t="s">
        <v>8</v>
      </c>
      <c r="E806" s="95">
        <v>2882</v>
      </c>
      <c r="F806" s="96">
        <v>0.42</v>
      </c>
      <c r="G806" s="120">
        <v>0.01</v>
      </c>
    </row>
    <row r="807" spans="1:7" ht="13.5" customHeight="1">
      <c r="A807" s="2">
        <f t="shared" si="12"/>
        <v>795</v>
      </c>
      <c r="B807" s="93" t="s">
        <v>3458</v>
      </c>
      <c r="C807" s="94" t="s">
        <v>3459</v>
      </c>
      <c r="D807" s="90" t="s">
        <v>878</v>
      </c>
      <c r="E807" s="95">
        <v>251</v>
      </c>
      <c r="F807" s="96">
        <v>0.41</v>
      </c>
      <c r="G807" s="120">
        <v>0.01</v>
      </c>
    </row>
    <row r="808" spans="1:7">
      <c r="A808" s="2">
        <f t="shared" si="12"/>
        <v>796</v>
      </c>
      <c r="B808" s="93" t="s">
        <v>2971</v>
      </c>
      <c r="C808" s="94" t="s">
        <v>2972</v>
      </c>
      <c r="D808" s="90" t="s">
        <v>102</v>
      </c>
      <c r="E808" s="95">
        <v>195</v>
      </c>
      <c r="F808" s="96">
        <v>0.41</v>
      </c>
      <c r="G808" s="120">
        <v>0.01</v>
      </c>
    </row>
    <row r="809" spans="1:7">
      <c r="A809" s="2">
        <f t="shared" si="12"/>
        <v>797</v>
      </c>
      <c r="B809" s="93" t="s">
        <v>3892</v>
      </c>
      <c r="C809" s="94" t="s">
        <v>3893</v>
      </c>
      <c r="D809" s="90" t="s">
        <v>805</v>
      </c>
      <c r="E809" s="95">
        <v>51</v>
      </c>
      <c r="F809" s="96">
        <v>0.41</v>
      </c>
      <c r="G809" s="120">
        <v>0.01</v>
      </c>
    </row>
    <row r="810" spans="1:7">
      <c r="A810" s="2">
        <f t="shared" si="12"/>
        <v>798</v>
      </c>
      <c r="B810" s="93" t="s">
        <v>3894</v>
      </c>
      <c r="C810" s="94" t="s">
        <v>3895</v>
      </c>
      <c r="D810" s="90" t="s">
        <v>14</v>
      </c>
      <c r="E810" s="95">
        <v>213</v>
      </c>
      <c r="F810" s="96">
        <v>0.41</v>
      </c>
      <c r="G810" s="120">
        <v>0.01</v>
      </c>
    </row>
    <row r="811" spans="1:7">
      <c r="A811" s="2">
        <f t="shared" si="12"/>
        <v>799</v>
      </c>
      <c r="B811" s="93" t="s">
        <v>3896</v>
      </c>
      <c r="C811" s="94" t="s">
        <v>3897</v>
      </c>
      <c r="D811" s="90" t="s">
        <v>774</v>
      </c>
      <c r="E811" s="95">
        <v>142</v>
      </c>
      <c r="F811" s="96">
        <v>0.4</v>
      </c>
      <c r="G811" s="120">
        <v>0.01</v>
      </c>
    </row>
    <row r="812" spans="1:7" ht="16" customHeight="1">
      <c r="A812" s="2">
        <f t="shared" si="12"/>
        <v>800</v>
      </c>
      <c r="B812" s="93" t="s">
        <v>2973</v>
      </c>
      <c r="C812" s="94" t="s">
        <v>2974</v>
      </c>
      <c r="D812" s="90" t="s">
        <v>44</v>
      </c>
      <c r="E812" s="95">
        <v>282</v>
      </c>
      <c r="F812" s="96">
        <v>0.4</v>
      </c>
      <c r="G812" s="120">
        <v>0.01</v>
      </c>
    </row>
    <row r="813" spans="1:7">
      <c r="A813" s="2">
        <f t="shared" si="12"/>
        <v>801</v>
      </c>
      <c r="B813" s="93" t="s">
        <v>3898</v>
      </c>
      <c r="C813" s="94" t="s">
        <v>3899</v>
      </c>
      <c r="D813" s="90" t="s">
        <v>3275</v>
      </c>
      <c r="E813" s="95">
        <v>83</v>
      </c>
      <c r="F813" s="96">
        <v>0.4</v>
      </c>
      <c r="G813" s="120">
        <v>0.01</v>
      </c>
    </row>
    <row r="814" spans="1:7">
      <c r="A814" s="2">
        <f t="shared" si="12"/>
        <v>802</v>
      </c>
      <c r="B814" s="93" t="s">
        <v>3460</v>
      </c>
      <c r="C814" s="94" t="s">
        <v>3461</v>
      </c>
      <c r="D814" s="90" t="s">
        <v>756</v>
      </c>
      <c r="E814" s="95">
        <v>253</v>
      </c>
      <c r="F814" s="96">
        <v>0.4</v>
      </c>
      <c r="G814" s="120">
        <v>0.01</v>
      </c>
    </row>
    <row r="815" spans="1:7">
      <c r="A815" s="2">
        <f t="shared" si="12"/>
        <v>803</v>
      </c>
      <c r="B815" s="93" t="s">
        <v>3900</v>
      </c>
      <c r="C815" s="94" t="s">
        <v>3901</v>
      </c>
      <c r="D815" s="90" t="s">
        <v>34</v>
      </c>
      <c r="E815" s="95">
        <v>173</v>
      </c>
      <c r="F815" s="96">
        <v>0.4</v>
      </c>
      <c r="G815" s="120">
        <v>0.01</v>
      </c>
    </row>
    <row r="816" spans="1:7">
      <c r="A816" s="2">
        <f t="shared" si="12"/>
        <v>804</v>
      </c>
      <c r="B816" s="93" t="s">
        <v>3462</v>
      </c>
      <c r="C816" s="94" t="s">
        <v>3463</v>
      </c>
      <c r="D816" s="90" t="s">
        <v>822</v>
      </c>
      <c r="E816" s="95">
        <v>301</v>
      </c>
      <c r="F816" s="96">
        <v>0.4</v>
      </c>
      <c r="G816" s="120">
        <v>0.01</v>
      </c>
    </row>
    <row r="817" spans="1:7">
      <c r="A817" s="2">
        <f t="shared" si="12"/>
        <v>805</v>
      </c>
      <c r="B817" s="93" t="s">
        <v>3902</v>
      </c>
      <c r="C817" s="94" t="s">
        <v>3903</v>
      </c>
      <c r="D817" s="90" t="s">
        <v>1756</v>
      </c>
      <c r="E817" s="95">
        <v>118</v>
      </c>
      <c r="F817" s="96">
        <v>0.39</v>
      </c>
      <c r="G817" s="120">
        <v>0.01</v>
      </c>
    </row>
    <row r="818" spans="1:7">
      <c r="A818" s="2">
        <f t="shared" si="12"/>
        <v>806</v>
      </c>
      <c r="B818" s="93" t="s">
        <v>3904</v>
      </c>
      <c r="C818" s="94" t="s">
        <v>3905</v>
      </c>
      <c r="D818" s="90" t="s">
        <v>788</v>
      </c>
      <c r="E818" s="95">
        <v>46</v>
      </c>
      <c r="F818" s="96">
        <v>0.39</v>
      </c>
      <c r="G818" s="120">
        <v>0.01</v>
      </c>
    </row>
    <row r="819" spans="1:7" ht="23">
      <c r="A819" s="2">
        <f t="shared" si="12"/>
        <v>807</v>
      </c>
      <c r="B819" s="93" t="s">
        <v>2975</v>
      </c>
      <c r="C819" s="94" t="s">
        <v>2976</v>
      </c>
      <c r="D819" s="90" t="s">
        <v>44</v>
      </c>
      <c r="E819" s="95">
        <v>104</v>
      </c>
      <c r="F819" s="96">
        <v>0.39</v>
      </c>
      <c r="G819" s="120">
        <v>0.01</v>
      </c>
    </row>
    <row r="820" spans="1:7">
      <c r="A820" s="2">
        <f t="shared" si="12"/>
        <v>808</v>
      </c>
      <c r="B820" s="93" t="s">
        <v>3906</v>
      </c>
      <c r="C820" s="94" t="s">
        <v>3907</v>
      </c>
      <c r="D820" s="90" t="s">
        <v>774</v>
      </c>
      <c r="E820" s="95">
        <v>27</v>
      </c>
      <c r="F820" s="96">
        <v>0.39</v>
      </c>
      <c r="G820" s="120">
        <v>0.01</v>
      </c>
    </row>
    <row r="821" spans="1:7">
      <c r="A821" s="2">
        <f t="shared" si="12"/>
        <v>809</v>
      </c>
      <c r="B821" s="93" t="s">
        <v>3908</v>
      </c>
      <c r="C821" s="94" t="s">
        <v>3909</v>
      </c>
      <c r="D821" s="90" t="s">
        <v>34</v>
      </c>
      <c r="E821" s="95">
        <v>136</v>
      </c>
      <c r="F821" s="96">
        <v>0.38</v>
      </c>
      <c r="G821" s="120">
        <v>0.01</v>
      </c>
    </row>
    <row r="822" spans="1:7">
      <c r="A822" s="2">
        <f t="shared" si="12"/>
        <v>810</v>
      </c>
      <c r="B822" s="93" t="s">
        <v>3468</v>
      </c>
      <c r="C822" s="94" t="s">
        <v>3469</v>
      </c>
      <c r="D822" s="90" t="s">
        <v>1251</v>
      </c>
      <c r="E822" s="95">
        <v>192</v>
      </c>
      <c r="F822" s="96">
        <v>0.38</v>
      </c>
      <c r="G822" s="120">
        <v>0.01</v>
      </c>
    </row>
    <row r="823" spans="1:7">
      <c r="A823" s="2">
        <f t="shared" si="12"/>
        <v>811</v>
      </c>
      <c r="B823" s="93" t="s">
        <v>3464</v>
      </c>
      <c r="C823" s="94" t="s">
        <v>3465</v>
      </c>
      <c r="D823" s="90" t="s">
        <v>34</v>
      </c>
      <c r="E823" s="95">
        <v>175</v>
      </c>
      <c r="F823" s="96">
        <v>0.38</v>
      </c>
      <c r="G823" s="120">
        <v>0.01</v>
      </c>
    </row>
    <row r="824" spans="1:7">
      <c r="A824" s="2">
        <f t="shared" si="12"/>
        <v>812</v>
      </c>
      <c r="B824" s="93" t="s">
        <v>3910</v>
      </c>
      <c r="C824" s="94" t="s">
        <v>3911</v>
      </c>
      <c r="D824" s="90" t="s">
        <v>34</v>
      </c>
      <c r="E824" s="95">
        <v>45</v>
      </c>
      <c r="F824" s="96">
        <v>0.38</v>
      </c>
      <c r="G824" s="120">
        <v>0.01</v>
      </c>
    </row>
    <row r="825" spans="1:7">
      <c r="A825" s="2">
        <f t="shared" si="12"/>
        <v>813</v>
      </c>
      <c r="B825" s="93" t="s">
        <v>3912</v>
      </c>
      <c r="C825" s="94" t="s">
        <v>3913</v>
      </c>
      <c r="D825" s="90" t="s">
        <v>120</v>
      </c>
      <c r="E825" s="95">
        <v>2837</v>
      </c>
      <c r="F825" s="96">
        <v>0.38</v>
      </c>
      <c r="G825" s="120">
        <v>0.01</v>
      </c>
    </row>
    <row r="826" spans="1:7" ht="14.15" customHeight="1">
      <c r="A826" s="2">
        <f t="shared" si="12"/>
        <v>814</v>
      </c>
      <c r="B826" s="93" t="s">
        <v>3914</v>
      </c>
      <c r="C826" s="94" t="s">
        <v>3915</v>
      </c>
      <c r="D826" s="90" t="s">
        <v>891</v>
      </c>
      <c r="E826" s="95">
        <v>72</v>
      </c>
      <c r="F826" s="96">
        <v>0.38</v>
      </c>
      <c r="G826" s="120">
        <v>0.01</v>
      </c>
    </row>
    <row r="827" spans="1:7">
      <c r="A827" s="2">
        <f t="shared" si="12"/>
        <v>815</v>
      </c>
      <c r="B827" s="93" t="s">
        <v>3916</v>
      </c>
      <c r="C827" s="94" t="s">
        <v>3917</v>
      </c>
      <c r="D827" s="90" t="s">
        <v>788</v>
      </c>
      <c r="E827" s="95">
        <v>66</v>
      </c>
      <c r="F827" s="96">
        <v>0.38</v>
      </c>
      <c r="G827" s="120">
        <v>0.01</v>
      </c>
    </row>
    <row r="828" spans="1:7">
      <c r="A828" s="2">
        <f t="shared" si="12"/>
        <v>816</v>
      </c>
      <c r="B828" s="93" t="s">
        <v>3918</v>
      </c>
      <c r="C828" s="94" t="s">
        <v>3919</v>
      </c>
      <c r="D828" s="90" t="s">
        <v>14</v>
      </c>
      <c r="E828" s="95">
        <v>8</v>
      </c>
      <c r="F828" s="96">
        <v>0.38</v>
      </c>
      <c r="G828" s="120">
        <v>0.01</v>
      </c>
    </row>
    <row r="829" spans="1:7">
      <c r="A829" s="2">
        <f t="shared" si="12"/>
        <v>817</v>
      </c>
      <c r="B829" s="93" t="s">
        <v>3920</v>
      </c>
      <c r="C829" s="94" t="s">
        <v>3921</v>
      </c>
      <c r="D829" s="90" t="s">
        <v>1345</v>
      </c>
      <c r="E829" s="95">
        <v>77</v>
      </c>
      <c r="F829" s="96">
        <v>0.38</v>
      </c>
      <c r="G829" s="120">
        <v>0.01</v>
      </c>
    </row>
    <row r="830" spans="1:7">
      <c r="A830" s="2">
        <f t="shared" si="12"/>
        <v>818</v>
      </c>
      <c r="B830" s="93" t="s">
        <v>3922</v>
      </c>
      <c r="C830" s="94" t="s">
        <v>3923</v>
      </c>
      <c r="D830" s="90" t="s">
        <v>891</v>
      </c>
      <c r="E830" s="95">
        <v>530</v>
      </c>
      <c r="F830" s="96">
        <v>0.38</v>
      </c>
      <c r="G830" s="120">
        <v>0.01</v>
      </c>
    </row>
    <row r="831" spans="1:7">
      <c r="A831" s="2">
        <f t="shared" si="12"/>
        <v>819</v>
      </c>
      <c r="B831" s="93" t="s">
        <v>3924</v>
      </c>
      <c r="C831" s="94" t="s">
        <v>3925</v>
      </c>
      <c r="D831" s="90" t="s">
        <v>822</v>
      </c>
      <c r="E831" s="95">
        <v>95</v>
      </c>
      <c r="F831" s="96">
        <v>0.37</v>
      </c>
      <c r="G831" s="120">
        <v>0.01</v>
      </c>
    </row>
    <row r="832" spans="1:7">
      <c r="A832" s="2">
        <f t="shared" si="12"/>
        <v>820</v>
      </c>
      <c r="B832" s="93" t="s">
        <v>3472</v>
      </c>
      <c r="C832" s="94" t="s">
        <v>3473</v>
      </c>
      <c r="D832" s="90" t="s">
        <v>116</v>
      </c>
      <c r="E832" s="95">
        <v>1036</v>
      </c>
      <c r="F832" s="96">
        <v>0.37</v>
      </c>
      <c r="G832" s="120">
        <v>0.01</v>
      </c>
    </row>
    <row r="833" spans="1:7">
      <c r="A833" s="2">
        <f t="shared" si="12"/>
        <v>821</v>
      </c>
      <c r="B833" s="93" t="s">
        <v>3926</v>
      </c>
      <c r="C833" s="94" t="s">
        <v>3927</v>
      </c>
      <c r="D833" s="90" t="s">
        <v>1354</v>
      </c>
      <c r="E833" s="95">
        <v>195</v>
      </c>
      <c r="F833" s="96">
        <v>0.37</v>
      </c>
      <c r="G833" s="120">
        <v>0.01</v>
      </c>
    </row>
    <row r="834" spans="1:7">
      <c r="A834" s="2">
        <f t="shared" si="12"/>
        <v>822</v>
      </c>
      <c r="B834" s="93" t="s">
        <v>3928</v>
      </c>
      <c r="C834" s="94" t="s">
        <v>3929</v>
      </c>
      <c r="D834" s="90" t="s">
        <v>822</v>
      </c>
      <c r="E834" s="95">
        <v>106</v>
      </c>
      <c r="F834" s="96">
        <v>0.36</v>
      </c>
      <c r="G834" s="120">
        <v>0.01</v>
      </c>
    </row>
    <row r="835" spans="1:7">
      <c r="A835" s="2">
        <f t="shared" si="12"/>
        <v>823</v>
      </c>
      <c r="B835" s="93" t="s">
        <v>3930</v>
      </c>
      <c r="C835" s="94" t="s">
        <v>3931</v>
      </c>
      <c r="D835" s="90" t="s">
        <v>805</v>
      </c>
      <c r="E835" s="95">
        <v>61</v>
      </c>
      <c r="F835" s="96">
        <v>0.36</v>
      </c>
      <c r="G835" s="120">
        <v>0.01</v>
      </c>
    </row>
    <row r="836" spans="1:7" ht="23">
      <c r="A836" s="2">
        <f t="shared" si="12"/>
        <v>824</v>
      </c>
      <c r="B836" s="93" t="s">
        <v>2977</v>
      </c>
      <c r="C836" s="94" t="s">
        <v>2978</v>
      </c>
      <c r="D836" s="90" t="s">
        <v>44</v>
      </c>
      <c r="E836" s="95">
        <v>48</v>
      </c>
      <c r="F836" s="96">
        <v>0.36</v>
      </c>
      <c r="G836" s="120">
        <v>0.01</v>
      </c>
    </row>
    <row r="837" spans="1:7" ht="14.15" customHeight="1">
      <c r="A837" s="2">
        <f t="shared" si="12"/>
        <v>825</v>
      </c>
      <c r="B837" s="93" t="s">
        <v>3932</v>
      </c>
      <c r="C837" s="94" t="s">
        <v>3933</v>
      </c>
      <c r="D837" s="90" t="s">
        <v>779</v>
      </c>
      <c r="E837" s="95">
        <v>69</v>
      </c>
      <c r="F837" s="96">
        <v>0.36</v>
      </c>
      <c r="G837" s="120">
        <v>0.01</v>
      </c>
    </row>
    <row r="838" spans="1:7">
      <c r="A838" s="2">
        <f t="shared" si="12"/>
        <v>826</v>
      </c>
      <c r="B838" s="93" t="s">
        <v>2979</v>
      </c>
      <c r="C838" s="94" t="s">
        <v>2980</v>
      </c>
      <c r="D838" s="90" t="s">
        <v>102</v>
      </c>
      <c r="E838" s="95">
        <v>147</v>
      </c>
      <c r="F838" s="96">
        <v>0.36</v>
      </c>
      <c r="G838" s="120">
        <v>0.01</v>
      </c>
    </row>
    <row r="839" spans="1:7">
      <c r="A839" s="2">
        <f t="shared" si="12"/>
        <v>827</v>
      </c>
      <c r="B839" s="93" t="s">
        <v>3474</v>
      </c>
      <c r="C839" s="94" t="s">
        <v>3475</v>
      </c>
      <c r="D839" s="90" t="s">
        <v>805</v>
      </c>
      <c r="E839" s="95">
        <v>249</v>
      </c>
      <c r="F839" s="96">
        <v>0.36</v>
      </c>
      <c r="G839" s="120">
        <v>0.01</v>
      </c>
    </row>
    <row r="840" spans="1:7" ht="23">
      <c r="A840" s="2">
        <f t="shared" si="12"/>
        <v>828</v>
      </c>
      <c r="B840" s="93" t="s">
        <v>2981</v>
      </c>
      <c r="C840" s="94" t="s">
        <v>2982</v>
      </c>
      <c r="D840" s="90" t="s">
        <v>44</v>
      </c>
      <c r="E840" s="95">
        <v>378</v>
      </c>
      <c r="F840" s="96">
        <v>0.36</v>
      </c>
      <c r="G840" s="120">
        <v>0.01</v>
      </c>
    </row>
    <row r="841" spans="1:7">
      <c r="A841" s="2">
        <f t="shared" si="12"/>
        <v>829</v>
      </c>
      <c r="B841" s="93" t="s">
        <v>3521</v>
      </c>
      <c r="C841" s="94" t="s">
        <v>3522</v>
      </c>
      <c r="D841" s="90" t="s">
        <v>805</v>
      </c>
      <c r="E841" s="95">
        <v>174</v>
      </c>
      <c r="F841" s="96">
        <v>0.35</v>
      </c>
      <c r="G841" s="120">
        <v>0.01</v>
      </c>
    </row>
    <row r="842" spans="1:7" ht="23">
      <c r="A842" s="2">
        <f t="shared" si="12"/>
        <v>830</v>
      </c>
      <c r="B842" s="93" t="s">
        <v>2983</v>
      </c>
      <c r="C842" s="94" t="s">
        <v>2984</v>
      </c>
      <c r="D842" s="90" t="s">
        <v>44</v>
      </c>
      <c r="E842" s="95">
        <v>193</v>
      </c>
      <c r="F842" s="96">
        <v>0.35</v>
      </c>
      <c r="G842" s="120">
        <v>0.01</v>
      </c>
    </row>
    <row r="843" spans="1:7">
      <c r="A843" s="2">
        <f t="shared" si="12"/>
        <v>831</v>
      </c>
      <c r="B843" s="93" t="s">
        <v>3934</v>
      </c>
      <c r="C843" s="94" t="s">
        <v>3935</v>
      </c>
      <c r="D843" s="90" t="s">
        <v>788</v>
      </c>
      <c r="E843" s="95">
        <v>82</v>
      </c>
      <c r="F843" s="96">
        <v>0.35</v>
      </c>
      <c r="G843" s="120">
        <v>0.01</v>
      </c>
    </row>
    <row r="844" spans="1:7">
      <c r="A844" s="2">
        <f t="shared" si="12"/>
        <v>832</v>
      </c>
      <c r="B844" s="93" t="s">
        <v>3936</v>
      </c>
      <c r="C844" s="94" t="s">
        <v>3937</v>
      </c>
      <c r="D844" s="90" t="s">
        <v>34</v>
      </c>
      <c r="E844" s="95">
        <v>40</v>
      </c>
      <c r="F844" s="96">
        <v>0.35</v>
      </c>
      <c r="G844" s="120">
        <v>0.01</v>
      </c>
    </row>
    <row r="845" spans="1:7">
      <c r="A845" s="2">
        <f t="shared" si="12"/>
        <v>833</v>
      </c>
      <c r="B845" s="93" t="s">
        <v>3478</v>
      </c>
      <c r="C845" s="94" t="s">
        <v>3479</v>
      </c>
      <c r="D845" s="90" t="s">
        <v>116</v>
      </c>
      <c r="E845" s="95">
        <v>66</v>
      </c>
      <c r="F845" s="96">
        <v>0.35</v>
      </c>
      <c r="G845" s="120">
        <v>0.01</v>
      </c>
    </row>
    <row r="846" spans="1:7">
      <c r="A846" s="2">
        <f t="shared" si="12"/>
        <v>834</v>
      </c>
      <c r="B846" s="93" t="s">
        <v>3938</v>
      </c>
      <c r="C846" s="94" t="s">
        <v>3939</v>
      </c>
      <c r="D846" s="90" t="s">
        <v>1756</v>
      </c>
      <c r="E846" s="95">
        <v>239</v>
      </c>
      <c r="F846" s="96">
        <v>0.35</v>
      </c>
      <c r="G846" s="120">
        <v>0.01</v>
      </c>
    </row>
    <row r="847" spans="1:7">
      <c r="A847" s="2">
        <f t="shared" ref="A847:A910" si="13">A846+1</f>
        <v>835</v>
      </c>
      <c r="B847" s="93" t="s">
        <v>3940</v>
      </c>
      <c r="C847" s="94" t="s">
        <v>3941</v>
      </c>
      <c r="D847" s="90" t="s">
        <v>805</v>
      </c>
      <c r="E847" s="95">
        <v>271</v>
      </c>
      <c r="F847" s="96">
        <v>0.34</v>
      </c>
      <c r="G847" s="120">
        <v>0.01</v>
      </c>
    </row>
    <row r="848" spans="1:7">
      <c r="A848" s="2">
        <f t="shared" si="13"/>
        <v>836</v>
      </c>
      <c r="B848" s="93" t="s">
        <v>3476</v>
      </c>
      <c r="C848" s="94" t="s">
        <v>3477</v>
      </c>
      <c r="D848" s="90" t="s">
        <v>34</v>
      </c>
      <c r="E848" s="95">
        <v>30</v>
      </c>
      <c r="F848" s="96">
        <v>0.34</v>
      </c>
      <c r="G848" s="120">
        <v>0.01</v>
      </c>
    </row>
    <row r="849" spans="1:7">
      <c r="A849" s="2">
        <f t="shared" si="13"/>
        <v>837</v>
      </c>
      <c r="B849" s="93" t="s">
        <v>3482</v>
      </c>
      <c r="C849" s="94" t="s">
        <v>3483</v>
      </c>
      <c r="D849" s="90" t="s">
        <v>1251</v>
      </c>
      <c r="E849" s="95">
        <v>265</v>
      </c>
      <c r="F849" s="96">
        <v>0.34</v>
      </c>
      <c r="G849" s="120">
        <v>0.01</v>
      </c>
    </row>
    <row r="850" spans="1:7">
      <c r="A850" s="2">
        <f t="shared" si="13"/>
        <v>838</v>
      </c>
      <c r="B850" s="93" t="s">
        <v>3942</v>
      </c>
      <c r="C850" s="94" t="s">
        <v>3943</v>
      </c>
      <c r="D850" s="90" t="s">
        <v>1345</v>
      </c>
      <c r="E850" s="95">
        <v>26</v>
      </c>
      <c r="F850" s="96">
        <v>0.34</v>
      </c>
      <c r="G850" s="120">
        <v>0.01</v>
      </c>
    </row>
    <row r="851" spans="1:7" ht="23">
      <c r="A851" s="2">
        <f t="shared" si="13"/>
        <v>839</v>
      </c>
      <c r="B851" s="93" t="s">
        <v>2989</v>
      </c>
      <c r="C851" s="94" t="s">
        <v>2990</v>
      </c>
      <c r="D851" s="90" t="s">
        <v>44</v>
      </c>
      <c r="E851" s="95">
        <v>68</v>
      </c>
      <c r="F851" s="96">
        <v>0.34</v>
      </c>
      <c r="G851" s="120">
        <v>0.01</v>
      </c>
    </row>
    <row r="852" spans="1:7" ht="13.5" customHeight="1">
      <c r="A852" s="2">
        <f t="shared" si="13"/>
        <v>840</v>
      </c>
      <c r="B852" s="93" t="s">
        <v>3480</v>
      </c>
      <c r="C852" s="94" t="s">
        <v>3481</v>
      </c>
      <c r="D852" s="90" t="s">
        <v>788</v>
      </c>
      <c r="E852" s="95">
        <v>82</v>
      </c>
      <c r="F852" s="96">
        <v>0.34</v>
      </c>
      <c r="G852" s="120">
        <v>0.01</v>
      </c>
    </row>
    <row r="853" spans="1:7" ht="15" customHeight="1">
      <c r="A853" s="2">
        <f t="shared" si="13"/>
        <v>841</v>
      </c>
      <c r="B853" s="93" t="s">
        <v>3484</v>
      </c>
      <c r="C853" s="94" t="s">
        <v>3485</v>
      </c>
      <c r="D853" s="90" t="s">
        <v>3098</v>
      </c>
      <c r="E853" s="95">
        <v>158</v>
      </c>
      <c r="F853" s="96">
        <v>0.34</v>
      </c>
      <c r="G853" s="120">
        <v>0.01</v>
      </c>
    </row>
    <row r="854" spans="1:7">
      <c r="A854" s="2">
        <f t="shared" si="13"/>
        <v>842</v>
      </c>
      <c r="B854" s="93" t="s">
        <v>3944</v>
      </c>
      <c r="C854" s="94" t="s">
        <v>3945</v>
      </c>
      <c r="D854" s="90" t="s">
        <v>788</v>
      </c>
      <c r="E854" s="95">
        <v>129</v>
      </c>
      <c r="F854" s="96">
        <v>0.33</v>
      </c>
      <c r="G854" s="120">
        <v>0.01</v>
      </c>
    </row>
    <row r="855" spans="1:7">
      <c r="A855" s="2">
        <f t="shared" si="13"/>
        <v>843</v>
      </c>
      <c r="B855" s="93" t="s">
        <v>3946</v>
      </c>
      <c r="C855" s="94" t="s">
        <v>3947</v>
      </c>
      <c r="D855" s="90" t="s">
        <v>852</v>
      </c>
      <c r="E855" s="95">
        <v>192</v>
      </c>
      <c r="F855" s="96">
        <v>0.33</v>
      </c>
      <c r="G855" s="120">
        <v>0.01</v>
      </c>
    </row>
    <row r="856" spans="1:7">
      <c r="A856" s="2">
        <f t="shared" si="13"/>
        <v>844</v>
      </c>
      <c r="B856" s="93" t="s">
        <v>3948</v>
      </c>
      <c r="C856" s="94" t="s">
        <v>3949</v>
      </c>
      <c r="D856" s="90" t="s">
        <v>878</v>
      </c>
      <c r="E856" s="95">
        <v>72</v>
      </c>
      <c r="F856" s="96">
        <v>0.33</v>
      </c>
      <c r="G856" s="120">
        <v>0.01</v>
      </c>
    </row>
    <row r="857" spans="1:7">
      <c r="A857" s="2">
        <f t="shared" si="13"/>
        <v>845</v>
      </c>
      <c r="B857" s="93" t="s">
        <v>3950</v>
      </c>
      <c r="C857" s="94" t="s">
        <v>3951</v>
      </c>
      <c r="D857" s="90" t="s">
        <v>116</v>
      </c>
      <c r="E857" s="95">
        <v>112</v>
      </c>
      <c r="F857" s="96">
        <v>0.33</v>
      </c>
      <c r="G857" s="120">
        <v>0.01</v>
      </c>
    </row>
    <row r="858" spans="1:7">
      <c r="A858" s="2">
        <f t="shared" si="13"/>
        <v>846</v>
      </c>
      <c r="B858" s="93" t="s">
        <v>3952</v>
      </c>
      <c r="C858" s="94" t="s">
        <v>3953</v>
      </c>
      <c r="D858" s="90" t="s">
        <v>66</v>
      </c>
      <c r="E858" s="95">
        <v>7</v>
      </c>
      <c r="F858" s="96">
        <v>0.33</v>
      </c>
      <c r="G858" s="120">
        <v>0.01</v>
      </c>
    </row>
    <row r="859" spans="1:7">
      <c r="A859" s="2">
        <f t="shared" si="13"/>
        <v>847</v>
      </c>
      <c r="B859" s="93" t="s">
        <v>3486</v>
      </c>
      <c r="C859" s="94" t="s">
        <v>3487</v>
      </c>
      <c r="D859" s="90" t="s">
        <v>24</v>
      </c>
      <c r="E859" s="95">
        <v>55</v>
      </c>
      <c r="F859" s="96">
        <v>0.33</v>
      </c>
      <c r="G859" s="120">
        <v>0.01</v>
      </c>
    </row>
    <row r="860" spans="1:7">
      <c r="A860" s="2">
        <f t="shared" si="13"/>
        <v>848</v>
      </c>
      <c r="B860" s="93" t="s">
        <v>3492</v>
      </c>
      <c r="C860" s="94" t="s">
        <v>3493</v>
      </c>
      <c r="D860" s="90" t="s">
        <v>750</v>
      </c>
      <c r="E860" s="95">
        <v>236</v>
      </c>
      <c r="F860" s="96">
        <v>0.32</v>
      </c>
      <c r="G860" s="120">
        <v>0.01</v>
      </c>
    </row>
    <row r="861" spans="1:7">
      <c r="A861" s="2">
        <f t="shared" si="13"/>
        <v>849</v>
      </c>
      <c r="B861" s="93" t="s">
        <v>3954</v>
      </c>
      <c r="C861" s="94" t="s">
        <v>3955</v>
      </c>
      <c r="D861" s="90" t="s">
        <v>64</v>
      </c>
      <c r="E861" s="95">
        <v>204</v>
      </c>
      <c r="F861" s="96">
        <v>0.32</v>
      </c>
      <c r="G861" s="120">
        <v>0.01</v>
      </c>
    </row>
    <row r="862" spans="1:7">
      <c r="A862" s="2">
        <f t="shared" si="13"/>
        <v>850</v>
      </c>
      <c r="B862" s="93" t="s">
        <v>3956</v>
      </c>
      <c r="C862" s="94" t="s">
        <v>3957</v>
      </c>
      <c r="D862" s="90" t="s">
        <v>150</v>
      </c>
      <c r="E862" s="95">
        <v>160</v>
      </c>
      <c r="F862" s="96">
        <v>0.32</v>
      </c>
      <c r="G862" s="120">
        <v>0.01</v>
      </c>
    </row>
    <row r="863" spans="1:7">
      <c r="A863" s="2">
        <f t="shared" si="13"/>
        <v>851</v>
      </c>
      <c r="B863" s="93" t="s">
        <v>3958</v>
      </c>
      <c r="C863" s="94" t="s">
        <v>3959</v>
      </c>
      <c r="D863" s="90" t="s">
        <v>916</v>
      </c>
      <c r="E863" s="95">
        <v>67</v>
      </c>
      <c r="F863" s="96">
        <v>0.32</v>
      </c>
      <c r="G863" s="120">
        <v>0.01</v>
      </c>
    </row>
    <row r="864" spans="1:7">
      <c r="A864" s="2">
        <f t="shared" si="13"/>
        <v>852</v>
      </c>
      <c r="B864" s="93" t="s">
        <v>3490</v>
      </c>
      <c r="C864" s="94" t="s">
        <v>3491</v>
      </c>
      <c r="D864" s="90" t="s">
        <v>1251</v>
      </c>
      <c r="E864" s="95">
        <v>74</v>
      </c>
      <c r="F864" s="96">
        <v>0.32</v>
      </c>
      <c r="G864" s="120">
        <v>0.01</v>
      </c>
    </row>
    <row r="865" spans="1:7">
      <c r="A865" s="2">
        <f t="shared" si="13"/>
        <v>853</v>
      </c>
      <c r="B865" s="93" t="s">
        <v>3960</v>
      </c>
      <c r="C865" s="94" t="s">
        <v>3961</v>
      </c>
      <c r="D865" s="90" t="s">
        <v>120</v>
      </c>
      <c r="E865" s="95">
        <v>20</v>
      </c>
      <c r="F865" s="96">
        <v>0.32</v>
      </c>
      <c r="G865" s="120">
        <v>0.01</v>
      </c>
    </row>
    <row r="866" spans="1:7">
      <c r="A866" s="2">
        <f t="shared" si="13"/>
        <v>854</v>
      </c>
      <c r="B866" s="93" t="s">
        <v>3962</v>
      </c>
      <c r="C866" s="94" t="s">
        <v>3963</v>
      </c>
      <c r="D866" s="90" t="s">
        <v>24</v>
      </c>
      <c r="E866" s="95">
        <v>94</v>
      </c>
      <c r="F866" s="96">
        <v>0.32</v>
      </c>
      <c r="G866" s="120">
        <v>0.01</v>
      </c>
    </row>
    <row r="867" spans="1:7">
      <c r="A867" s="2">
        <f t="shared" si="13"/>
        <v>855</v>
      </c>
      <c r="B867" s="93" t="s">
        <v>3964</v>
      </c>
      <c r="C867" s="94" t="s">
        <v>3965</v>
      </c>
      <c r="D867" s="90" t="s">
        <v>8</v>
      </c>
      <c r="E867" s="95">
        <v>1277</v>
      </c>
      <c r="F867" s="96">
        <v>0.32</v>
      </c>
      <c r="G867" s="120">
        <v>0.01</v>
      </c>
    </row>
    <row r="868" spans="1:7">
      <c r="A868" s="2">
        <f t="shared" si="13"/>
        <v>856</v>
      </c>
      <c r="B868" s="93" t="s">
        <v>2991</v>
      </c>
      <c r="C868" s="94" t="s">
        <v>2992</v>
      </c>
      <c r="D868" s="90" t="s">
        <v>102</v>
      </c>
      <c r="E868" s="95">
        <v>54</v>
      </c>
      <c r="F868" s="96">
        <v>0.32</v>
      </c>
      <c r="G868" s="120">
        <v>0.01</v>
      </c>
    </row>
    <row r="869" spans="1:7">
      <c r="A869" s="2">
        <f t="shared" si="13"/>
        <v>857</v>
      </c>
      <c r="B869" s="93" t="s">
        <v>3966</v>
      </c>
      <c r="C869" s="94" t="s">
        <v>3967</v>
      </c>
      <c r="D869" s="90" t="s">
        <v>66</v>
      </c>
      <c r="E869" s="95">
        <v>32</v>
      </c>
      <c r="F869" s="96">
        <v>0.32</v>
      </c>
      <c r="G869" s="120">
        <v>0.01</v>
      </c>
    </row>
    <row r="870" spans="1:7">
      <c r="A870" s="2">
        <f t="shared" si="13"/>
        <v>858</v>
      </c>
      <c r="B870" s="93" t="s">
        <v>3968</v>
      </c>
      <c r="C870" s="94" t="s">
        <v>3969</v>
      </c>
      <c r="D870" s="90" t="s">
        <v>878</v>
      </c>
      <c r="E870" s="95">
        <v>279</v>
      </c>
      <c r="F870" s="96">
        <v>0.32</v>
      </c>
      <c r="G870" s="120">
        <v>0.01</v>
      </c>
    </row>
    <row r="871" spans="1:7">
      <c r="A871" s="2">
        <f t="shared" si="13"/>
        <v>859</v>
      </c>
      <c r="B871" s="93" t="s">
        <v>3970</v>
      </c>
      <c r="C871" s="94" t="s">
        <v>3971</v>
      </c>
      <c r="D871" s="90" t="s">
        <v>788</v>
      </c>
      <c r="E871" s="95">
        <v>69</v>
      </c>
      <c r="F871" s="96">
        <v>0.31</v>
      </c>
      <c r="G871" s="120">
        <v>0.01</v>
      </c>
    </row>
    <row r="872" spans="1:7">
      <c r="A872" s="2">
        <f t="shared" si="13"/>
        <v>860</v>
      </c>
      <c r="B872" s="93" t="s">
        <v>3972</v>
      </c>
      <c r="C872" s="94" t="s">
        <v>3973</v>
      </c>
      <c r="D872" s="90" t="s">
        <v>24</v>
      </c>
      <c r="E872" s="95">
        <v>62</v>
      </c>
      <c r="F872" s="96">
        <v>0.31</v>
      </c>
      <c r="G872" s="120">
        <v>0.01</v>
      </c>
    </row>
    <row r="873" spans="1:7">
      <c r="A873" s="2">
        <f t="shared" si="13"/>
        <v>861</v>
      </c>
      <c r="B873" s="93" t="s">
        <v>3974</v>
      </c>
      <c r="C873" s="94" t="s">
        <v>3975</v>
      </c>
      <c r="D873" s="90" t="s">
        <v>3976</v>
      </c>
      <c r="E873" s="95">
        <v>117</v>
      </c>
      <c r="F873" s="96">
        <v>0.31</v>
      </c>
      <c r="G873" s="120">
        <v>0.01</v>
      </c>
    </row>
    <row r="874" spans="1:7">
      <c r="A874" s="2">
        <f t="shared" si="13"/>
        <v>862</v>
      </c>
      <c r="B874" s="93" t="s">
        <v>3977</v>
      </c>
      <c r="C874" s="94" t="s">
        <v>3978</v>
      </c>
      <c r="D874" s="90" t="s">
        <v>150</v>
      </c>
      <c r="E874" s="95">
        <v>31</v>
      </c>
      <c r="F874" s="96">
        <v>0.31</v>
      </c>
      <c r="G874" s="120">
        <v>0.01</v>
      </c>
    </row>
    <row r="875" spans="1:7" ht="16" customHeight="1">
      <c r="A875" s="2">
        <f t="shared" si="13"/>
        <v>863</v>
      </c>
      <c r="B875" s="93" t="s">
        <v>3979</v>
      </c>
      <c r="C875" s="94" t="s">
        <v>3980</v>
      </c>
      <c r="D875" s="90" t="s">
        <v>774</v>
      </c>
      <c r="E875" s="95">
        <v>6</v>
      </c>
      <c r="F875" s="96">
        <v>0.31</v>
      </c>
      <c r="G875" s="120">
        <v>0.01</v>
      </c>
    </row>
    <row r="876" spans="1:7">
      <c r="A876" s="2">
        <f t="shared" si="13"/>
        <v>864</v>
      </c>
      <c r="B876" s="93" t="s">
        <v>3981</v>
      </c>
      <c r="C876" s="94" t="s">
        <v>3982</v>
      </c>
      <c r="D876" s="90" t="s">
        <v>788</v>
      </c>
      <c r="E876" s="95">
        <v>43</v>
      </c>
      <c r="F876" s="96">
        <v>0.31</v>
      </c>
      <c r="G876" s="120">
        <v>0.01</v>
      </c>
    </row>
    <row r="877" spans="1:7">
      <c r="A877" s="2">
        <f t="shared" si="13"/>
        <v>865</v>
      </c>
      <c r="B877" s="93" t="s">
        <v>3983</v>
      </c>
      <c r="C877" s="94" t="s">
        <v>3984</v>
      </c>
      <c r="D877" s="90" t="s">
        <v>788</v>
      </c>
      <c r="E877" s="95">
        <v>103</v>
      </c>
      <c r="F877" s="96">
        <v>0.31</v>
      </c>
      <c r="G877" s="120">
        <v>0.01</v>
      </c>
    </row>
    <row r="878" spans="1:7">
      <c r="A878" s="2">
        <f t="shared" si="13"/>
        <v>866</v>
      </c>
      <c r="B878" s="93" t="s">
        <v>3985</v>
      </c>
      <c r="C878" s="94" t="s">
        <v>3986</v>
      </c>
      <c r="D878" s="90" t="s">
        <v>1251</v>
      </c>
      <c r="E878" s="95">
        <v>36</v>
      </c>
      <c r="F878" s="96">
        <v>0.3</v>
      </c>
      <c r="G878" s="120">
        <v>0.01</v>
      </c>
    </row>
    <row r="879" spans="1:7">
      <c r="A879" s="2">
        <f t="shared" si="13"/>
        <v>867</v>
      </c>
      <c r="B879" s="93" t="s">
        <v>3987</v>
      </c>
      <c r="C879" s="94" t="s">
        <v>3988</v>
      </c>
      <c r="D879" s="90" t="s">
        <v>1711</v>
      </c>
      <c r="E879" s="95">
        <v>159</v>
      </c>
      <c r="F879" s="96">
        <v>0.3</v>
      </c>
      <c r="G879" s="120">
        <v>0.01</v>
      </c>
    </row>
    <row r="880" spans="1:7">
      <c r="A880" s="2">
        <f t="shared" si="13"/>
        <v>868</v>
      </c>
      <c r="B880" s="93" t="s">
        <v>3989</v>
      </c>
      <c r="C880" s="94" t="s">
        <v>3990</v>
      </c>
      <c r="D880" s="90" t="s">
        <v>750</v>
      </c>
      <c r="E880" s="95">
        <v>469</v>
      </c>
      <c r="F880" s="96">
        <v>0.3</v>
      </c>
      <c r="G880" s="120">
        <v>0.01</v>
      </c>
    </row>
    <row r="881" spans="1:7">
      <c r="A881" s="2">
        <f t="shared" si="13"/>
        <v>869</v>
      </c>
      <c r="B881" s="93" t="s">
        <v>3991</v>
      </c>
      <c r="C881" s="94" t="s">
        <v>3992</v>
      </c>
      <c r="D881" s="90" t="s">
        <v>3993</v>
      </c>
      <c r="E881" s="95">
        <v>139</v>
      </c>
      <c r="F881" s="96">
        <v>0.3</v>
      </c>
      <c r="G881" s="120">
        <v>0.01</v>
      </c>
    </row>
    <row r="882" spans="1:7" ht="23">
      <c r="A882" s="2">
        <f t="shared" si="13"/>
        <v>870</v>
      </c>
      <c r="B882" s="93" t="s">
        <v>2993</v>
      </c>
      <c r="C882" s="94" t="s">
        <v>2994</v>
      </c>
      <c r="D882" s="90" t="s">
        <v>44</v>
      </c>
      <c r="E882" s="95">
        <v>13</v>
      </c>
      <c r="F882" s="96">
        <v>0.3</v>
      </c>
      <c r="G882" s="106" t="s">
        <v>107</v>
      </c>
    </row>
    <row r="883" spans="1:7">
      <c r="A883" s="2">
        <f t="shared" si="13"/>
        <v>871</v>
      </c>
      <c r="B883" s="93" t="s">
        <v>3994</v>
      </c>
      <c r="C883" s="94" t="s">
        <v>3995</v>
      </c>
      <c r="D883" s="90" t="s">
        <v>891</v>
      </c>
      <c r="E883" s="95">
        <v>147</v>
      </c>
      <c r="F883" s="96">
        <v>0.3</v>
      </c>
      <c r="G883" s="106" t="s">
        <v>107</v>
      </c>
    </row>
    <row r="884" spans="1:7">
      <c r="A884" s="2">
        <f t="shared" si="13"/>
        <v>872</v>
      </c>
      <c r="B884" s="93" t="s">
        <v>3996</v>
      </c>
      <c r="C884" s="94" t="s">
        <v>3997</v>
      </c>
      <c r="D884" s="90" t="s">
        <v>66</v>
      </c>
      <c r="E884" s="95">
        <v>112</v>
      </c>
      <c r="F884" s="96">
        <v>0.3</v>
      </c>
      <c r="G884" s="106" t="s">
        <v>107</v>
      </c>
    </row>
    <row r="885" spans="1:7">
      <c r="A885" s="2">
        <f t="shared" si="13"/>
        <v>873</v>
      </c>
      <c r="B885" s="93" t="s">
        <v>3998</v>
      </c>
      <c r="C885" s="94" t="s">
        <v>3999</v>
      </c>
      <c r="D885" s="90" t="s">
        <v>34</v>
      </c>
      <c r="E885" s="95">
        <v>118</v>
      </c>
      <c r="F885" s="96">
        <v>0.28999999999999998</v>
      </c>
      <c r="G885" s="106" t="s">
        <v>107</v>
      </c>
    </row>
    <row r="886" spans="1:7">
      <c r="A886" s="2">
        <f t="shared" si="13"/>
        <v>874</v>
      </c>
      <c r="B886" s="93" t="s">
        <v>4000</v>
      </c>
      <c r="C886" s="94" t="s">
        <v>4001</v>
      </c>
      <c r="D886" s="90" t="s">
        <v>805</v>
      </c>
      <c r="E886" s="95">
        <v>1271</v>
      </c>
      <c r="F886" s="96">
        <v>0.28999999999999998</v>
      </c>
      <c r="G886" s="106" t="s">
        <v>107</v>
      </c>
    </row>
    <row r="887" spans="1:7">
      <c r="A887" s="2">
        <f t="shared" si="13"/>
        <v>875</v>
      </c>
      <c r="B887" s="93" t="s">
        <v>4002</v>
      </c>
      <c r="C887" s="94" t="s">
        <v>4003</v>
      </c>
      <c r="D887" s="90" t="s">
        <v>24</v>
      </c>
      <c r="E887" s="95">
        <v>37</v>
      </c>
      <c r="F887" s="96">
        <v>0.28999999999999998</v>
      </c>
      <c r="G887" s="106" t="s">
        <v>107</v>
      </c>
    </row>
    <row r="888" spans="1:7">
      <c r="A888" s="2">
        <f t="shared" si="13"/>
        <v>876</v>
      </c>
      <c r="B888" s="93" t="s">
        <v>1848</v>
      </c>
      <c r="C888" s="94" t="s">
        <v>1849</v>
      </c>
      <c r="D888" s="90" t="s">
        <v>1251</v>
      </c>
      <c r="E888" s="95">
        <v>450</v>
      </c>
      <c r="F888" s="96">
        <v>0.28999999999999998</v>
      </c>
      <c r="G888" s="106" t="s">
        <v>107</v>
      </c>
    </row>
    <row r="889" spans="1:7">
      <c r="A889" s="2">
        <f t="shared" si="13"/>
        <v>877</v>
      </c>
      <c r="B889" s="93" t="s">
        <v>4004</v>
      </c>
      <c r="C889" s="94" t="s">
        <v>4005</v>
      </c>
      <c r="D889" s="90" t="s">
        <v>788</v>
      </c>
      <c r="E889" s="95">
        <v>65</v>
      </c>
      <c r="F889" s="96">
        <v>0.28999999999999998</v>
      </c>
      <c r="G889" s="106" t="s">
        <v>107</v>
      </c>
    </row>
    <row r="890" spans="1:7" ht="23">
      <c r="A890" s="2">
        <f t="shared" si="13"/>
        <v>878</v>
      </c>
      <c r="B890" s="93" t="s">
        <v>2995</v>
      </c>
      <c r="C890" s="94" t="s">
        <v>2996</v>
      </c>
      <c r="D890" s="90" t="s">
        <v>44</v>
      </c>
      <c r="E890" s="95">
        <v>46</v>
      </c>
      <c r="F890" s="96">
        <v>0.28999999999999998</v>
      </c>
      <c r="G890" s="106" t="s">
        <v>107</v>
      </c>
    </row>
    <row r="891" spans="1:7" ht="16.5" customHeight="1">
      <c r="A891" s="2">
        <f t="shared" si="13"/>
        <v>879</v>
      </c>
      <c r="B891" s="93" t="s">
        <v>3496</v>
      </c>
      <c r="C891" s="94" t="s">
        <v>3497</v>
      </c>
      <c r="D891" s="90" t="s">
        <v>811</v>
      </c>
      <c r="E891" s="95">
        <v>368</v>
      </c>
      <c r="F891" s="96">
        <v>0.28999999999999998</v>
      </c>
      <c r="G891" s="106" t="s">
        <v>107</v>
      </c>
    </row>
    <row r="892" spans="1:7">
      <c r="A892" s="2">
        <f t="shared" si="13"/>
        <v>880</v>
      </c>
      <c r="B892" s="93" t="s">
        <v>4006</v>
      </c>
      <c r="C892" s="94" t="s">
        <v>4007</v>
      </c>
      <c r="D892" s="90" t="s">
        <v>34</v>
      </c>
      <c r="E892" s="95">
        <v>52</v>
      </c>
      <c r="F892" s="96">
        <v>0.28999999999999998</v>
      </c>
      <c r="G892" s="106" t="s">
        <v>107</v>
      </c>
    </row>
    <row r="893" spans="1:7" ht="23">
      <c r="A893" s="2">
        <f t="shared" si="13"/>
        <v>881</v>
      </c>
      <c r="B893" s="93" t="s">
        <v>3494</v>
      </c>
      <c r="C893" s="94" t="s">
        <v>3495</v>
      </c>
      <c r="D893" s="90" t="s">
        <v>1785</v>
      </c>
      <c r="E893" s="95">
        <v>69</v>
      </c>
      <c r="F893" s="96">
        <v>0.28999999999999998</v>
      </c>
      <c r="G893" s="106" t="s">
        <v>107</v>
      </c>
    </row>
    <row r="894" spans="1:7">
      <c r="A894" s="2">
        <f t="shared" si="13"/>
        <v>882</v>
      </c>
      <c r="B894" s="93" t="s">
        <v>4008</v>
      </c>
      <c r="C894" s="94" t="s">
        <v>4009</v>
      </c>
      <c r="D894" s="90" t="s">
        <v>805</v>
      </c>
      <c r="E894" s="95">
        <v>408</v>
      </c>
      <c r="F894" s="96">
        <v>0.28000000000000003</v>
      </c>
      <c r="G894" s="106" t="s">
        <v>107</v>
      </c>
    </row>
    <row r="895" spans="1:7">
      <c r="A895" s="2">
        <f t="shared" si="13"/>
        <v>883</v>
      </c>
      <c r="B895" s="93" t="s">
        <v>4010</v>
      </c>
      <c r="C895" s="94" t="s">
        <v>4011</v>
      </c>
      <c r="D895" s="90" t="s">
        <v>24</v>
      </c>
      <c r="E895" s="95">
        <v>3487</v>
      </c>
      <c r="F895" s="96">
        <v>0.28000000000000003</v>
      </c>
      <c r="G895" s="106" t="s">
        <v>107</v>
      </c>
    </row>
    <row r="896" spans="1:7" ht="18" customHeight="1">
      <c r="A896" s="2">
        <f t="shared" si="13"/>
        <v>884</v>
      </c>
      <c r="B896" s="93" t="s">
        <v>2997</v>
      </c>
      <c r="C896" s="94" t="s">
        <v>2998</v>
      </c>
      <c r="D896" s="90" t="s">
        <v>1652</v>
      </c>
      <c r="E896" s="95">
        <v>739</v>
      </c>
      <c r="F896" s="96">
        <v>0.28000000000000003</v>
      </c>
      <c r="G896" s="106" t="s">
        <v>107</v>
      </c>
    </row>
    <row r="897" spans="1:7" ht="15" customHeight="1">
      <c r="A897" s="2">
        <f t="shared" si="13"/>
        <v>885</v>
      </c>
      <c r="B897" s="93" t="s">
        <v>4012</v>
      </c>
      <c r="C897" s="94" t="s">
        <v>4013</v>
      </c>
      <c r="D897" s="90" t="s">
        <v>788</v>
      </c>
      <c r="E897" s="95">
        <v>4</v>
      </c>
      <c r="F897" s="96">
        <v>0.28000000000000003</v>
      </c>
      <c r="G897" s="106" t="s">
        <v>107</v>
      </c>
    </row>
    <row r="898" spans="1:7" ht="15" customHeight="1">
      <c r="A898" s="2">
        <f t="shared" si="13"/>
        <v>886</v>
      </c>
      <c r="B898" s="93" t="s">
        <v>4014</v>
      </c>
      <c r="C898" s="94" t="s">
        <v>4015</v>
      </c>
      <c r="D898" s="90" t="s">
        <v>805</v>
      </c>
      <c r="E898" s="95">
        <v>284</v>
      </c>
      <c r="F898" s="96">
        <v>0.27</v>
      </c>
      <c r="G898" s="106" t="s">
        <v>107</v>
      </c>
    </row>
    <row r="899" spans="1:7" ht="15" customHeight="1">
      <c r="A899" s="2">
        <f t="shared" si="13"/>
        <v>887</v>
      </c>
      <c r="B899" s="93" t="s">
        <v>4016</v>
      </c>
      <c r="C899" s="94" t="s">
        <v>4017</v>
      </c>
      <c r="D899" s="90" t="s">
        <v>29</v>
      </c>
      <c r="E899" s="95">
        <v>20</v>
      </c>
      <c r="F899" s="96">
        <v>0.27</v>
      </c>
      <c r="G899" s="106" t="s">
        <v>107</v>
      </c>
    </row>
    <row r="900" spans="1:7" ht="15" customHeight="1">
      <c r="A900" s="2">
        <f t="shared" si="13"/>
        <v>888</v>
      </c>
      <c r="B900" s="93" t="s">
        <v>4018</v>
      </c>
      <c r="C900" s="94" t="s">
        <v>4019</v>
      </c>
      <c r="D900" s="90" t="s">
        <v>105</v>
      </c>
      <c r="E900" s="95">
        <v>1156</v>
      </c>
      <c r="F900" s="96">
        <v>0.27</v>
      </c>
      <c r="G900" s="106" t="s">
        <v>107</v>
      </c>
    </row>
    <row r="901" spans="1:7" ht="15" customHeight="1">
      <c r="A901" s="2">
        <f t="shared" si="13"/>
        <v>889</v>
      </c>
      <c r="B901" s="93" t="s">
        <v>4020</v>
      </c>
      <c r="C901" s="94" t="s">
        <v>4021</v>
      </c>
      <c r="D901" s="90" t="s">
        <v>66</v>
      </c>
      <c r="E901" s="95">
        <v>17</v>
      </c>
      <c r="F901" s="96">
        <v>0.27</v>
      </c>
      <c r="G901" s="106" t="s">
        <v>107</v>
      </c>
    </row>
    <row r="902" spans="1:7" ht="15" customHeight="1">
      <c r="A902" s="2">
        <f t="shared" si="13"/>
        <v>890</v>
      </c>
      <c r="B902" s="93" t="s">
        <v>4022</v>
      </c>
      <c r="C902" s="94" t="s">
        <v>4023</v>
      </c>
      <c r="D902" s="90" t="s">
        <v>822</v>
      </c>
      <c r="E902" s="95">
        <v>69</v>
      </c>
      <c r="F902" s="96">
        <v>0.27</v>
      </c>
      <c r="G902" s="106" t="s">
        <v>107</v>
      </c>
    </row>
    <row r="903" spans="1:7" ht="15" customHeight="1">
      <c r="A903" s="2">
        <f t="shared" si="13"/>
        <v>891</v>
      </c>
      <c r="B903" s="93" t="s">
        <v>4024</v>
      </c>
      <c r="C903" s="94" t="s">
        <v>4025</v>
      </c>
      <c r="D903" s="90" t="s">
        <v>774</v>
      </c>
      <c r="E903" s="95">
        <v>54</v>
      </c>
      <c r="F903" s="96">
        <v>0.27</v>
      </c>
      <c r="G903" s="106" t="s">
        <v>107</v>
      </c>
    </row>
    <row r="904" spans="1:7" ht="15" customHeight="1">
      <c r="A904" s="2">
        <f t="shared" si="13"/>
        <v>892</v>
      </c>
      <c r="B904" s="93" t="s">
        <v>4026</v>
      </c>
      <c r="C904" s="94" t="s">
        <v>4027</v>
      </c>
      <c r="D904" s="90" t="s">
        <v>58</v>
      </c>
      <c r="E904" s="95">
        <v>168</v>
      </c>
      <c r="F904" s="96">
        <v>0.26</v>
      </c>
      <c r="G904" s="106" t="s">
        <v>107</v>
      </c>
    </row>
    <row r="905" spans="1:7" ht="15" customHeight="1">
      <c r="A905" s="2">
        <f t="shared" si="13"/>
        <v>893</v>
      </c>
      <c r="B905" s="93" t="s">
        <v>4028</v>
      </c>
      <c r="C905" s="94" t="s">
        <v>4029</v>
      </c>
      <c r="D905" s="90" t="s">
        <v>788</v>
      </c>
      <c r="E905" s="95">
        <v>68</v>
      </c>
      <c r="F905" s="96">
        <v>0.26</v>
      </c>
      <c r="G905" s="106" t="s">
        <v>107</v>
      </c>
    </row>
    <row r="906" spans="1:7" ht="15" customHeight="1">
      <c r="A906" s="2">
        <f t="shared" si="13"/>
        <v>894</v>
      </c>
      <c r="B906" s="93" t="s">
        <v>4030</v>
      </c>
      <c r="C906" s="94" t="s">
        <v>4031</v>
      </c>
      <c r="D906" s="90" t="s">
        <v>805</v>
      </c>
      <c r="E906" s="95">
        <v>20</v>
      </c>
      <c r="F906" s="96">
        <v>0.26</v>
      </c>
      <c r="G906" s="106" t="s">
        <v>107</v>
      </c>
    </row>
    <row r="907" spans="1:7" ht="15" customHeight="1">
      <c r="A907" s="2">
        <f t="shared" si="13"/>
        <v>895</v>
      </c>
      <c r="B907" s="93" t="s">
        <v>4032</v>
      </c>
      <c r="C907" s="94" t="s">
        <v>4033</v>
      </c>
      <c r="D907" s="90" t="s">
        <v>14</v>
      </c>
      <c r="E907" s="95">
        <v>23</v>
      </c>
      <c r="F907" s="96">
        <v>0.26</v>
      </c>
      <c r="G907" s="106" t="s">
        <v>107</v>
      </c>
    </row>
    <row r="908" spans="1:7" ht="15" customHeight="1">
      <c r="A908" s="2">
        <f t="shared" si="13"/>
        <v>896</v>
      </c>
      <c r="B908" s="93" t="s">
        <v>4034</v>
      </c>
      <c r="C908" s="94" t="s">
        <v>4035</v>
      </c>
      <c r="D908" s="90" t="s">
        <v>774</v>
      </c>
      <c r="E908" s="95">
        <v>191</v>
      </c>
      <c r="F908" s="96">
        <v>0.26</v>
      </c>
      <c r="G908" s="106" t="s">
        <v>107</v>
      </c>
    </row>
    <row r="909" spans="1:7" ht="15" customHeight="1">
      <c r="A909" s="2">
        <f t="shared" si="13"/>
        <v>897</v>
      </c>
      <c r="B909" s="93" t="s">
        <v>4036</v>
      </c>
      <c r="C909" s="94" t="s">
        <v>4037</v>
      </c>
      <c r="D909" s="90" t="s">
        <v>788</v>
      </c>
      <c r="E909" s="95">
        <v>8</v>
      </c>
      <c r="F909" s="96">
        <v>0.26</v>
      </c>
      <c r="G909" s="106" t="s">
        <v>107</v>
      </c>
    </row>
    <row r="910" spans="1:7" ht="15" customHeight="1">
      <c r="A910" s="2">
        <f t="shared" si="13"/>
        <v>898</v>
      </c>
      <c r="B910" s="93" t="s">
        <v>4038</v>
      </c>
      <c r="C910" s="94" t="s">
        <v>4039</v>
      </c>
      <c r="D910" s="90" t="s">
        <v>774</v>
      </c>
      <c r="E910" s="95">
        <v>36</v>
      </c>
      <c r="F910" s="96">
        <v>0.26</v>
      </c>
      <c r="G910" s="106" t="s">
        <v>107</v>
      </c>
    </row>
    <row r="911" spans="1:7" ht="15" customHeight="1">
      <c r="A911" s="2">
        <f t="shared" ref="A911:A974" si="14">A910+1</f>
        <v>899</v>
      </c>
      <c r="B911" s="93" t="s">
        <v>4040</v>
      </c>
      <c r="C911" s="94" t="s">
        <v>4041</v>
      </c>
      <c r="D911" s="90" t="s">
        <v>29</v>
      </c>
      <c r="E911" s="95">
        <v>831</v>
      </c>
      <c r="F911" s="96">
        <v>0.26</v>
      </c>
      <c r="G911" s="106" t="s">
        <v>107</v>
      </c>
    </row>
    <row r="912" spans="1:7" ht="15" customHeight="1">
      <c r="A912" s="2">
        <f t="shared" si="14"/>
        <v>900</v>
      </c>
      <c r="B912" s="93" t="s">
        <v>4042</v>
      </c>
      <c r="C912" s="94" t="s">
        <v>4043</v>
      </c>
      <c r="D912" s="90" t="s">
        <v>788</v>
      </c>
      <c r="E912" s="95">
        <v>64</v>
      </c>
      <c r="F912" s="96">
        <v>0.26</v>
      </c>
      <c r="G912" s="106" t="s">
        <v>107</v>
      </c>
    </row>
    <row r="913" spans="1:7" ht="15" customHeight="1">
      <c r="A913" s="2">
        <f t="shared" si="14"/>
        <v>901</v>
      </c>
      <c r="B913" s="93" t="s">
        <v>4044</v>
      </c>
      <c r="C913" s="94" t="s">
        <v>4045</v>
      </c>
      <c r="D913" s="90" t="s">
        <v>34</v>
      </c>
      <c r="E913" s="95">
        <v>118</v>
      </c>
      <c r="F913" s="96">
        <v>0.26</v>
      </c>
      <c r="G913" s="106" t="s">
        <v>107</v>
      </c>
    </row>
    <row r="914" spans="1:7" ht="15" customHeight="1">
      <c r="A914" s="2">
        <f t="shared" si="14"/>
        <v>902</v>
      </c>
      <c r="B914" s="93" t="s">
        <v>4046</v>
      </c>
      <c r="C914" s="94" t="s">
        <v>4047</v>
      </c>
      <c r="D914" s="90" t="s">
        <v>120</v>
      </c>
      <c r="E914" s="95">
        <v>2650</v>
      </c>
      <c r="F914" s="96">
        <v>0.26</v>
      </c>
      <c r="G914" s="106" t="s">
        <v>107</v>
      </c>
    </row>
    <row r="915" spans="1:7" ht="15" customHeight="1">
      <c r="A915" s="2">
        <f t="shared" si="14"/>
        <v>903</v>
      </c>
      <c r="B915" s="93" t="s">
        <v>3523</v>
      </c>
      <c r="C915" s="94" t="s">
        <v>3524</v>
      </c>
      <c r="D915" s="90" t="s">
        <v>805</v>
      </c>
      <c r="E915" s="95">
        <v>53</v>
      </c>
      <c r="F915" s="96">
        <v>0.25</v>
      </c>
      <c r="G915" s="106" t="s">
        <v>107</v>
      </c>
    </row>
    <row r="916" spans="1:7" ht="15" customHeight="1">
      <c r="A916" s="2">
        <f t="shared" si="14"/>
        <v>904</v>
      </c>
      <c r="B916" s="93" t="s">
        <v>4048</v>
      </c>
      <c r="C916" s="94" t="s">
        <v>4049</v>
      </c>
      <c r="D916" s="90" t="s">
        <v>34</v>
      </c>
      <c r="E916" s="95">
        <v>54</v>
      </c>
      <c r="F916" s="96">
        <v>0.25</v>
      </c>
      <c r="G916" s="106" t="s">
        <v>107</v>
      </c>
    </row>
    <row r="917" spans="1:7" ht="15" customHeight="1">
      <c r="A917" s="2">
        <f t="shared" si="14"/>
        <v>905</v>
      </c>
      <c r="B917" s="93" t="s">
        <v>4050</v>
      </c>
      <c r="C917" s="94" t="s">
        <v>4051</v>
      </c>
      <c r="D917" s="90" t="s">
        <v>1345</v>
      </c>
      <c r="E917" s="95">
        <v>96</v>
      </c>
      <c r="F917" s="96">
        <v>0.25</v>
      </c>
      <c r="G917" s="106" t="s">
        <v>107</v>
      </c>
    </row>
    <row r="918" spans="1:7" ht="15" customHeight="1">
      <c r="A918" s="2">
        <f t="shared" si="14"/>
        <v>906</v>
      </c>
      <c r="B918" s="93" t="s">
        <v>4052</v>
      </c>
      <c r="C918" s="94" t="s">
        <v>4053</v>
      </c>
      <c r="D918" s="90" t="s">
        <v>774</v>
      </c>
      <c r="E918" s="95">
        <v>118</v>
      </c>
      <c r="F918" s="96">
        <v>0.25</v>
      </c>
      <c r="G918" s="106" t="s">
        <v>107</v>
      </c>
    </row>
    <row r="919" spans="1:7" ht="15" customHeight="1">
      <c r="A919" s="2">
        <f t="shared" si="14"/>
        <v>907</v>
      </c>
      <c r="B919" s="93" t="s">
        <v>4054</v>
      </c>
      <c r="C919" s="94" t="s">
        <v>4055</v>
      </c>
      <c r="D919" s="90" t="s">
        <v>878</v>
      </c>
      <c r="E919" s="95">
        <v>44</v>
      </c>
      <c r="F919" s="96">
        <v>0.25</v>
      </c>
      <c r="G919" s="106" t="s">
        <v>107</v>
      </c>
    </row>
    <row r="920" spans="1:7" ht="15" customHeight="1">
      <c r="A920" s="2">
        <f t="shared" si="14"/>
        <v>908</v>
      </c>
      <c r="B920" s="93" t="s">
        <v>4056</v>
      </c>
      <c r="C920" s="94" t="s">
        <v>4057</v>
      </c>
      <c r="D920" s="90" t="s">
        <v>891</v>
      </c>
      <c r="E920" s="95">
        <v>205</v>
      </c>
      <c r="F920" s="96">
        <v>0.25</v>
      </c>
      <c r="G920" s="106" t="s">
        <v>107</v>
      </c>
    </row>
    <row r="921" spans="1:7" ht="15" customHeight="1">
      <c r="A921" s="2">
        <f t="shared" si="14"/>
        <v>909</v>
      </c>
      <c r="B921" s="93" t="s">
        <v>4058</v>
      </c>
      <c r="C921" s="94" t="s">
        <v>4059</v>
      </c>
      <c r="D921" s="90" t="s">
        <v>1711</v>
      </c>
      <c r="E921" s="95">
        <v>15</v>
      </c>
      <c r="F921" s="96">
        <v>0.25</v>
      </c>
      <c r="G921" s="106" t="s">
        <v>107</v>
      </c>
    </row>
    <row r="922" spans="1:7" ht="15" customHeight="1">
      <c r="A922" s="2">
        <f t="shared" si="14"/>
        <v>910</v>
      </c>
      <c r="B922" s="93" t="s">
        <v>4060</v>
      </c>
      <c r="C922" s="94" t="s">
        <v>4061</v>
      </c>
      <c r="D922" s="90" t="s">
        <v>788</v>
      </c>
      <c r="E922" s="95">
        <v>23</v>
      </c>
      <c r="F922" s="96">
        <v>0.25</v>
      </c>
      <c r="G922" s="106" t="s">
        <v>107</v>
      </c>
    </row>
    <row r="923" spans="1:7" ht="15" customHeight="1">
      <c r="A923" s="2">
        <f t="shared" si="14"/>
        <v>911</v>
      </c>
      <c r="B923" s="93" t="s">
        <v>3504</v>
      </c>
      <c r="C923" s="94" t="s">
        <v>3505</v>
      </c>
      <c r="D923" s="90" t="s">
        <v>29</v>
      </c>
      <c r="E923" s="95">
        <v>47</v>
      </c>
      <c r="F923" s="96">
        <v>0.25</v>
      </c>
      <c r="G923" s="106" t="s">
        <v>107</v>
      </c>
    </row>
    <row r="924" spans="1:7" ht="15" customHeight="1">
      <c r="A924" s="2">
        <f t="shared" si="14"/>
        <v>912</v>
      </c>
      <c r="B924" s="93" t="s">
        <v>4062</v>
      </c>
      <c r="C924" s="94" t="s">
        <v>4063</v>
      </c>
      <c r="D924" s="90" t="s">
        <v>37</v>
      </c>
      <c r="E924" s="95">
        <v>60</v>
      </c>
      <c r="F924" s="96">
        <v>0.24</v>
      </c>
      <c r="G924" s="106" t="s">
        <v>107</v>
      </c>
    </row>
    <row r="925" spans="1:7" ht="15" customHeight="1">
      <c r="A925" s="2">
        <f t="shared" si="14"/>
        <v>913</v>
      </c>
      <c r="B925" s="93" t="s">
        <v>4064</v>
      </c>
      <c r="C925" s="94" t="s">
        <v>4065</v>
      </c>
      <c r="D925" s="90" t="s">
        <v>774</v>
      </c>
      <c r="E925" s="95">
        <v>13</v>
      </c>
      <c r="F925" s="96">
        <v>0.24</v>
      </c>
      <c r="G925" s="106" t="s">
        <v>107</v>
      </c>
    </row>
    <row r="926" spans="1:7" ht="15" customHeight="1">
      <c r="A926" s="2">
        <f t="shared" si="14"/>
        <v>914</v>
      </c>
      <c r="B926" s="93" t="s">
        <v>4066</v>
      </c>
      <c r="C926" s="94" t="s">
        <v>4067</v>
      </c>
      <c r="D926" s="90" t="s">
        <v>774</v>
      </c>
      <c r="E926" s="95">
        <v>45</v>
      </c>
      <c r="F926" s="96">
        <v>0.24</v>
      </c>
      <c r="G926" s="106" t="s">
        <v>107</v>
      </c>
    </row>
    <row r="927" spans="1:7" ht="15" customHeight="1">
      <c r="A927" s="2">
        <f t="shared" si="14"/>
        <v>915</v>
      </c>
      <c r="B927" s="93" t="s">
        <v>4068</v>
      </c>
      <c r="C927" s="94" t="s">
        <v>4069</v>
      </c>
      <c r="D927" s="90" t="s">
        <v>788</v>
      </c>
      <c r="E927" s="95">
        <v>33</v>
      </c>
      <c r="F927" s="96">
        <v>0.24</v>
      </c>
      <c r="G927" s="106" t="s">
        <v>107</v>
      </c>
    </row>
    <row r="928" spans="1:7" ht="15" customHeight="1">
      <c r="A928" s="2">
        <f t="shared" si="14"/>
        <v>916</v>
      </c>
      <c r="B928" s="93" t="s">
        <v>4070</v>
      </c>
      <c r="C928" s="94" t="s">
        <v>4071</v>
      </c>
      <c r="D928" s="90" t="s">
        <v>34</v>
      </c>
      <c r="E928" s="95">
        <v>44</v>
      </c>
      <c r="F928" s="96">
        <v>0.24</v>
      </c>
      <c r="G928" s="106" t="s">
        <v>107</v>
      </c>
    </row>
    <row r="929" spans="1:7" ht="15" customHeight="1">
      <c r="A929" s="2">
        <f t="shared" si="14"/>
        <v>917</v>
      </c>
      <c r="B929" s="93" t="s">
        <v>4072</v>
      </c>
      <c r="C929" s="94" t="s">
        <v>4073</v>
      </c>
      <c r="D929" s="90" t="s">
        <v>898</v>
      </c>
      <c r="E929" s="95">
        <v>438</v>
      </c>
      <c r="F929" s="96">
        <v>0.24</v>
      </c>
      <c r="G929" s="106" t="s">
        <v>107</v>
      </c>
    </row>
    <row r="930" spans="1:7" ht="15" customHeight="1">
      <c r="A930" s="2">
        <f t="shared" si="14"/>
        <v>918</v>
      </c>
      <c r="B930" s="93" t="s">
        <v>4074</v>
      </c>
      <c r="C930" s="94" t="s">
        <v>4075</v>
      </c>
      <c r="D930" s="90" t="s">
        <v>14</v>
      </c>
      <c r="E930" s="95">
        <v>105</v>
      </c>
      <c r="F930" s="96">
        <v>0.24</v>
      </c>
      <c r="G930" s="106" t="s">
        <v>107</v>
      </c>
    </row>
    <row r="931" spans="1:7" ht="15" customHeight="1">
      <c r="A931" s="2">
        <f t="shared" si="14"/>
        <v>919</v>
      </c>
      <c r="B931" s="93" t="s">
        <v>3003</v>
      </c>
      <c r="C931" s="94" t="s">
        <v>3004</v>
      </c>
      <c r="D931" s="90" t="s">
        <v>44</v>
      </c>
      <c r="E931" s="95">
        <v>61</v>
      </c>
      <c r="F931" s="96">
        <v>0.24</v>
      </c>
      <c r="G931" s="106" t="s">
        <v>107</v>
      </c>
    </row>
    <row r="932" spans="1:7" ht="15" customHeight="1">
      <c r="A932" s="2">
        <f t="shared" si="14"/>
        <v>920</v>
      </c>
      <c r="B932" s="93" t="s">
        <v>4076</v>
      </c>
      <c r="C932" s="94" t="s">
        <v>4077</v>
      </c>
      <c r="D932" s="90" t="s">
        <v>756</v>
      </c>
      <c r="E932" s="95">
        <v>125</v>
      </c>
      <c r="F932" s="96">
        <v>0.24</v>
      </c>
      <c r="G932" s="106" t="s">
        <v>107</v>
      </c>
    </row>
    <row r="933" spans="1:7" ht="15" customHeight="1">
      <c r="A933" s="2">
        <f t="shared" si="14"/>
        <v>921</v>
      </c>
      <c r="B933" s="93" t="s">
        <v>3005</v>
      </c>
      <c r="C933" s="94" t="s">
        <v>3006</v>
      </c>
      <c r="D933" s="90" t="s">
        <v>44</v>
      </c>
      <c r="E933" s="95">
        <v>111</v>
      </c>
      <c r="F933" s="96">
        <v>0.23</v>
      </c>
      <c r="G933" s="106" t="s">
        <v>107</v>
      </c>
    </row>
    <row r="934" spans="1:7" ht="15" customHeight="1">
      <c r="A934" s="2">
        <f t="shared" si="14"/>
        <v>922</v>
      </c>
      <c r="B934" s="93" t="s">
        <v>4078</v>
      </c>
      <c r="C934" s="94" t="s">
        <v>4079</v>
      </c>
      <c r="D934" s="90" t="s">
        <v>5</v>
      </c>
      <c r="E934" s="95">
        <v>64</v>
      </c>
      <c r="F934" s="96">
        <v>0.23</v>
      </c>
      <c r="G934" s="106" t="s">
        <v>107</v>
      </c>
    </row>
    <row r="935" spans="1:7" ht="15" customHeight="1">
      <c r="A935" s="2">
        <f t="shared" si="14"/>
        <v>923</v>
      </c>
      <c r="B935" s="93" t="s">
        <v>4080</v>
      </c>
      <c r="C935" s="94" t="s">
        <v>4081</v>
      </c>
      <c r="D935" s="90" t="s">
        <v>916</v>
      </c>
      <c r="E935" s="95">
        <v>10</v>
      </c>
      <c r="F935" s="96">
        <v>0.23</v>
      </c>
      <c r="G935" s="106" t="s">
        <v>107</v>
      </c>
    </row>
    <row r="936" spans="1:7" ht="15" customHeight="1">
      <c r="A936" s="2">
        <f t="shared" si="14"/>
        <v>924</v>
      </c>
      <c r="B936" s="93" t="s">
        <v>4082</v>
      </c>
      <c r="C936" s="94" t="s">
        <v>4083</v>
      </c>
      <c r="D936" s="90" t="s">
        <v>774</v>
      </c>
      <c r="E936" s="95">
        <v>52</v>
      </c>
      <c r="F936" s="96">
        <v>0.23</v>
      </c>
      <c r="G936" s="106" t="s">
        <v>107</v>
      </c>
    </row>
    <row r="937" spans="1:7" ht="15" customHeight="1">
      <c r="A937" s="2">
        <f t="shared" si="14"/>
        <v>925</v>
      </c>
      <c r="B937" s="93" t="s">
        <v>3007</v>
      </c>
      <c r="C937" s="94" t="s">
        <v>3008</v>
      </c>
      <c r="D937" s="90" t="s">
        <v>44</v>
      </c>
      <c r="E937" s="95">
        <v>81</v>
      </c>
      <c r="F937" s="96">
        <v>0.23</v>
      </c>
      <c r="G937" s="106" t="s">
        <v>107</v>
      </c>
    </row>
    <row r="938" spans="1:7" ht="15" customHeight="1">
      <c r="A938" s="2">
        <f t="shared" si="14"/>
        <v>926</v>
      </c>
      <c r="B938" s="93" t="s">
        <v>4084</v>
      </c>
      <c r="C938" s="94" t="s">
        <v>4085</v>
      </c>
      <c r="D938" s="90" t="s">
        <v>95</v>
      </c>
      <c r="E938" s="95">
        <v>35</v>
      </c>
      <c r="F938" s="96">
        <v>0.23</v>
      </c>
      <c r="G938" s="106" t="s">
        <v>107</v>
      </c>
    </row>
    <row r="939" spans="1:7" ht="15" customHeight="1">
      <c r="A939" s="2">
        <f t="shared" si="14"/>
        <v>927</v>
      </c>
      <c r="B939" s="93" t="s">
        <v>4086</v>
      </c>
      <c r="C939" s="94" t="s">
        <v>4087</v>
      </c>
      <c r="D939" s="90" t="s">
        <v>805</v>
      </c>
      <c r="E939" s="95">
        <v>487</v>
      </c>
      <c r="F939" s="96">
        <v>0.23</v>
      </c>
      <c r="G939" s="106" t="s">
        <v>107</v>
      </c>
    </row>
    <row r="940" spans="1:7" ht="15" customHeight="1">
      <c r="A940" s="2">
        <f t="shared" si="14"/>
        <v>928</v>
      </c>
      <c r="B940" s="93" t="s">
        <v>4088</v>
      </c>
      <c r="C940" s="94" t="s">
        <v>4089</v>
      </c>
      <c r="D940" s="90" t="s">
        <v>878</v>
      </c>
      <c r="E940" s="95">
        <v>48</v>
      </c>
      <c r="F940" s="96">
        <v>0.23</v>
      </c>
      <c r="G940" s="106" t="s">
        <v>107</v>
      </c>
    </row>
    <row r="941" spans="1:7" ht="15" customHeight="1">
      <c r="A941" s="2">
        <f t="shared" si="14"/>
        <v>929</v>
      </c>
      <c r="B941" s="93" t="s">
        <v>4090</v>
      </c>
      <c r="C941" s="94" t="s">
        <v>4091</v>
      </c>
      <c r="D941" s="90" t="s">
        <v>14</v>
      </c>
      <c r="E941" s="95">
        <v>111</v>
      </c>
      <c r="F941" s="96">
        <v>0.22</v>
      </c>
      <c r="G941" s="106" t="s">
        <v>107</v>
      </c>
    </row>
    <row r="942" spans="1:7" ht="15" customHeight="1">
      <c r="A942" s="2">
        <f t="shared" si="14"/>
        <v>930</v>
      </c>
      <c r="B942" s="93" t="s">
        <v>3512</v>
      </c>
      <c r="C942" s="94" t="s">
        <v>3513</v>
      </c>
      <c r="D942" s="90" t="s">
        <v>64</v>
      </c>
      <c r="E942" s="95">
        <v>154</v>
      </c>
      <c r="F942" s="96">
        <v>0.22</v>
      </c>
      <c r="G942" s="106" t="s">
        <v>107</v>
      </c>
    </row>
    <row r="943" spans="1:7" ht="15" customHeight="1">
      <c r="A943" s="2">
        <f t="shared" si="14"/>
        <v>931</v>
      </c>
      <c r="B943" s="93" t="s">
        <v>4092</v>
      </c>
      <c r="C943" s="94" t="s">
        <v>4093</v>
      </c>
      <c r="D943" s="90" t="s">
        <v>916</v>
      </c>
      <c r="E943" s="95">
        <v>69</v>
      </c>
      <c r="F943" s="96">
        <v>0.22</v>
      </c>
      <c r="G943" s="106" t="s">
        <v>107</v>
      </c>
    </row>
    <row r="944" spans="1:7" ht="15" customHeight="1">
      <c r="A944" s="2">
        <f t="shared" si="14"/>
        <v>932</v>
      </c>
      <c r="B944" s="93" t="s">
        <v>4094</v>
      </c>
      <c r="C944" s="94" t="s">
        <v>4095</v>
      </c>
      <c r="D944" s="90" t="s">
        <v>3529</v>
      </c>
      <c r="E944" s="95">
        <v>31</v>
      </c>
      <c r="F944" s="96">
        <v>0.22</v>
      </c>
      <c r="G944" s="106" t="s">
        <v>107</v>
      </c>
    </row>
    <row r="945" spans="1:7" ht="15" customHeight="1">
      <c r="A945" s="2">
        <f t="shared" si="14"/>
        <v>933</v>
      </c>
      <c r="B945" s="93" t="s">
        <v>4096</v>
      </c>
      <c r="C945" s="94" t="s">
        <v>4097</v>
      </c>
      <c r="D945" s="90" t="s">
        <v>878</v>
      </c>
      <c r="E945" s="95">
        <v>42</v>
      </c>
      <c r="F945" s="96">
        <v>0.22</v>
      </c>
      <c r="G945" s="106" t="s">
        <v>107</v>
      </c>
    </row>
    <row r="946" spans="1:7" ht="15" customHeight="1">
      <c r="A946" s="2">
        <f t="shared" si="14"/>
        <v>934</v>
      </c>
      <c r="B946" s="93" t="s">
        <v>4098</v>
      </c>
      <c r="C946" s="94" t="s">
        <v>4099</v>
      </c>
      <c r="D946" s="90" t="s">
        <v>811</v>
      </c>
      <c r="E946" s="95">
        <v>117</v>
      </c>
      <c r="F946" s="96">
        <v>0.22</v>
      </c>
      <c r="G946" s="106" t="s">
        <v>107</v>
      </c>
    </row>
    <row r="947" spans="1:7" ht="15" customHeight="1">
      <c r="A947" s="2">
        <f t="shared" si="14"/>
        <v>935</v>
      </c>
      <c r="B947" s="93" t="s">
        <v>3011</v>
      </c>
      <c r="C947" s="94" t="s">
        <v>3012</v>
      </c>
      <c r="D947" s="90" t="s">
        <v>44</v>
      </c>
      <c r="E947" s="95">
        <v>21</v>
      </c>
      <c r="F947" s="96">
        <v>0.22</v>
      </c>
      <c r="G947" s="106" t="s">
        <v>107</v>
      </c>
    </row>
    <row r="948" spans="1:7" ht="15" customHeight="1">
      <c r="A948" s="2">
        <f t="shared" si="14"/>
        <v>936</v>
      </c>
      <c r="B948" s="93" t="s">
        <v>4100</v>
      </c>
      <c r="C948" s="94" t="s">
        <v>4101</v>
      </c>
      <c r="D948" s="90" t="s">
        <v>116</v>
      </c>
      <c r="E948" s="95">
        <v>76</v>
      </c>
      <c r="F948" s="96">
        <v>0.21</v>
      </c>
      <c r="G948" s="106" t="s">
        <v>107</v>
      </c>
    </row>
    <row r="949" spans="1:7" ht="15" customHeight="1">
      <c r="A949" s="2">
        <f t="shared" si="14"/>
        <v>937</v>
      </c>
      <c r="B949" s="93" t="s">
        <v>4102</v>
      </c>
      <c r="C949" s="94" t="s">
        <v>4103</v>
      </c>
      <c r="D949" s="90" t="s">
        <v>805</v>
      </c>
      <c r="E949" s="95">
        <v>145</v>
      </c>
      <c r="F949" s="96">
        <v>0.21</v>
      </c>
      <c r="G949" s="106" t="s">
        <v>107</v>
      </c>
    </row>
    <row r="950" spans="1:7" ht="15" customHeight="1">
      <c r="A950" s="2">
        <f t="shared" si="14"/>
        <v>938</v>
      </c>
      <c r="B950" s="93" t="s">
        <v>3015</v>
      </c>
      <c r="C950" s="94" t="s">
        <v>3016</v>
      </c>
      <c r="D950" s="90" t="s">
        <v>44</v>
      </c>
      <c r="E950" s="95">
        <v>111</v>
      </c>
      <c r="F950" s="96">
        <v>0.21</v>
      </c>
      <c r="G950" s="106" t="s">
        <v>107</v>
      </c>
    </row>
    <row r="951" spans="1:7" ht="15" customHeight="1">
      <c r="A951" s="2">
        <f t="shared" si="14"/>
        <v>939</v>
      </c>
      <c r="B951" s="93" t="s">
        <v>3536</v>
      </c>
      <c r="C951" s="94" t="s">
        <v>3537</v>
      </c>
      <c r="D951" s="90" t="s">
        <v>1756</v>
      </c>
      <c r="E951" s="95">
        <v>66</v>
      </c>
      <c r="F951" s="96">
        <v>0.21</v>
      </c>
      <c r="G951" s="106" t="s">
        <v>107</v>
      </c>
    </row>
    <row r="952" spans="1:7" ht="15" customHeight="1">
      <c r="A952" s="2">
        <f t="shared" si="14"/>
        <v>940</v>
      </c>
      <c r="B952" s="93" t="s">
        <v>4104</v>
      </c>
      <c r="C952" s="94" t="s">
        <v>4105</v>
      </c>
      <c r="D952" s="90" t="s">
        <v>34</v>
      </c>
      <c r="E952" s="95">
        <v>16</v>
      </c>
      <c r="F952" s="96">
        <v>0.21</v>
      </c>
      <c r="G952" s="106" t="s">
        <v>107</v>
      </c>
    </row>
    <row r="953" spans="1:7" ht="15" customHeight="1">
      <c r="A953" s="2">
        <f t="shared" si="14"/>
        <v>941</v>
      </c>
      <c r="B953" s="93" t="s">
        <v>4106</v>
      </c>
      <c r="C953" s="94" t="s">
        <v>4107</v>
      </c>
      <c r="D953" s="90" t="s">
        <v>878</v>
      </c>
      <c r="E953" s="95">
        <v>234</v>
      </c>
      <c r="F953" s="96">
        <v>0.21</v>
      </c>
      <c r="G953" s="106" t="s">
        <v>107</v>
      </c>
    </row>
    <row r="954" spans="1:7" ht="15" customHeight="1">
      <c r="A954" s="2">
        <f t="shared" si="14"/>
        <v>942</v>
      </c>
      <c r="B954" s="93" t="s">
        <v>4108</v>
      </c>
      <c r="C954" s="94" t="s">
        <v>4109</v>
      </c>
      <c r="D954" s="90" t="s">
        <v>878</v>
      </c>
      <c r="E954" s="95">
        <v>453</v>
      </c>
      <c r="F954" s="96">
        <v>0.21</v>
      </c>
      <c r="G954" s="106" t="s">
        <v>107</v>
      </c>
    </row>
    <row r="955" spans="1:7" ht="15" customHeight="1">
      <c r="A955" s="2">
        <f t="shared" si="14"/>
        <v>943</v>
      </c>
      <c r="B955" s="93" t="s">
        <v>4110</v>
      </c>
      <c r="C955" s="94" t="s">
        <v>4111</v>
      </c>
      <c r="D955" s="90" t="s">
        <v>34</v>
      </c>
      <c r="E955" s="95">
        <v>48</v>
      </c>
      <c r="F955" s="96">
        <v>0.2</v>
      </c>
      <c r="G955" s="106" t="s">
        <v>107</v>
      </c>
    </row>
    <row r="956" spans="1:7" ht="15" customHeight="1">
      <c r="A956" s="2">
        <f t="shared" si="14"/>
        <v>944</v>
      </c>
      <c r="B956" s="93" t="s">
        <v>4112</v>
      </c>
      <c r="C956" s="94" t="s">
        <v>4113</v>
      </c>
      <c r="D956" s="90" t="s">
        <v>34</v>
      </c>
      <c r="E956" s="95">
        <v>113</v>
      </c>
      <c r="F956" s="96">
        <v>0.2</v>
      </c>
      <c r="G956" s="106" t="s">
        <v>107</v>
      </c>
    </row>
    <row r="957" spans="1:7" ht="15" customHeight="1">
      <c r="A957" s="2">
        <f t="shared" si="14"/>
        <v>945</v>
      </c>
      <c r="B957" s="93" t="s">
        <v>4114</v>
      </c>
      <c r="C957" s="94" t="s">
        <v>4115</v>
      </c>
      <c r="D957" s="90" t="s">
        <v>788</v>
      </c>
      <c r="E957" s="95">
        <v>13</v>
      </c>
      <c r="F957" s="96">
        <v>0.2</v>
      </c>
      <c r="G957" s="106" t="s">
        <v>107</v>
      </c>
    </row>
    <row r="958" spans="1:7" ht="15" customHeight="1">
      <c r="A958" s="2">
        <f t="shared" si="14"/>
        <v>946</v>
      </c>
      <c r="B958" s="93" t="s">
        <v>4116</v>
      </c>
      <c r="C958" s="94" t="s">
        <v>4117</v>
      </c>
      <c r="D958" s="90" t="s">
        <v>34</v>
      </c>
      <c r="E958" s="95">
        <v>128</v>
      </c>
      <c r="F958" s="96">
        <v>0.2</v>
      </c>
      <c r="G958" s="106" t="s">
        <v>107</v>
      </c>
    </row>
    <row r="959" spans="1:7" ht="15" customHeight="1">
      <c r="A959" s="2">
        <f t="shared" si="14"/>
        <v>947</v>
      </c>
      <c r="B959" s="93" t="s">
        <v>4118</v>
      </c>
      <c r="C959" s="94" t="s">
        <v>4119</v>
      </c>
      <c r="D959" s="90" t="s">
        <v>774</v>
      </c>
      <c r="E959" s="95">
        <v>42</v>
      </c>
      <c r="F959" s="96">
        <v>0.2</v>
      </c>
      <c r="G959" s="106" t="s">
        <v>107</v>
      </c>
    </row>
    <row r="960" spans="1:7" ht="15" customHeight="1">
      <c r="A960" s="2">
        <f t="shared" si="14"/>
        <v>948</v>
      </c>
      <c r="B960" s="93" t="s">
        <v>4120</v>
      </c>
      <c r="C960" s="94" t="s">
        <v>4121</v>
      </c>
      <c r="D960" s="90" t="s">
        <v>14</v>
      </c>
      <c r="E960" s="95">
        <v>180</v>
      </c>
      <c r="F960" s="96">
        <v>0.2</v>
      </c>
      <c r="G960" s="106" t="s">
        <v>107</v>
      </c>
    </row>
    <row r="961" spans="1:7" ht="15" customHeight="1">
      <c r="A961" s="2">
        <f t="shared" si="14"/>
        <v>949</v>
      </c>
      <c r="B961" s="93" t="s">
        <v>4122</v>
      </c>
      <c r="C961" s="94" t="s">
        <v>4123</v>
      </c>
      <c r="D961" s="90" t="s">
        <v>14</v>
      </c>
      <c r="E961" s="95">
        <v>102</v>
      </c>
      <c r="F961" s="96">
        <v>0.2</v>
      </c>
      <c r="G961" s="106" t="s">
        <v>107</v>
      </c>
    </row>
    <row r="962" spans="1:7" ht="15" customHeight="1">
      <c r="A962" s="2">
        <f t="shared" si="14"/>
        <v>950</v>
      </c>
      <c r="B962" s="93" t="s">
        <v>4124</v>
      </c>
      <c r="C962" s="94" t="s">
        <v>4125</v>
      </c>
      <c r="D962" s="90" t="s">
        <v>34</v>
      </c>
      <c r="E962" s="95">
        <v>14</v>
      </c>
      <c r="F962" s="96">
        <v>0.2</v>
      </c>
      <c r="G962" s="106" t="s">
        <v>107</v>
      </c>
    </row>
    <row r="963" spans="1:7" ht="15" customHeight="1">
      <c r="A963" s="2">
        <f t="shared" si="14"/>
        <v>951</v>
      </c>
      <c r="B963" s="93" t="s">
        <v>4126</v>
      </c>
      <c r="C963" s="94" t="s">
        <v>4127</v>
      </c>
      <c r="D963" s="90" t="s">
        <v>788</v>
      </c>
      <c r="E963" s="95">
        <v>70</v>
      </c>
      <c r="F963" s="96">
        <v>0.19</v>
      </c>
      <c r="G963" s="106" t="s">
        <v>107</v>
      </c>
    </row>
    <row r="964" spans="1:7" ht="15" customHeight="1">
      <c r="A964" s="2">
        <f t="shared" si="14"/>
        <v>952</v>
      </c>
      <c r="B964" s="93" t="s">
        <v>4128</v>
      </c>
      <c r="C964" s="94" t="s">
        <v>4129</v>
      </c>
      <c r="D964" s="90" t="s">
        <v>891</v>
      </c>
      <c r="E964" s="95">
        <v>424</v>
      </c>
      <c r="F964" s="96">
        <v>0.19</v>
      </c>
      <c r="G964" s="106" t="s">
        <v>107</v>
      </c>
    </row>
    <row r="965" spans="1:7" ht="15" customHeight="1">
      <c r="A965" s="2">
        <f t="shared" si="14"/>
        <v>953</v>
      </c>
      <c r="B965" s="93" t="s">
        <v>4130</v>
      </c>
      <c r="C965" s="94" t="s">
        <v>4131</v>
      </c>
      <c r="D965" s="90" t="s">
        <v>811</v>
      </c>
      <c r="E965" s="95">
        <v>389</v>
      </c>
      <c r="F965" s="96">
        <v>0.19</v>
      </c>
      <c r="G965" s="106" t="s">
        <v>107</v>
      </c>
    </row>
    <row r="966" spans="1:7" ht="15" customHeight="1">
      <c r="A966" s="2">
        <f t="shared" si="14"/>
        <v>954</v>
      </c>
      <c r="B966" s="93" t="s">
        <v>4132</v>
      </c>
      <c r="C966" s="94" t="s">
        <v>4133</v>
      </c>
      <c r="D966" s="90" t="s">
        <v>1251</v>
      </c>
      <c r="E966" s="95">
        <v>45</v>
      </c>
      <c r="F966" s="96">
        <v>0.18</v>
      </c>
      <c r="G966" s="106" t="s">
        <v>107</v>
      </c>
    </row>
    <row r="967" spans="1:7" ht="15" customHeight="1">
      <c r="A967" s="2">
        <f t="shared" si="14"/>
        <v>955</v>
      </c>
      <c r="B967" s="93" t="s">
        <v>4134</v>
      </c>
      <c r="C967" s="94" t="s">
        <v>4135</v>
      </c>
      <c r="D967" s="90" t="s">
        <v>822</v>
      </c>
      <c r="E967" s="95">
        <v>200</v>
      </c>
      <c r="F967" s="96">
        <v>0.18</v>
      </c>
      <c r="G967" s="106" t="s">
        <v>107</v>
      </c>
    </row>
    <row r="968" spans="1:7" ht="15" customHeight="1">
      <c r="A968" s="2">
        <f t="shared" si="14"/>
        <v>956</v>
      </c>
      <c r="B968" s="93" t="s">
        <v>4136</v>
      </c>
      <c r="C968" s="94" t="s">
        <v>4137</v>
      </c>
      <c r="D968" s="90" t="s">
        <v>13</v>
      </c>
      <c r="E968" s="95">
        <v>671</v>
      </c>
      <c r="F968" s="96">
        <v>0.18</v>
      </c>
      <c r="G968" s="106" t="s">
        <v>107</v>
      </c>
    </row>
    <row r="969" spans="1:7" ht="15" customHeight="1">
      <c r="A969" s="2">
        <f t="shared" si="14"/>
        <v>957</v>
      </c>
      <c r="B969" s="93" t="s">
        <v>4138</v>
      </c>
      <c r="C969" s="94" t="s">
        <v>4139</v>
      </c>
      <c r="D969" s="90" t="s">
        <v>66</v>
      </c>
      <c r="E969" s="95">
        <v>67</v>
      </c>
      <c r="F969" s="96">
        <v>0.18</v>
      </c>
      <c r="G969" s="106" t="s">
        <v>107</v>
      </c>
    </row>
    <row r="970" spans="1:7" ht="15" customHeight="1">
      <c r="A970" s="2">
        <f t="shared" si="14"/>
        <v>958</v>
      </c>
      <c r="B970" s="93" t="s">
        <v>4140</v>
      </c>
      <c r="C970" s="94" t="s">
        <v>4141</v>
      </c>
      <c r="D970" s="90" t="s">
        <v>3275</v>
      </c>
      <c r="E970" s="95">
        <v>68</v>
      </c>
      <c r="F970" s="96">
        <v>0.18</v>
      </c>
      <c r="G970" s="106" t="s">
        <v>107</v>
      </c>
    </row>
    <row r="971" spans="1:7" ht="15" customHeight="1">
      <c r="A971" s="2">
        <f t="shared" si="14"/>
        <v>959</v>
      </c>
      <c r="B971" s="93" t="s">
        <v>4142</v>
      </c>
      <c r="C971" s="94" t="s">
        <v>4143</v>
      </c>
      <c r="D971" s="90" t="s">
        <v>5</v>
      </c>
      <c r="E971" s="95">
        <v>65</v>
      </c>
      <c r="F971" s="96">
        <v>0.18</v>
      </c>
      <c r="G971" s="106" t="s">
        <v>107</v>
      </c>
    </row>
    <row r="972" spans="1:7" ht="15" customHeight="1">
      <c r="A972" s="2">
        <f t="shared" si="14"/>
        <v>960</v>
      </c>
      <c r="B972" s="93" t="s">
        <v>4144</v>
      </c>
      <c r="C972" s="94" t="s">
        <v>4145</v>
      </c>
      <c r="D972" s="90" t="s">
        <v>805</v>
      </c>
      <c r="E972" s="95">
        <v>12</v>
      </c>
      <c r="F972" s="96">
        <v>0.18</v>
      </c>
      <c r="G972" s="106" t="s">
        <v>107</v>
      </c>
    </row>
    <row r="973" spans="1:7" ht="15" customHeight="1">
      <c r="A973" s="2">
        <f t="shared" si="14"/>
        <v>961</v>
      </c>
      <c r="B973" s="93" t="s">
        <v>3549</v>
      </c>
      <c r="C973" s="94" t="s">
        <v>3550</v>
      </c>
      <c r="D973" s="90" t="s">
        <v>891</v>
      </c>
      <c r="E973" s="95">
        <v>169</v>
      </c>
      <c r="F973" s="96">
        <v>0.18</v>
      </c>
      <c r="G973" s="106" t="s">
        <v>107</v>
      </c>
    </row>
    <row r="974" spans="1:7" ht="15" customHeight="1">
      <c r="A974" s="2">
        <f t="shared" si="14"/>
        <v>962</v>
      </c>
      <c r="B974" s="93" t="s">
        <v>4146</v>
      </c>
      <c r="C974" s="94" t="s">
        <v>4147</v>
      </c>
      <c r="D974" s="90" t="s">
        <v>120</v>
      </c>
      <c r="E974" s="95">
        <v>33</v>
      </c>
      <c r="F974" s="96">
        <v>0.17</v>
      </c>
      <c r="G974" s="106" t="s">
        <v>107</v>
      </c>
    </row>
    <row r="975" spans="1:7" ht="15" customHeight="1">
      <c r="A975" s="2">
        <f t="shared" ref="A975:A1012" si="15">A974+1</f>
        <v>963</v>
      </c>
      <c r="B975" s="93" t="s">
        <v>4148</v>
      </c>
      <c r="C975" s="94" t="s">
        <v>4149</v>
      </c>
      <c r="D975" s="90" t="s">
        <v>3098</v>
      </c>
      <c r="E975" s="95">
        <v>50</v>
      </c>
      <c r="F975" s="96">
        <v>0.17</v>
      </c>
      <c r="G975" s="106" t="s">
        <v>107</v>
      </c>
    </row>
    <row r="976" spans="1:7" ht="15" customHeight="1">
      <c r="A976" s="2">
        <f t="shared" si="15"/>
        <v>964</v>
      </c>
      <c r="B976" s="93" t="s">
        <v>1812</v>
      </c>
      <c r="C976" s="94" t="s">
        <v>1813</v>
      </c>
      <c r="D976" s="90" t="s">
        <v>1785</v>
      </c>
      <c r="E976" s="95">
        <v>58</v>
      </c>
      <c r="F976" s="96">
        <v>0.17</v>
      </c>
      <c r="G976" s="106" t="s">
        <v>107</v>
      </c>
    </row>
    <row r="977" spans="1:7" ht="15" customHeight="1">
      <c r="A977" s="2">
        <f t="shared" si="15"/>
        <v>965</v>
      </c>
      <c r="B977" s="93" t="s">
        <v>4150</v>
      </c>
      <c r="C977" s="94" t="s">
        <v>4151</v>
      </c>
      <c r="D977" s="90" t="s">
        <v>891</v>
      </c>
      <c r="E977" s="95">
        <v>53</v>
      </c>
      <c r="F977" s="96">
        <v>0.17</v>
      </c>
      <c r="G977" s="106" t="s">
        <v>107</v>
      </c>
    </row>
    <row r="978" spans="1:7" ht="15" customHeight="1">
      <c r="A978" s="2">
        <f t="shared" si="15"/>
        <v>966</v>
      </c>
      <c r="B978" s="93" t="s">
        <v>4152</v>
      </c>
      <c r="C978" s="94" t="s">
        <v>4153</v>
      </c>
      <c r="D978" s="90" t="s">
        <v>891</v>
      </c>
      <c r="E978" s="95">
        <v>171</v>
      </c>
      <c r="F978" s="96">
        <v>0.17</v>
      </c>
      <c r="G978" s="106" t="s">
        <v>107</v>
      </c>
    </row>
    <row r="979" spans="1:7" ht="15" customHeight="1">
      <c r="A979" s="2">
        <f t="shared" si="15"/>
        <v>967</v>
      </c>
      <c r="B979" s="93" t="s">
        <v>4154</v>
      </c>
      <c r="C979" s="94" t="s">
        <v>4155</v>
      </c>
      <c r="D979" s="90" t="s">
        <v>13</v>
      </c>
      <c r="E979" s="95">
        <v>21</v>
      </c>
      <c r="F979" s="96">
        <v>0.17</v>
      </c>
      <c r="G979" s="106" t="s">
        <v>107</v>
      </c>
    </row>
    <row r="980" spans="1:7" ht="15" customHeight="1">
      <c r="A980" s="2">
        <f t="shared" si="15"/>
        <v>968</v>
      </c>
      <c r="B980" s="93" t="s">
        <v>4156</v>
      </c>
      <c r="C980" s="94" t="s">
        <v>4157</v>
      </c>
      <c r="D980" s="90" t="s">
        <v>811</v>
      </c>
      <c r="E980" s="95">
        <v>24</v>
      </c>
      <c r="F980" s="96">
        <v>0.17</v>
      </c>
      <c r="G980" s="106" t="s">
        <v>107</v>
      </c>
    </row>
    <row r="981" spans="1:7" ht="15" customHeight="1">
      <c r="A981" s="2">
        <f t="shared" si="15"/>
        <v>969</v>
      </c>
      <c r="B981" s="93" t="s">
        <v>4158</v>
      </c>
      <c r="C981" s="94" t="s">
        <v>4159</v>
      </c>
      <c r="D981" s="90" t="s">
        <v>756</v>
      </c>
      <c r="E981" s="95">
        <v>142</v>
      </c>
      <c r="F981" s="96">
        <v>0.16</v>
      </c>
      <c r="G981" s="106" t="s">
        <v>107</v>
      </c>
    </row>
    <row r="982" spans="1:7" ht="15" customHeight="1">
      <c r="A982" s="2">
        <f t="shared" si="15"/>
        <v>970</v>
      </c>
      <c r="B982" s="93" t="s">
        <v>4160</v>
      </c>
      <c r="C982" s="94" t="s">
        <v>4161</v>
      </c>
      <c r="D982" s="90" t="s">
        <v>116</v>
      </c>
      <c r="E982" s="95">
        <v>161</v>
      </c>
      <c r="F982" s="96">
        <v>0.16</v>
      </c>
      <c r="G982" s="106" t="s">
        <v>107</v>
      </c>
    </row>
    <row r="983" spans="1:7" ht="15" customHeight="1">
      <c r="A983" s="2">
        <f t="shared" si="15"/>
        <v>971</v>
      </c>
      <c r="B983" s="93" t="s">
        <v>4162</v>
      </c>
      <c r="C983" s="94" t="s">
        <v>4163</v>
      </c>
      <c r="D983" s="90" t="s">
        <v>788</v>
      </c>
      <c r="E983" s="95">
        <v>2796</v>
      </c>
      <c r="F983" s="96">
        <v>0.16</v>
      </c>
      <c r="G983" s="106" t="s">
        <v>107</v>
      </c>
    </row>
    <row r="984" spans="1:7" ht="15" customHeight="1">
      <c r="A984" s="2">
        <f t="shared" si="15"/>
        <v>972</v>
      </c>
      <c r="B984" s="93" t="s">
        <v>4164</v>
      </c>
      <c r="C984" s="94" t="s">
        <v>4165</v>
      </c>
      <c r="D984" s="90" t="s">
        <v>788</v>
      </c>
      <c r="E984" s="95">
        <v>137</v>
      </c>
      <c r="F984" s="96">
        <v>0.16</v>
      </c>
      <c r="G984" s="106" t="s">
        <v>107</v>
      </c>
    </row>
    <row r="985" spans="1:7" ht="15" customHeight="1">
      <c r="A985" s="2">
        <f t="shared" si="15"/>
        <v>973</v>
      </c>
      <c r="B985" s="93" t="s">
        <v>4166</v>
      </c>
      <c r="C985" s="94" t="s">
        <v>4167</v>
      </c>
      <c r="D985" s="90" t="s">
        <v>805</v>
      </c>
      <c r="E985" s="95">
        <v>52</v>
      </c>
      <c r="F985" s="96">
        <v>0.16</v>
      </c>
      <c r="G985" s="106" t="s">
        <v>107</v>
      </c>
    </row>
    <row r="986" spans="1:7" ht="15" customHeight="1">
      <c r="A986" s="2">
        <f t="shared" si="15"/>
        <v>974</v>
      </c>
      <c r="B986" s="93" t="s">
        <v>4168</v>
      </c>
      <c r="C986" s="94" t="s">
        <v>4169</v>
      </c>
      <c r="D986" s="90" t="s">
        <v>878</v>
      </c>
      <c r="E986" s="95">
        <v>65</v>
      </c>
      <c r="F986" s="96">
        <v>0.16</v>
      </c>
      <c r="G986" s="106" t="s">
        <v>107</v>
      </c>
    </row>
    <row r="987" spans="1:7" ht="15" customHeight="1">
      <c r="A987" s="2">
        <f t="shared" si="15"/>
        <v>975</v>
      </c>
      <c r="B987" s="93" t="s">
        <v>4170</v>
      </c>
      <c r="C987" s="94" t="s">
        <v>4171</v>
      </c>
      <c r="D987" s="90" t="s">
        <v>805</v>
      </c>
      <c r="E987" s="95">
        <v>46</v>
      </c>
      <c r="F987" s="96">
        <v>0.15</v>
      </c>
      <c r="G987" s="106" t="s">
        <v>107</v>
      </c>
    </row>
    <row r="988" spans="1:7" ht="15" customHeight="1">
      <c r="A988" s="2">
        <f t="shared" si="15"/>
        <v>976</v>
      </c>
      <c r="B988" s="93" t="s">
        <v>4172</v>
      </c>
      <c r="C988" s="94" t="s">
        <v>4173</v>
      </c>
      <c r="D988" s="90" t="s">
        <v>891</v>
      </c>
      <c r="E988" s="95">
        <v>46</v>
      </c>
      <c r="F988" s="96">
        <v>0.15</v>
      </c>
      <c r="G988" s="106" t="s">
        <v>107</v>
      </c>
    </row>
    <row r="989" spans="1:7" ht="15" customHeight="1">
      <c r="A989" s="2">
        <f t="shared" si="15"/>
        <v>977</v>
      </c>
      <c r="B989" s="93" t="s">
        <v>4174</v>
      </c>
      <c r="C989" s="94" t="s">
        <v>4175</v>
      </c>
      <c r="D989" s="90" t="s">
        <v>788</v>
      </c>
      <c r="E989" s="95">
        <v>108</v>
      </c>
      <c r="F989" s="96">
        <v>0.15</v>
      </c>
      <c r="G989" s="106" t="s">
        <v>107</v>
      </c>
    </row>
    <row r="990" spans="1:7" ht="15" customHeight="1">
      <c r="A990" s="2">
        <f t="shared" si="15"/>
        <v>978</v>
      </c>
      <c r="B990" s="93" t="s">
        <v>4176</v>
      </c>
      <c r="C990" s="94" t="s">
        <v>4177</v>
      </c>
      <c r="D990" s="90" t="s">
        <v>64</v>
      </c>
      <c r="E990" s="95">
        <v>82</v>
      </c>
      <c r="F990" s="96">
        <v>0.15</v>
      </c>
      <c r="G990" s="106" t="s">
        <v>107</v>
      </c>
    </row>
    <row r="991" spans="1:7" ht="15" customHeight="1">
      <c r="A991" s="2">
        <f t="shared" si="15"/>
        <v>979</v>
      </c>
      <c r="B991" s="93" t="s">
        <v>4178</v>
      </c>
      <c r="C991" s="94" t="s">
        <v>4179</v>
      </c>
      <c r="D991" s="90" t="s">
        <v>1537</v>
      </c>
      <c r="E991" s="95">
        <v>1327</v>
      </c>
      <c r="F991" s="96">
        <v>0.15</v>
      </c>
      <c r="G991" s="106" t="s">
        <v>107</v>
      </c>
    </row>
    <row r="992" spans="1:7" ht="15" customHeight="1">
      <c r="A992" s="2">
        <f t="shared" si="15"/>
        <v>980</v>
      </c>
      <c r="B992" s="93" t="s">
        <v>4180</v>
      </c>
      <c r="C992" s="94" t="s">
        <v>4181</v>
      </c>
      <c r="D992" s="90" t="s">
        <v>878</v>
      </c>
      <c r="E992" s="95">
        <v>48</v>
      </c>
      <c r="F992" s="96">
        <v>0.14000000000000001</v>
      </c>
      <c r="G992" s="106" t="s">
        <v>107</v>
      </c>
    </row>
    <row r="993" spans="1:7" ht="15" customHeight="1">
      <c r="A993" s="2">
        <f t="shared" si="15"/>
        <v>981</v>
      </c>
      <c r="B993" s="93" t="s">
        <v>4182</v>
      </c>
      <c r="C993" s="94" t="s">
        <v>4183</v>
      </c>
      <c r="D993" s="90" t="s">
        <v>66</v>
      </c>
      <c r="E993" s="95">
        <v>2</v>
      </c>
      <c r="F993" s="96">
        <v>0.14000000000000001</v>
      </c>
      <c r="G993" s="106" t="s">
        <v>107</v>
      </c>
    </row>
    <row r="994" spans="1:7" ht="15" customHeight="1">
      <c r="A994" s="2">
        <f t="shared" si="15"/>
        <v>982</v>
      </c>
      <c r="B994" s="93" t="s">
        <v>4184</v>
      </c>
      <c r="C994" s="94" t="s">
        <v>4185</v>
      </c>
      <c r="D994" s="90" t="s">
        <v>811</v>
      </c>
      <c r="E994" s="95">
        <v>19</v>
      </c>
      <c r="F994" s="96">
        <v>0.13</v>
      </c>
      <c r="G994" s="106" t="s">
        <v>107</v>
      </c>
    </row>
    <row r="995" spans="1:7" ht="15" customHeight="1">
      <c r="A995" s="2">
        <f t="shared" si="15"/>
        <v>983</v>
      </c>
      <c r="B995" s="93" t="s">
        <v>4186</v>
      </c>
      <c r="C995" s="94" t="s">
        <v>4187</v>
      </c>
      <c r="D995" s="90" t="s">
        <v>774</v>
      </c>
      <c r="E995" s="95">
        <v>17</v>
      </c>
      <c r="F995" s="96">
        <v>0.13</v>
      </c>
      <c r="G995" s="106" t="s">
        <v>107</v>
      </c>
    </row>
    <row r="996" spans="1:7" ht="15" customHeight="1">
      <c r="A996" s="2">
        <f t="shared" si="15"/>
        <v>984</v>
      </c>
      <c r="B996" s="93" t="s">
        <v>3037</v>
      </c>
      <c r="C996" s="94" t="s">
        <v>3038</v>
      </c>
      <c r="D996" s="90" t="s">
        <v>102</v>
      </c>
      <c r="E996" s="95">
        <v>81</v>
      </c>
      <c r="F996" s="96">
        <v>0.13</v>
      </c>
      <c r="G996" s="106" t="s">
        <v>107</v>
      </c>
    </row>
    <row r="997" spans="1:7" ht="15" customHeight="1">
      <c r="A997" s="2">
        <f t="shared" si="15"/>
        <v>985</v>
      </c>
      <c r="B997" s="93" t="s">
        <v>4188</v>
      </c>
      <c r="C997" s="94" t="s">
        <v>4189</v>
      </c>
      <c r="D997" s="90" t="s">
        <v>13</v>
      </c>
      <c r="E997" s="95">
        <v>11</v>
      </c>
      <c r="F997" s="96">
        <v>0.13</v>
      </c>
      <c r="G997" s="106" t="s">
        <v>107</v>
      </c>
    </row>
    <row r="998" spans="1:7" ht="15" customHeight="1">
      <c r="A998" s="2">
        <f t="shared" si="15"/>
        <v>986</v>
      </c>
      <c r="B998" s="93" t="s">
        <v>4190</v>
      </c>
      <c r="C998" s="94" t="s">
        <v>4191</v>
      </c>
      <c r="D998" s="90" t="s">
        <v>14</v>
      </c>
      <c r="E998" s="95">
        <v>29</v>
      </c>
      <c r="F998" s="96">
        <v>0.12</v>
      </c>
      <c r="G998" s="106" t="s">
        <v>107</v>
      </c>
    </row>
    <row r="999" spans="1:7" ht="15" customHeight="1">
      <c r="A999" s="2">
        <f t="shared" si="15"/>
        <v>987</v>
      </c>
      <c r="B999" s="93" t="s">
        <v>4192</v>
      </c>
      <c r="C999" s="94" t="s">
        <v>4193</v>
      </c>
      <c r="D999" s="90" t="s">
        <v>811</v>
      </c>
      <c r="E999" s="95">
        <v>79</v>
      </c>
      <c r="F999" s="96">
        <v>0.12</v>
      </c>
      <c r="G999" s="106" t="s">
        <v>107</v>
      </c>
    </row>
    <row r="1000" spans="1:7" ht="15" customHeight="1">
      <c r="A1000" s="2">
        <f t="shared" si="15"/>
        <v>988</v>
      </c>
      <c r="B1000" s="93" t="s">
        <v>4194</v>
      </c>
      <c r="C1000" s="94" t="s">
        <v>4195</v>
      </c>
      <c r="D1000" s="90" t="s">
        <v>878</v>
      </c>
      <c r="E1000" s="95">
        <v>421</v>
      </c>
      <c r="F1000" s="96">
        <v>0.11</v>
      </c>
      <c r="G1000" s="106" t="s">
        <v>107</v>
      </c>
    </row>
    <row r="1001" spans="1:7" ht="15" customHeight="1">
      <c r="A1001" s="2">
        <f t="shared" si="15"/>
        <v>989</v>
      </c>
      <c r="B1001" s="93" t="s">
        <v>4196</v>
      </c>
      <c r="C1001" s="94" t="s">
        <v>4197</v>
      </c>
      <c r="D1001" s="90" t="s">
        <v>788</v>
      </c>
      <c r="E1001" s="95">
        <v>56</v>
      </c>
      <c r="F1001" s="96">
        <v>0.11</v>
      </c>
      <c r="G1001" s="106" t="s">
        <v>107</v>
      </c>
    </row>
    <row r="1002" spans="1:7" ht="15" customHeight="1">
      <c r="A1002" s="2">
        <f t="shared" si="15"/>
        <v>990</v>
      </c>
      <c r="B1002" s="93" t="s">
        <v>4198</v>
      </c>
      <c r="C1002" s="94" t="s">
        <v>4199</v>
      </c>
      <c r="D1002" s="90" t="s">
        <v>34</v>
      </c>
      <c r="E1002" s="95">
        <v>74</v>
      </c>
      <c r="F1002" s="96">
        <v>0.1</v>
      </c>
      <c r="G1002" s="106" t="s">
        <v>107</v>
      </c>
    </row>
    <row r="1003" spans="1:7" ht="15" customHeight="1">
      <c r="A1003" s="2">
        <f t="shared" si="15"/>
        <v>991</v>
      </c>
      <c r="B1003" s="93" t="s">
        <v>3053</v>
      </c>
      <c r="C1003" s="94" t="s">
        <v>3054</v>
      </c>
      <c r="D1003" s="90" t="s">
        <v>1652</v>
      </c>
      <c r="E1003" s="95">
        <v>46</v>
      </c>
      <c r="F1003" s="96">
        <v>0.1</v>
      </c>
      <c r="G1003" s="106" t="s">
        <v>107</v>
      </c>
    </row>
    <row r="1004" spans="1:7" ht="15" customHeight="1">
      <c r="A1004" s="2">
        <f t="shared" si="15"/>
        <v>992</v>
      </c>
      <c r="B1004" s="93" t="s">
        <v>4200</v>
      </c>
      <c r="C1004" s="94" t="s">
        <v>4201</v>
      </c>
      <c r="D1004" s="90" t="s">
        <v>1537</v>
      </c>
      <c r="E1004" s="95">
        <v>358</v>
      </c>
      <c r="F1004" s="96">
        <v>0.1</v>
      </c>
      <c r="G1004" s="106" t="s">
        <v>107</v>
      </c>
    </row>
    <row r="1005" spans="1:7" ht="15" customHeight="1">
      <c r="A1005" s="2">
        <f t="shared" si="15"/>
        <v>993</v>
      </c>
      <c r="B1005" s="93" t="s">
        <v>4202</v>
      </c>
      <c r="C1005" s="94" t="s">
        <v>4203</v>
      </c>
      <c r="D1005" s="90" t="s">
        <v>14</v>
      </c>
      <c r="E1005" s="95">
        <v>140</v>
      </c>
      <c r="F1005" s="96">
        <v>0.1</v>
      </c>
      <c r="G1005" s="106" t="s">
        <v>107</v>
      </c>
    </row>
    <row r="1006" spans="1:7" ht="15" customHeight="1">
      <c r="A1006" s="2">
        <f t="shared" si="15"/>
        <v>994</v>
      </c>
      <c r="B1006" s="93" t="s">
        <v>4204</v>
      </c>
      <c r="C1006" s="94" t="s">
        <v>4205</v>
      </c>
      <c r="D1006" s="90" t="s">
        <v>805</v>
      </c>
      <c r="E1006" s="95">
        <v>2</v>
      </c>
      <c r="F1006" s="96">
        <v>0.09</v>
      </c>
      <c r="G1006" s="106" t="s">
        <v>107</v>
      </c>
    </row>
    <row r="1007" spans="1:7" ht="15" customHeight="1">
      <c r="A1007" s="2">
        <f t="shared" si="15"/>
        <v>995</v>
      </c>
      <c r="B1007" s="93" t="s">
        <v>4206</v>
      </c>
      <c r="C1007" s="94" t="s">
        <v>4207</v>
      </c>
      <c r="D1007" s="90" t="s">
        <v>1354</v>
      </c>
      <c r="E1007" s="95">
        <v>10</v>
      </c>
      <c r="F1007" s="96">
        <v>0.09</v>
      </c>
      <c r="G1007" s="106" t="s">
        <v>107</v>
      </c>
    </row>
    <row r="1008" spans="1:7" ht="15" customHeight="1">
      <c r="A1008" s="2">
        <f t="shared" si="15"/>
        <v>996</v>
      </c>
      <c r="B1008" s="93" t="s">
        <v>4208</v>
      </c>
      <c r="C1008" s="94" t="s">
        <v>4209</v>
      </c>
      <c r="D1008" s="90" t="s">
        <v>8</v>
      </c>
      <c r="E1008" s="95">
        <v>62</v>
      </c>
      <c r="F1008" s="96">
        <v>0.08</v>
      </c>
      <c r="G1008" s="106" t="s">
        <v>107</v>
      </c>
    </row>
    <row r="1009" spans="1:7" ht="15" customHeight="1">
      <c r="A1009" s="2">
        <f t="shared" si="15"/>
        <v>997</v>
      </c>
      <c r="B1009" s="93" t="s">
        <v>4210</v>
      </c>
      <c r="C1009" s="94" t="s">
        <v>4211</v>
      </c>
      <c r="D1009" s="90" t="s">
        <v>24</v>
      </c>
      <c r="E1009" s="95">
        <v>176</v>
      </c>
      <c r="F1009" s="96">
        <v>0.08</v>
      </c>
      <c r="G1009" s="106" t="s">
        <v>107</v>
      </c>
    </row>
    <row r="1010" spans="1:7" ht="15" customHeight="1">
      <c r="A1010" s="2">
        <f t="shared" si="15"/>
        <v>998</v>
      </c>
      <c r="B1010" s="93" t="s">
        <v>4212</v>
      </c>
      <c r="C1010" s="94" t="s">
        <v>4213</v>
      </c>
      <c r="D1010" s="90" t="s">
        <v>13</v>
      </c>
      <c r="E1010" s="95">
        <v>46</v>
      </c>
      <c r="F1010" s="96">
        <v>0.08</v>
      </c>
      <c r="G1010" s="106" t="s">
        <v>107</v>
      </c>
    </row>
    <row r="1011" spans="1:7" ht="15" customHeight="1">
      <c r="A1011" s="2">
        <f t="shared" si="15"/>
        <v>999</v>
      </c>
      <c r="B1011" s="93" t="s">
        <v>4214</v>
      </c>
      <c r="C1011" s="94" t="s">
        <v>4215</v>
      </c>
      <c r="D1011" s="90" t="s">
        <v>891</v>
      </c>
      <c r="E1011" s="95">
        <v>13</v>
      </c>
      <c r="F1011" s="96">
        <v>0.08</v>
      </c>
      <c r="G1011" s="106" t="s">
        <v>107</v>
      </c>
    </row>
    <row r="1012" spans="1:7" ht="15" customHeight="1">
      <c r="A1012" s="2">
        <f t="shared" si="15"/>
        <v>1000</v>
      </c>
      <c r="B1012" s="93" t="s">
        <v>4216</v>
      </c>
      <c r="C1012" s="94" t="s">
        <v>4217</v>
      </c>
      <c r="D1012" s="90" t="s">
        <v>54</v>
      </c>
      <c r="E1012" s="95">
        <v>18</v>
      </c>
      <c r="F1012" s="96">
        <v>7.0000000000000007E-2</v>
      </c>
      <c r="G1012" s="106" t="s">
        <v>107</v>
      </c>
    </row>
    <row r="1013" spans="1:7">
      <c r="B1013" s="89" t="s">
        <v>106</v>
      </c>
      <c r="C1013" s="90"/>
      <c r="D1013" s="90"/>
      <c r="E1013" s="90"/>
      <c r="F1013" s="97">
        <v>5997.08</v>
      </c>
      <c r="G1013" s="121">
        <v>99.83</v>
      </c>
    </row>
    <row r="1014" spans="1:7">
      <c r="A1014" s="146">
        <v>1</v>
      </c>
      <c r="B1014" s="93" t="s">
        <v>3518</v>
      </c>
      <c r="C1014" s="94" t="s">
        <v>3519</v>
      </c>
      <c r="D1014" s="90" t="s">
        <v>120</v>
      </c>
      <c r="E1014" s="95">
        <v>957</v>
      </c>
      <c r="F1014" s="96">
        <v>0.18</v>
      </c>
      <c r="G1014" s="106" t="s">
        <v>107</v>
      </c>
    </row>
    <row r="1015" spans="1:7">
      <c r="A1015" s="125"/>
      <c r="B1015" s="89" t="s">
        <v>106</v>
      </c>
      <c r="C1015" s="90"/>
      <c r="D1015" s="90"/>
      <c r="E1015" s="90"/>
      <c r="F1015" s="97">
        <v>0.18</v>
      </c>
      <c r="G1015" s="107" t="s">
        <v>107</v>
      </c>
    </row>
    <row r="1016" spans="1:7">
      <c r="B1016" s="98" t="s">
        <v>942</v>
      </c>
      <c r="C1016" s="99"/>
      <c r="D1016" s="99"/>
      <c r="E1016" s="100"/>
      <c r="F1016" s="101" t="s">
        <v>113</v>
      </c>
      <c r="G1016" s="102" t="s">
        <v>113</v>
      </c>
    </row>
    <row r="1017" spans="1:7">
      <c r="B1017" s="103" t="s">
        <v>106</v>
      </c>
      <c r="C1017" s="104"/>
      <c r="D1017" s="104"/>
      <c r="E1017" s="101"/>
      <c r="F1017" s="101" t="s">
        <v>113</v>
      </c>
      <c r="G1017" s="102" t="s">
        <v>113</v>
      </c>
    </row>
    <row r="1018" spans="1:7">
      <c r="A1018" s="125"/>
      <c r="B1018" s="98" t="s">
        <v>108</v>
      </c>
      <c r="C1018" s="99"/>
      <c r="D1018" s="99"/>
      <c r="E1018" s="105"/>
      <c r="F1018" s="97">
        <v>5997.26</v>
      </c>
      <c r="G1018" s="121">
        <v>99.83</v>
      </c>
    </row>
    <row r="1019" spans="1:7">
      <c r="A1019" s="125" t="s">
        <v>477</v>
      </c>
      <c r="B1019" s="89" t="s">
        <v>141</v>
      </c>
      <c r="C1019" s="90"/>
      <c r="D1019" s="90"/>
      <c r="E1019" s="90"/>
      <c r="F1019" s="90"/>
      <c r="G1019" s="91"/>
    </row>
    <row r="1020" spans="1:7">
      <c r="A1020" s="125" t="s">
        <v>478</v>
      </c>
      <c r="B1020" s="89" t="s">
        <v>142</v>
      </c>
      <c r="C1020" s="92"/>
      <c r="D1020" s="92"/>
      <c r="E1020" s="90"/>
      <c r="F1020" s="90"/>
      <c r="G1020" s="91"/>
    </row>
    <row r="1021" spans="1:7">
      <c r="A1021" s="146">
        <v>1</v>
      </c>
      <c r="B1021" s="93" t="s">
        <v>1942</v>
      </c>
      <c r="C1021" s="94"/>
      <c r="D1021" s="90"/>
      <c r="E1021" s="95">
        <v>103</v>
      </c>
      <c r="F1021" s="96">
        <v>-0.06</v>
      </c>
      <c r="G1021" s="106" t="s">
        <v>107</v>
      </c>
    </row>
    <row r="1022" spans="1:7">
      <c r="B1022" s="89" t="s">
        <v>106</v>
      </c>
      <c r="C1022" s="90"/>
      <c r="D1022" s="90"/>
      <c r="E1022" s="90"/>
      <c r="F1022" s="97">
        <v>-0.06</v>
      </c>
      <c r="G1022" s="107" t="s">
        <v>107</v>
      </c>
    </row>
    <row r="1023" spans="1:7">
      <c r="B1023" s="98" t="s">
        <v>108</v>
      </c>
      <c r="C1023" s="99"/>
      <c r="D1023" s="99"/>
      <c r="E1023" s="105"/>
      <c r="F1023" s="97">
        <v>-0.06</v>
      </c>
      <c r="G1023" s="107" t="s">
        <v>107</v>
      </c>
    </row>
    <row r="1024" spans="1:7">
      <c r="B1024" s="98" t="s">
        <v>109</v>
      </c>
      <c r="C1024" s="99"/>
      <c r="D1024" s="99"/>
      <c r="E1024" s="90"/>
      <c r="F1024" s="97">
        <v>9.5299999999999994</v>
      </c>
      <c r="G1024" s="121">
        <v>0.17</v>
      </c>
    </row>
    <row r="1025" spans="1:7" ht="15" thickBot="1">
      <c r="B1025" s="36" t="s">
        <v>110</v>
      </c>
      <c r="C1025" s="108"/>
      <c r="D1025" s="108"/>
      <c r="E1025" s="108"/>
      <c r="F1025" s="109">
        <v>6006.73</v>
      </c>
      <c r="G1025" s="122">
        <v>100</v>
      </c>
    </row>
    <row r="1026" spans="1:7" ht="13" customHeight="1">
      <c r="A1026" s="44"/>
      <c r="B1026" s="45" t="s">
        <v>474</v>
      </c>
      <c r="C1026" s="61"/>
      <c r="D1026" s="61"/>
      <c r="E1026" s="61"/>
      <c r="F1026" s="15"/>
      <c r="G1026" s="65"/>
    </row>
    <row r="1027" spans="1:7" ht="13" customHeight="1">
      <c r="A1027" s="1"/>
      <c r="B1027" s="227" t="s">
        <v>111</v>
      </c>
      <c r="C1027" s="227"/>
      <c r="D1027" s="227"/>
      <c r="E1027" s="227"/>
      <c r="F1027" s="1"/>
      <c r="G1027" s="1"/>
    </row>
    <row r="1028" spans="1:7" ht="13" customHeight="1">
      <c r="A1028" s="1"/>
      <c r="B1028" s="227" t="s">
        <v>112</v>
      </c>
      <c r="C1028" s="227"/>
      <c r="D1028" s="227"/>
      <c r="E1028" s="227"/>
      <c r="F1028" s="1"/>
      <c r="G1028" s="1"/>
    </row>
    <row r="1029" spans="1:7" ht="13" customHeight="1">
      <c r="A1029" s="1"/>
      <c r="B1029" s="290" t="s">
        <v>178</v>
      </c>
      <c r="C1029" s="290"/>
      <c r="D1029" s="290"/>
      <c r="E1029" s="290"/>
      <c r="F1029" s="1"/>
      <c r="G1029" s="1"/>
    </row>
    <row r="1030" spans="1:7" ht="13" customHeight="1">
      <c r="A1030" s="1"/>
      <c r="B1030" s="227"/>
      <c r="C1030" s="227"/>
      <c r="D1030" s="227"/>
      <c r="E1030" s="227"/>
      <c r="F1030" s="1"/>
      <c r="G1030" s="1"/>
    </row>
    <row r="1031" spans="1:7" ht="13" customHeight="1">
      <c r="A1031" s="1"/>
      <c r="B1031" s="87"/>
      <c r="C1031" s="87"/>
      <c r="D1031" s="87"/>
      <c r="E1031" s="87"/>
      <c r="F1031" s="1"/>
      <c r="G1031" s="1"/>
    </row>
    <row r="1032" spans="1:7">
      <c r="B1032" s="47" t="s">
        <v>212</v>
      </c>
      <c r="C1032" s="61"/>
      <c r="D1032" s="61"/>
      <c r="E1032" s="61"/>
    </row>
    <row r="1033" spans="1:7">
      <c r="B1033" s="22" t="s">
        <v>213</v>
      </c>
      <c r="C1033" s="22"/>
      <c r="D1033" s="20"/>
      <c r="E1033" s="21" t="s">
        <v>113</v>
      </c>
    </row>
    <row r="1034" spans="1:7">
      <c r="B1034" s="22" t="s">
        <v>214</v>
      </c>
      <c r="C1034" s="22"/>
      <c r="D1034" s="20"/>
      <c r="E1034" s="21" t="s">
        <v>113</v>
      </c>
    </row>
    <row r="1035" spans="1:7">
      <c r="B1035" s="22" t="s">
        <v>738</v>
      </c>
      <c r="C1035" s="22"/>
      <c r="D1035" s="20"/>
      <c r="E1035" s="26"/>
    </row>
    <row r="1036" spans="1:7">
      <c r="B1036" s="27" t="s">
        <v>216</v>
      </c>
      <c r="C1036" s="22"/>
      <c r="D1036" s="20"/>
      <c r="E1036" s="37">
        <v>8.8007000000000009</v>
      </c>
    </row>
    <row r="1037" spans="1:7">
      <c r="B1037" s="27" t="s">
        <v>218</v>
      </c>
      <c r="C1037" s="22"/>
      <c r="D1037" s="20"/>
      <c r="E1037" s="37">
        <v>8.7507999999999999</v>
      </c>
    </row>
    <row r="1038" spans="1:7">
      <c r="B1038" s="22" t="s">
        <v>735</v>
      </c>
      <c r="C1038" s="22"/>
      <c r="D1038" s="20"/>
      <c r="E1038" s="26"/>
    </row>
    <row r="1039" spans="1:7">
      <c r="A1039" s="152">
        <v>153596</v>
      </c>
      <c r="B1039" s="27" t="s">
        <v>216</v>
      </c>
      <c r="C1039" s="22"/>
      <c r="D1039" s="20"/>
      <c r="E1039" s="37">
        <v>9.7527000000000008</v>
      </c>
    </row>
    <row r="1040" spans="1:7">
      <c r="A1040" s="152">
        <v>153597</v>
      </c>
      <c r="B1040" s="27" t="s">
        <v>218</v>
      </c>
      <c r="C1040" s="22"/>
      <c r="D1040" s="20"/>
      <c r="E1040" s="37">
        <v>9.6921999999999997</v>
      </c>
    </row>
    <row r="1041" spans="2:6">
      <c r="B1041" s="22" t="s">
        <v>727</v>
      </c>
      <c r="C1041" s="22"/>
      <c r="D1041" s="20"/>
      <c r="E1041" s="21" t="s">
        <v>113</v>
      </c>
    </row>
    <row r="1042" spans="2:6">
      <c r="B1042" s="22" t="s">
        <v>728</v>
      </c>
      <c r="C1042" s="22"/>
      <c r="D1042" s="20"/>
      <c r="E1042" s="21" t="s">
        <v>113</v>
      </c>
    </row>
    <row r="1043" spans="2:6">
      <c r="B1043" s="19" t="s">
        <v>215</v>
      </c>
      <c r="C1043" s="19"/>
      <c r="D1043" s="20"/>
      <c r="E1043" s="21">
        <v>0.1</v>
      </c>
    </row>
    <row r="1044" spans="2:6">
      <c r="B1044" s="19" t="s">
        <v>729</v>
      </c>
      <c r="C1044" s="19"/>
      <c r="D1044" s="20"/>
      <c r="E1044" s="25" t="s">
        <v>113</v>
      </c>
    </row>
    <row r="1045" spans="2:6">
      <c r="B1045" s="246"/>
      <c r="C1045" s="246"/>
      <c r="D1045" s="246"/>
    </row>
    <row r="1046" spans="2:6" ht="14.5" customHeight="1">
      <c r="B1046" s="227"/>
      <c r="C1046" s="227"/>
      <c r="D1046" s="227"/>
      <c r="E1046" s="227"/>
      <c r="F1046" s="50"/>
    </row>
    <row r="1047" spans="2:6">
      <c r="B1047" s="50"/>
      <c r="F1047" s="50"/>
    </row>
    <row r="1048" spans="2:6">
      <c r="F1048" s="50" t="s">
        <v>593</v>
      </c>
    </row>
    <row r="1049" spans="2:6">
      <c r="B1049" s="50" t="s">
        <v>538</v>
      </c>
      <c r="F1049" s="50" t="s">
        <v>540</v>
      </c>
    </row>
  </sheetData>
  <mergeCells count="14">
    <mergeCell ref="B1046:E1046"/>
    <mergeCell ref="A8:G8"/>
    <mergeCell ref="A9:G9"/>
    <mergeCell ref="A2:G2"/>
    <mergeCell ref="A3:G3"/>
    <mergeCell ref="A4:G4"/>
    <mergeCell ref="A5:G5"/>
    <mergeCell ref="A6:G6"/>
    <mergeCell ref="A7:G7"/>
    <mergeCell ref="B1027:E1027"/>
    <mergeCell ref="B1028:E1028"/>
    <mergeCell ref="B1029:E1029"/>
    <mergeCell ref="B1045:D1045"/>
    <mergeCell ref="B1030:E1030"/>
  </mergeCells>
  <hyperlinks>
    <hyperlink ref="A1" location="INDEX!A1" display="Back to Index" xr:uid="{36D07C0D-47E3-4673-8944-4776D236E4C4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A1:G39"/>
  <sheetViews>
    <sheetView showGridLines="0" zoomScaleNormal="100" workbookViewId="0"/>
  </sheetViews>
  <sheetFormatPr defaultColWidth="8.81640625" defaultRowHeight="14.5"/>
  <cols>
    <col min="1" max="1" width="7.363281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472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520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4218</v>
      </c>
      <c r="C11" s="90"/>
      <c r="D11" s="90"/>
      <c r="E11" s="90"/>
      <c r="F11" s="90"/>
      <c r="G11" s="91"/>
    </row>
    <row r="12" spans="1:7" ht="13" customHeight="1">
      <c r="A12" s="11">
        <v>1</v>
      </c>
      <c r="B12" s="93" t="s">
        <v>489</v>
      </c>
      <c r="C12" s="94"/>
      <c r="D12" s="90"/>
      <c r="E12" s="95">
        <v>1132</v>
      </c>
      <c r="F12" s="96">
        <v>169547.56</v>
      </c>
      <c r="G12" s="120">
        <v>97.49</v>
      </c>
    </row>
    <row r="13" spans="1:7" ht="13" customHeight="1">
      <c r="A13" s="2"/>
      <c r="B13" s="89" t="s">
        <v>106</v>
      </c>
      <c r="C13" s="90"/>
      <c r="D13" s="90"/>
      <c r="E13" s="90"/>
      <c r="F13" s="97">
        <v>169547.56</v>
      </c>
      <c r="G13" s="121">
        <v>97.49</v>
      </c>
    </row>
    <row r="14" spans="1:7" ht="13" customHeight="1">
      <c r="A14" s="2"/>
      <c r="B14" s="98" t="s">
        <v>108</v>
      </c>
      <c r="C14" s="99"/>
      <c r="D14" s="99"/>
      <c r="E14" s="105"/>
      <c r="F14" s="97">
        <v>169547.56</v>
      </c>
      <c r="G14" s="121">
        <v>97.49</v>
      </c>
    </row>
    <row r="15" spans="1:7" ht="13" customHeight="1">
      <c r="A15" s="2"/>
      <c r="B15" s="98" t="s">
        <v>109</v>
      </c>
      <c r="C15" s="99"/>
      <c r="D15" s="99"/>
      <c r="E15" s="90"/>
      <c r="F15" s="97">
        <v>4365.3</v>
      </c>
      <c r="G15" s="121">
        <v>2.5099999999999998</v>
      </c>
    </row>
    <row r="16" spans="1:7" ht="13" customHeight="1" thickBot="1">
      <c r="A16" s="36"/>
      <c r="B16" s="36" t="s">
        <v>110</v>
      </c>
      <c r="C16" s="108"/>
      <c r="D16" s="108"/>
      <c r="E16" s="108"/>
      <c r="F16" s="109">
        <v>173912.86</v>
      </c>
      <c r="G16" s="122">
        <v>100</v>
      </c>
    </row>
    <row r="17" spans="1:7" ht="13" customHeight="1">
      <c r="A17" s="45"/>
      <c r="B17" s="45"/>
      <c r="C17" s="61"/>
      <c r="D17" s="61"/>
      <c r="E17" s="61"/>
      <c r="F17" s="15"/>
      <c r="G17" s="16"/>
    </row>
    <row r="18" spans="1:7" ht="13" customHeight="1">
      <c r="A18" s="1"/>
      <c r="B18" s="290" t="s">
        <v>111</v>
      </c>
      <c r="C18" s="290"/>
      <c r="D18" s="290"/>
      <c r="E18" s="290"/>
      <c r="F18" s="1"/>
      <c r="G18" s="1"/>
    </row>
    <row r="19" spans="1:7" ht="13" customHeight="1">
      <c r="A19" s="1"/>
      <c r="B19" s="227" t="s">
        <v>112</v>
      </c>
      <c r="C19" s="227"/>
      <c r="D19" s="227"/>
      <c r="E19" s="227"/>
      <c r="F19" s="1"/>
      <c r="G19" s="1"/>
    </row>
    <row r="20" spans="1:7" ht="13" customHeight="1">
      <c r="A20" s="1"/>
      <c r="B20" s="227" t="s">
        <v>178</v>
      </c>
      <c r="C20" s="227"/>
      <c r="D20" s="227"/>
      <c r="E20" s="227"/>
      <c r="F20" s="1"/>
      <c r="G20" s="1"/>
    </row>
    <row r="21" spans="1:7" ht="13" customHeight="1">
      <c r="A21" s="1"/>
      <c r="B21" s="227"/>
      <c r="C21" s="227"/>
      <c r="D21" s="227"/>
      <c r="E21" s="227"/>
      <c r="F21" s="1"/>
      <c r="G21" s="1"/>
    </row>
    <row r="22" spans="1:7" ht="13" customHeight="1">
      <c r="A22" s="1"/>
      <c r="B22" s="61"/>
      <c r="C22" s="61"/>
      <c r="D22" s="61"/>
      <c r="E22" s="61"/>
      <c r="F22" s="1"/>
      <c r="G22" s="1"/>
    </row>
    <row r="23" spans="1:7">
      <c r="B23" s="47" t="s">
        <v>212</v>
      </c>
      <c r="C23" s="61"/>
      <c r="D23" s="61"/>
      <c r="E23" s="61"/>
    </row>
    <row r="24" spans="1:7">
      <c r="B24" s="22" t="s">
        <v>213</v>
      </c>
      <c r="C24" s="22"/>
      <c r="D24" s="20"/>
      <c r="E24" s="21" t="s">
        <v>113</v>
      </c>
    </row>
    <row r="25" spans="1:7">
      <c r="B25" s="22" t="s">
        <v>214</v>
      </c>
      <c r="C25" s="22"/>
      <c r="D25" s="20"/>
      <c r="E25" s="21" t="s">
        <v>113</v>
      </c>
    </row>
    <row r="26" spans="1:7">
      <c r="B26" s="22" t="s">
        <v>738</v>
      </c>
      <c r="C26" s="22"/>
      <c r="D26" s="20"/>
      <c r="E26" s="21"/>
    </row>
    <row r="27" spans="1:7">
      <c r="B27" s="22" t="s">
        <v>218</v>
      </c>
      <c r="C27" s="22"/>
      <c r="D27" s="20"/>
      <c r="E27" s="37">
        <v>144.863</v>
      </c>
    </row>
    <row r="28" spans="1:7">
      <c r="B28" s="22" t="s">
        <v>735</v>
      </c>
      <c r="C28" s="22"/>
      <c r="D28" s="20"/>
      <c r="E28" s="26"/>
    </row>
    <row r="29" spans="1:7">
      <c r="A29" s="152">
        <v>153780</v>
      </c>
      <c r="B29" s="22" t="s">
        <v>218</v>
      </c>
      <c r="C29" s="22"/>
      <c r="D29" s="20"/>
      <c r="E29" s="37">
        <v>147.71680000000001</v>
      </c>
    </row>
    <row r="30" spans="1:7">
      <c r="B30" s="22" t="s">
        <v>727</v>
      </c>
      <c r="C30" s="22"/>
      <c r="D30" s="20"/>
      <c r="E30" s="21" t="s">
        <v>113</v>
      </c>
    </row>
    <row r="31" spans="1:7">
      <c r="B31" s="22" t="s">
        <v>728</v>
      </c>
      <c r="C31" s="22"/>
      <c r="D31" s="20"/>
      <c r="E31" s="21" t="s">
        <v>113</v>
      </c>
    </row>
    <row r="32" spans="1:7">
      <c r="B32" s="19" t="s">
        <v>215</v>
      </c>
      <c r="C32" s="22"/>
      <c r="D32" s="20"/>
      <c r="E32" s="21">
        <v>0.28999999999999998</v>
      </c>
    </row>
    <row r="33" spans="1:7">
      <c r="B33" s="19" t="s">
        <v>729</v>
      </c>
      <c r="C33" s="19"/>
      <c r="D33" s="20"/>
      <c r="E33" s="25" t="s">
        <v>113</v>
      </c>
    </row>
    <row r="34" spans="1:7">
      <c r="B34" s="246" t="s">
        <v>4270</v>
      </c>
      <c r="C34" s="246"/>
      <c r="D34" s="246"/>
      <c r="E34" s="200">
        <v>167971.3699695</v>
      </c>
    </row>
    <row r="35" spans="1:7" ht="13" customHeight="1">
      <c r="A35" s="1"/>
      <c r="B35" s="227"/>
      <c r="C35" s="227"/>
      <c r="D35" s="227"/>
      <c r="E35" s="227"/>
      <c r="F35" s="1"/>
      <c r="G35" s="1"/>
    </row>
    <row r="36" spans="1:7">
      <c r="F36" s="50"/>
    </row>
    <row r="37" spans="1:7">
      <c r="B37" s="50"/>
      <c r="F37" s="50"/>
    </row>
    <row r="38" spans="1:7">
      <c r="F38" s="50" t="s">
        <v>594</v>
      </c>
    </row>
    <row r="39" spans="1:7">
      <c r="B39" s="50" t="s">
        <v>538</v>
      </c>
      <c r="F39" s="50" t="s">
        <v>540</v>
      </c>
    </row>
  </sheetData>
  <mergeCells count="14">
    <mergeCell ref="B34:D34"/>
    <mergeCell ref="B35:E35"/>
    <mergeCell ref="A8:G8"/>
    <mergeCell ref="A9:G9"/>
    <mergeCell ref="B18:E18"/>
    <mergeCell ref="B19:E19"/>
    <mergeCell ref="B20:E20"/>
    <mergeCell ref="B21:E21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A2D3CD41-D6A7-4E2E-B530-099085FA7C79}"/>
  </hyperlinks>
  <pageMargins left="0.7" right="0.7" top="0.75" bottom="0.75" header="0.3" footer="0.3"/>
  <pageSetup paperSize="9" scale="48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3"/>
  <dimension ref="A1:G76"/>
  <sheetViews>
    <sheetView showGridLines="0" zoomScale="85" zoomScaleNormal="85" workbookViewId="0"/>
  </sheetViews>
  <sheetFormatPr defaultColWidth="8.81640625" defaultRowHeight="14.5"/>
  <cols>
    <col min="1" max="1" width="7.363281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667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319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1241</v>
      </c>
      <c r="C13" s="94" t="s">
        <v>1242</v>
      </c>
      <c r="D13" s="90" t="s">
        <v>14</v>
      </c>
      <c r="E13" s="95">
        <v>13622</v>
      </c>
      <c r="F13" s="96">
        <v>466.44</v>
      </c>
      <c r="G13" s="120">
        <v>6.69</v>
      </c>
    </row>
    <row r="14" spans="1:7" ht="13" customHeight="1">
      <c r="A14" s="2">
        <f>A13+1</f>
        <v>2</v>
      </c>
      <c r="B14" s="93" t="s">
        <v>921</v>
      </c>
      <c r="C14" s="94" t="s">
        <v>922</v>
      </c>
      <c r="D14" s="90" t="s">
        <v>750</v>
      </c>
      <c r="E14" s="95">
        <v>188784</v>
      </c>
      <c r="F14" s="96">
        <v>405.87</v>
      </c>
      <c r="G14" s="120">
        <v>5.82</v>
      </c>
    </row>
    <row r="15" spans="1:7" ht="13" customHeight="1">
      <c r="A15" s="2">
        <f t="shared" ref="A15:A36" si="0">A14+1</f>
        <v>3</v>
      </c>
      <c r="B15" s="93" t="s">
        <v>1231</v>
      </c>
      <c r="C15" s="94" t="s">
        <v>1232</v>
      </c>
      <c r="D15" s="90" t="s">
        <v>44</v>
      </c>
      <c r="E15" s="95">
        <v>23327</v>
      </c>
      <c r="F15" s="96">
        <v>405.45</v>
      </c>
      <c r="G15" s="120">
        <v>5.81</v>
      </c>
    </row>
    <row r="16" spans="1:7" ht="13" customHeight="1">
      <c r="A16" s="2">
        <f t="shared" si="0"/>
        <v>4</v>
      </c>
      <c r="B16" s="93" t="s">
        <v>1222</v>
      </c>
      <c r="C16" s="94" t="s">
        <v>1223</v>
      </c>
      <c r="D16" s="90" t="s">
        <v>37</v>
      </c>
      <c r="E16" s="95">
        <v>42000</v>
      </c>
      <c r="F16" s="96">
        <v>392.64</v>
      </c>
      <c r="G16" s="120">
        <v>5.63</v>
      </c>
    </row>
    <row r="17" spans="1:7" ht="13" customHeight="1">
      <c r="A17" s="2">
        <f t="shared" si="0"/>
        <v>5</v>
      </c>
      <c r="B17" s="93" t="s">
        <v>1203</v>
      </c>
      <c r="C17" s="94" t="s">
        <v>1204</v>
      </c>
      <c r="D17" s="90" t="s">
        <v>916</v>
      </c>
      <c r="E17" s="95">
        <v>16430</v>
      </c>
      <c r="F17" s="96">
        <v>382.1</v>
      </c>
      <c r="G17" s="120">
        <v>5.48</v>
      </c>
    </row>
    <row r="18" spans="1:7" ht="13" customHeight="1">
      <c r="A18" s="2">
        <f t="shared" si="0"/>
        <v>6</v>
      </c>
      <c r="B18" s="93" t="s">
        <v>279</v>
      </c>
      <c r="C18" s="94" t="s">
        <v>385</v>
      </c>
      <c r="D18" s="90" t="s">
        <v>14</v>
      </c>
      <c r="E18" s="95">
        <v>38942</v>
      </c>
      <c r="F18" s="96">
        <v>365.02</v>
      </c>
      <c r="G18" s="120">
        <v>5.23</v>
      </c>
    </row>
    <row r="19" spans="1:7" ht="13" customHeight="1">
      <c r="A19" s="2">
        <f t="shared" si="0"/>
        <v>7</v>
      </c>
      <c r="B19" s="93" t="s">
        <v>131</v>
      </c>
      <c r="C19" s="94" t="s">
        <v>842</v>
      </c>
      <c r="D19" s="90" t="s">
        <v>14</v>
      </c>
      <c r="E19" s="95">
        <v>102904</v>
      </c>
      <c r="F19" s="96">
        <v>355.53</v>
      </c>
      <c r="G19" s="120">
        <v>5.0999999999999996</v>
      </c>
    </row>
    <row r="20" spans="1:7" ht="13" customHeight="1">
      <c r="A20" s="2">
        <f t="shared" si="0"/>
        <v>8</v>
      </c>
      <c r="B20" s="93" t="s">
        <v>1229</v>
      </c>
      <c r="C20" s="94" t="s">
        <v>1230</v>
      </c>
      <c r="D20" s="90" t="s">
        <v>774</v>
      </c>
      <c r="E20" s="95">
        <v>274565</v>
      </c>
      <c r="F20" s="96">
        <v>332.8</v>
      </c>
      <c r="G20" s="120">
        <v>4.7699999999999996</v>
      </c>
    </row>
    <row r="21" spans="1:7" ht="13" customHeight="1">
      <c r="A21" s="2">
        <f t="shared" si="0"/>
        <v>9</v>
      </c>
      <c r="B21" s="93" t="s">
        <v>1209</v>
      </c>
      <c r="C21" s="94" t="s">
        <v>1210</v>
      </c>
      <c r="D21" s="90" t="s">
        <v>1211</v>
      </c>
      <c r="E21" s="95">
        <v>72379</v>
      </c>
      <c r="F21" s="96">
        <v>332.18</v>
      </c>
      <c r="G21" s="120">
        <v>4.76</v>
      </c>
    </row>
    <row r="22" spans="1:7" ht="13" customHeight="1">
      <c r="A22" s="2">
        <f t="shared" si="0"/>
        <v>10</v>
      </c>
      <c r="B22" s="93" t="s">
        <v>931</v>
      </c>
      <c r="C22" s="94" t="s">
        <v>932</v>
      </c>
      <c r="D22" s="90" t="s">
        <v>750</v>
      </c>
      <c r="E22" s="95">
        <v>10021</v>
      </c>
      <c r="F22" s="96">
        <v>329.71</v>
      </c>
      <c r="G22" s="120">
        <v>4.7300000000000004</v>
      </c>
    </row>
    <row r="23" spans="1:7" ht="13" customHeight="1">
      <c r="A23" s="2">
        <f t="shared" si="0"/>
        <v>11</v>
      </c>
      <c r="B23" s="93" t="s">
        <v>388</v>
      </c>
      <c r="C23" s="94" t="s">
        <v>841</v>
      </c>
      <c r="D23" s="90" t="s">
        <v>756</v>
      </c>
      <c r="E23" s="95">
        <v>10089</v>
      </c>
      <c r="F23" s="96">
        <v>314.66000000000003</v>
      </c>
      <c r="G23" s="120">
        <v>4.51</v>
      </c>
    </row>
    <row r="24" spans="1:7" ht="13" customHeight="1">
      <c r="A24" s="2">
        <f t="shared" si="0"/>
        <v>12</v>
      </c>
      <c r="B24" s="93" t="s">
        <v>1256</v>
      </c>
      <c r="C24" s="94" t="s">
        <v>1257</v>
      </c>
      <c r="D24" s="90" t="s">
        <v>34</v>
      </c>
      <c r="E24" s="95">
        <v>11804</v>
      </c>
      <c r="F24" s="96">
        <v>298.95</v>
      </c>
      <c r="G24" s="120">
        <v>4.29</v>
      </c>
    </row>
    <row r="25" spans="1:7" ht="13" customHeight="1">
      <c r="A25" s="2">
        <f t="shared" si="0"/>
        <v>13</v>
      </c>
      <c r="B25" s="93" t="s">
        <v>3525</v>
      </c>
      <c r="C25" s="94" t="s">
        <v>3526</v>
      </c>
      <c r="D25" s="90" t="s">
        <v>120</v>
      </c>
      <c r="E25" s="95">
        <v>161280</v>
      </c>
      <c r="F25" s="96">
        <v>267.37</v>
      </c>
      <c r="G25" s="120">
        <v>3.83</v>
      </c>
    </row>
    <row r="26" spans="1:7" ht="13" customHeight="1">
      <c r="A26" s="2">
        <f t="shared" si="0"/>
        <v>14</v>
      </c>
      <c r="B26" s="93" t="s">
        <v>158</v>
      </c>
      <c r="C26" s="94" t="s">
        <v>751</v>
      </c>
      <c r="D26" s="90" t="s">
        <v>750</v>
      </c>
      <c r="E26" s="95">
        <v>8915</v>
      </c>
      <c r="F26" s="96">
        <v>264.91000000000003</v>
      </c>
      <c r="G26" s="120">
        <v>3.8</v>
      </c>
    </row>
    <row r="27" spans="1:7" ht="13" customHeight="1">
      <c r="A27" s="2">
        <f t="shared" si="0"/>
        <v>15</v>
      </c>
      <c r="B27" s="93" t="s">
        <v>1237</v>
      </c>
      <c r="C27" s="94" t="s">
        <v>1238</v>
      </c>
      <c r="D27" s="90" t="s">
        <v>150</v>
      </c>
      <c r="E27" s="95">
        <v>14796</v>
      </c>
      <c r="F27" s="96">
        <v>247.26</v>
      </c>
      <c r="G27" s="120">
        <v>3.55</v>
      </c>
    </row>
    <row r="28" spans="1:7" ht="13" customHeight="1">
      <c r="A28" s="2">
        <f t="shared" si="0"/>
        <v>16</v>
      </c>
      <c r="B28" s="93" t="s">
        <v>1305</v>
      </c>
      <c r="C28" s="94" t="s">
        <v>1306</v>
      </c>
      <c r="D28" s="90" t="s">
        <v>774</v>
      </c>
      <c r="E28" s="95">
        <v>5872</v>
      </c>
      <c r="F28" s="96">
        <v>242.21</v>
      </c>
      <c r="G28" s="120">
        <v>3.47</v>
      </c>
    </row>
    <row r="29" spans="1:7" ht="13" customHeight="1">
      <c r="A29" s="2">
        <f t="shared" si="0"/>
        <v>17</v>
      </c>
      <c r="B29" s="93" t="s">
        <v>1205</v>
      </c>
      <c r="C29" s="94" t="s">
        <v>1206</v>
      </c>
      <c r="D29" s="90" t="s">
        <v>774</v>
      </c>
      <c r="E29" s="95">
        <v>20470</v>
      </c>
      <c r="F29" s="96">
        <v>209.94</v>
      </c>
      <c r="G29" s="120">
        <v>3.01</v>
      </c>
    </row>
    <row r="30" spans="1:7" ht="13" customHeight="1">
      <c r="A30" s="2">
        <f t="shared" si="0"/>
        <v>18</v>
      </c>
      <c r="B30" s="93" t="s">
        <v>1944</v>
      </c>
      <c r="C30" s="94" t="s">
        <v>1945</v>
      </c>
      <c r="D30" s="90" t="s">
        <v>116</v>
      </c>
      <c r="E30" s="95">
        <v>104360</v>
      </c>
      <c r="F30" s="96">
        <v>207.31</v>
      </c>
      <c r="G30" s="120">
        <v>2.97</v>
      </c>
    </row>
    <row r="31" spans="1:7" ht="13" customHeight="1">
      <c r="A31" s="2">
        <f t="shared" si="0"/>
        <v>19</v>
      </c>
      <c r="B31" s="93" t="s">
        <v>1459</v>
      </c>
      <c r="C31" s="94" t="s">
        <v>1460</v>
      </c>
      <c r="D31" s="90" t="s">
        <v>774</v>
      </c>
      <c r="E31" s="95">
        <v>1375</v>
      </c>
      <c r="F31" s="96">
        <v>202.11</v>
      </c>
      <c r="G31" s="120">
        <v>2.9</v>
      </c>
    </row>
    <row r="32" spans="1:7" ht="13" customHeight="1">
      <c r="A32" s="2">
        <f t="shared" si="0"/>
        <v>20</v>
      </c>
      <c r="B32" s="93" t="s">
        <v>1910</v>
      </c>
      <c r="C32" s="94" t="s">
        <v>1911</v>
      </c>
      <c r="D32" s="90" t="s">
        <v>774</v>
      </c>
      <c r="E32" s="95">
        <v>560</v>
      </c>
      <c r="F32" s="96">
        <v>201.57</v>
      </c>
      <c r="G32" s="120">
        <v>2.89</v>
      </c>
    </row>
    <row r="33" spans="1:7" ht="13" customHeight="1">
      <c r="A33" s="2">
        <f t="shared" si="0"/>
        <v>21</v>
      </c>
      <c r="B33" s="93" t="s">
        <v>100</v>
      </c>
      <c r="C33" s="94" t="s">
        <v>101</v>
      </c>
      <c r="D33" s="90" t="s">
        <v>102</v>
      </c>
      <c r="E33" s="95">
        <v>2402</v>
      </c>
      <c r="F33" s="96">
        <v>183.43</v>
      </c>
      <c r="G33" s="120">
        <v>2.63</v>
      </c>
    </row>
    <row r="34" spans="1:7" ht="13" customHeight="1">
      <c r="A34" s="2">
        <f t="shared" si="0"/>
        <v>22</v>
      </c>
      <c r="B34" s="93" t="s">
        <v>2947</v>
      </c>
      <c r="C34" s="94" t="s">
        <v>2948</v>
      </c>
      <c r="D34" s="90" t="s">
        <v>102</v>
      </c>
      <c r="E34" s="95">
        <v>28694</v>
      </c>
      <c r="F34" s="96">
        <v>164.29</v>
      </c>
      <c r="G34" s="120">
        <v>2.36</v>
      </c>
    </row>
    <row r="35" spans="1:7" ht="13" customHeight="1">
      <c r="A35" s="2">
        <f t="shared" si="0"/>
        <v>23</v>
      </c>
      <c r="B35" s="93" t="s">
        <v>3547</v>
      </c>
      <c r="C35" s="94" t="s">
        <v>3548</v>
      </c>
      <c r="D35" s="90" t="s">
        <v>1345</v>
      </c>
      <c r="E35" s="95">
        <v>31843</v>
      </c>
      <c r="F35" s="96">
        <v>130.43</v>
      </c>
      <c r="G35" s="120">
        <v>1.87</v>
      </c>
    </row>
    <row r="36" spans="1:7" ht="13" customHeight="1">
      <c r="A36" s="2">
        <f t="shared" si="0"/>
        <v>24</v>
      </c>
      <c r="B36" s="93" t="s">
        <v>3542</v>
      </c>
      <c r="C36" s="94" t="s">
        <v>3543</v>
      </c>
      <c r="D36" s="90" t="s">
        <v>13</v>
      </c>
      <c r="E36" s="95">
        <v>8336</v>
      </c>
      <c r="F36" s="96">
        <v>78.03</v>
      </c>
      <c r="G36" s="120">
        <v>1.1200000000000001</v>
      </c>
    </row>
    <row r="37" spans="1:7" ht="13" customHeight="1">
      <c r="A37" s="2"/>
      <c r="B37" s="89" t="s">
        <v>106</v>
      </c>
      <c r="C37" s="90"/>
      <c r="D37" s="90"/>
      <c r="E37" s="90"/>
      <c r="F37" s="97">
        <v>6780.21</v>
      </c>
      <c r="G37" s="121">
        <v>97.22</v>
      </c>
    </row>
    <row r="38" spans="1:7" ht="13" customHeight="1">
      <c r="A38" s="11" t="s">
        <v>189</v>
      </c>
      <c r="B38" s="98" t="s">
        <v>942</v>
      </c>
      <c r="C38" s="99"/>
      <c r="D38" s="99"/>
      <c r="E38" s="100"/>
      <c r="F38" s="101" t="s">
        <v>113</v>
      </c>
      <c r="G38" s="102" t="s">
        <v>113</v>
      </c>
    </row>
    <row r="39" spans="1:7" ht="13" customHeight="1">
      <c r="A39" s="2"/>
      <c r="B39" s="103" t="s">
        <v>106</v>
      </c>
      <c r="C39" s="104"/>
      <c r="D39" s="104"/>
      <c r="E39" s="101"/>
      <c r="F39" s="101" t="s">
        <v>113</v>
      </c>
      <c r="G39" s="102" t="s">
        <v>113</v>
      </c>
    </row>
    <row r="40" spans="1:7" ht="13" customHeight="1">
      <c r="A40" s="11"/>
      <c r="B40" s="98" t="s">
        <v>108</v>
      </c>
      <c r="C40" s="99"/>
      <c r="D40" s="99"/>
      <c r="E40" s="105"/>
      <c r="F40" s="97">
        <v>6780.21</v>
      </c>
      <c r="G40" s="121">
        <v>97.22</v>
      </c>
    </row>
    <row r="41" spans="1:7" ht="13" customHeight="1">
      <c r="A41" s="125" t="s">
        <v>477</v>
      </c>
      <c r="B41" s="89" t="s">
        <v>138</v>
      </c>
      <c r="C41" s="90"/>
      <c r="D41" s="90"/>
      <c r="E41" s="90"/>
      <c r="F41" s="90"/>
      <c r="G41" s="91"/>
    </row>
    <row r="42" spans="1:7" ht="13" customHeight="1">
      <c r="A42" s="125" t="s">
        <v>478</v>
      </c>
      <c r="B42" s="89" t="s">
        <v>139</v>
      </c>
      <c r="C42" s="92"/>
      <c r="D42" s="92"/>
      <c r="E42" s="90"/>
      <c r="F42" s="90"/>
      <c r="G42" s="91"/>
    </row>
    <row r="43" spans="1:7" ht="13" customHeight="1">
      <c r="A43" s="146">
        <v>1</v>
      </c>
      <c r="B43" s="93" t="s">
        <v>140</v>
      </c>
      <c r="C43" s="94"/>
      <c r="D43" s="90"/>
      <c r="E43" s="95"/>
      <c r="F43" s="96">
        <v>79.97</v>
      </c>
      <c r="G43" s="120">
        <v>1.1499999999999999</v>
      </c>
    </row>
    <row r="44" spans="1:7" ht="13" customHeight="1">
      <c r="A44" s="11"/>
      <c r="B44" s="89" t="s">
        <v>106</v>
      </c>
      <c r="C44" s="90"/>
      <c r="D44" s="90"/>
      <c r="E44" s="90"/>
      <c r="F44" s="97">
        <v>79.97</v>
      </c>
      <c r="G44" s="121">
        <v>1.1499999999999999</v>
      </c>
    </row>
    <row r="45" spans="1:7" ht="13" customHeight="1">
      <c r="A45" s="11"/>
      <c r="B45" s="98" t="s">
        <v>108</v>
      </c>
      <c r="C45" s="99"/>
      <c r="D45" s="99"/>
      <c r="E45" s="105"/>
      <c r="F45" s="97">
        <v>79.97</v>
      </c>
      <c r="G45" s="121">
        <v>1.1499999999999999</v>
      </c>
    </row>
    <row r="46" spans="1:7" ht="13" customHeight="1">
      <c r="A46" s="11"/>
      <c r="B46" s="98" t="s">
        <v>109</v>
      </c>
      <c r="C46" s="99"/>
      <c r="D46" s="99"/>
      <c r="E46" s="90"/>
      <c r="F46" s="97">
        <v>113.73</v>
      </c>
      <c r="G46" s="121">
        <v>1.63</v>
      </c>
    </row>
    <row r="47" spans="1:7" ht="13" customHeight="1" thickBot="1">
      <c r="A47" s="11"/>
      <c r="B47" s="36" t="s">
        <v>110</v>
      </c>
      <c r="C47" s="108"/>
      <c r="D47" s="108"/>
      <c r="E47" s="108"/>
      <c r="F47" s="109">
        <v>6973.91</v>
      </c>
      <c r="G47" s="122">
        <v>100</v>
      </c>
    </row>
    <row r="48" spans="1:7" ht="13" customHeight="1">
      <c r="A48" s="44"/>
      <c r="B48" s="45"/>
      <c r="C48" s="61"/>
      <c r="D48" s="61"/>
      <c r="E48" s="61"/>
      <c r="F48" s="15"/>
      <c r="G48" s="65"/>
    </row>
    <row r="49" spans="1:7" ht="13" customHeight="1">
      <c r="A49" s="1"/>
      <c r="B49" s="290" t="s">
        <v>111</v>
      </c>
      <c r="C49" s="290"/>
      <c r="D49" s="290"/>
      <c r="E49" s="290"/>
      <c r="F49" s="1"/>
      <c r="G49" s="1"/>
    </row>
    <row r="50" spans="1:7" ht="13" customHeight="1">
      <c r="A50" s="1"/>
      <c r="B50" s="227" t="s">
        <v>112</v>
      </c>
      <c r="C50" s="227"/>
      <c r="D50" s="227"/>
      <c r="E50" s="227"/>
      <c r="F50" s="1"/>
      <c r="G50" s="1"/>
    </row>
    <row r="51" spans="1:7" ht="13" customHeight="1">
      <c r="A51" s="1"/>
      <c r="B51" s="227" t="s">
        <v>178</v>
      </c>
      <c r="C51" s="227"/>
      <c r="D51" s="227"/>
      <c r="E51" s="227"/>
      <c r="F51" s="1"/>
      <c r="G51" s="1"/>
    </row>
    <row r="52" spans="1:7" ht="13" customHeight="1">
      <c r="A52" s="1"/>
      <c r="B52" s="227"/>
      <c r="C52" s="227"/>
      <c r="D52" s="227"/>
      <c r="E52" s="227"/>
      <c r="F52" s="1"/>
      <c r="G52" s="1"/>
    </row>
    <row r="53" spans="1:7" ht="13" customHeight="1">
      <c r="A53" s="1"/>
      <c r="B53" s="61"/>
      <c r="C53" s="61"/>
      <c r="D53" s="61"/>
      <c r="E53" s="61"/>
      <c r="F53" s="1"/>
      <c r="G53" s="1"/>
    </row>
    <row r="54" spans="1:7">
      <c r="B54" s="47" t="s">
        <v>212</v>
      </c>
      <c r="C54" s="61"/>
      <c r="D54" s="61"/>
      <c r="E54" s="61"/>
    </row>
    <row r="55" spans="1:7">
      <c r="B55" s="22" t="s">
        <v>213</v>
      </c>
      <c r="C55" s="22"/>
      <c r="D55" s="20"/>
      <c r="E55" s="21" t="s">
        <v>113</v>
      </c>
    </row>
    <row r="56" spans="1:7">
      <c r="B56" s="22" t="s">
        <v>214</v>
      </c>
      <c r="C56" s="22"/>
      <c r="D56" s="20"/>
      <c r="E56" s="21" t="s">
        <v>113</v>
      </c>
    </row>
    <row r="57" spans="1:7">
      <c r="B57" s="22" t="s">
        <v>738</v>
      </c>
      <c r="C57" s="22"/>
      <c r="D57" s="20"/>
      <c r="E57" s="21"/>
    </row>
    <row r="58" spans="1:7">
      <c r="B58" s="22" t="s">
        <v>217</v>
      </c>
      <c r="C58" s="22"/>
      <c r="D58" s="20"/>
      <c r="E58" s="37">
        <v>9.3858999999999995</v>
      </c>
    </row>
    <row r="59" spans="1:7">
      <c r="B59" s="22" t="s">
        <v>216</v>
      </c>
      <c r="C59" s="22"/>
      <c r="D59" s="20"/>
      <c r="E59" s="37">
        <v>9.3858999999999995</v>
      </c>
    </row>
    <row r="60" spans="1:7">
      <c r="B60" s="22" t="s">
        <v>488</v>
      </c>
      <c r="C60" s="22"/>
      <c r="D60" s="20"/>
      <c r="E60" s="37">
        <v>9.3800000000000008</v>
      </c>
    </row>
    <row r="61" spans="1:7">
      <c r="B61" s="22" t="s">
        <v>487</v>
      </c>
      <c r="C61" s="22"/>
      <c r="D61" s="20"/>
      <c r="E61" s="37">
        <v>9.3800000000000008</v>
      </c>
    </row>
    <row r="62" spans="1:7">
      <c r="B62" s="22" t="s">
        <v>735</v>
      </c>
      <c r="C62" s="22"/>
      <c r="D62" s="20"/>
      <c r="E62" s="26"/>
    </row>
    <row r="63" spans="1:7">
      <c r="A63" s="152">
        <v>153749</v>
      </c>
      <c r="B63" s="22" t="s">
        <v>486</v>
      </c>
      <c r="C63" s="22"/>
      <c r="D63" s="20"/>
      <c r="E63" s="37">
        <v>10.8988</v>
      </c>
    </row>
    <row r="64" spans="1:7">
      <c r="A64" s="152">
        <v>153750</v>
      </c>
      <c r="B64" s="22" t="s">
        <v>485</v>
      </c>
      <c r="C64" s="22"/>
      <c r="D64" s="20"/>
      <c r="E64" s="37">
        <v>10.8988</v>
      </c>
    </row>
    <row r="65" spans="1:7">
      <c r="A65" s="152">
        <v>153751</v>
      </c>
      <c r="B65" s="22" t="s">
        <v>488</v>
      </c>
      <c r="C65" s="22"/>
      <c r="D65" s="20"/>
      <c r="E65" s="37">
        <v>10.8909</v>
      </c>
    </row>
    <row r="66" spans="1:7">
      <c r="A66" s="152">
        <v>153752</v>
      </c>
      <c r="B66" s="22" t="s">
        <v>487</v>
      </c>
      <c r="C66" s="22"/>
      <c r="D66" s="20"/>
      <c r="E66" s="37">
        <v>10.8909</v>
      </c>
    </row>
    <row r="67" spans="1:7">
      <c r="B67" s="22" t="s">
        <v>727</v>
      </c>
      <c r="C67" s="22"/>
      <c r="D67" s="20"/>
      <c r="E67" s="21" t="s">
        <v>113</v>
      </c>
    </row>
    <row r="68" spans="1:7">
      <c r="B68" s="22" t="s">
        <v>728</v>
      </c>
      <c r="C68" s="22"/>
      <c r="D68" s="20"/>
      <c r="E68" s="21" t="s">
        <v>113</v>
      </c>
    </row>
    <row r="69" spans="1:7">
      <c r="B69" s="19" t="s">
        <v>215</v>
      </c>
      <c r="C69" s="22"/>
      <c r="D69" s="20"/>
      <c r="E69" s="21">
        <v>1.06</v>
      </c>
    </row>
    <row r="70" spans="1:7">
      <c r="B70" s="19" t="s">
        <v>729</v>
      </c>
      <c r="C70" s="19"/>
      <c r="D70" s="20"/>
      <c r="E70" s="25" t="s">
        <v>113</v>
      </c>
    </row>
    <row r="71" spans="1:7">
      <c r="B71" s="246"/>
      <c r="C71" s="246"/>
      <c r="D71" s="246"/>
      <c r="E71" s="25"/>
    </row>
    <row r="72" spans="1:7" ht="13" customHeight="1">
      <c r="A72" s="1"/>
      <c r="B72" s="227"/>
      <c r="C72" s="227"/>
      <c r="D72" s="227"/>
      <c r="E72" s="227"/>
      <c r="F72" s="1"/>
      <c r="G72" s="1"/>
    </row>
    <row r="73" spans="1:7">
      <c r="F73" s="50"/>
    </row>
    <row r="74" spans="1:7">
      <c r="B74" s="50"/>
      <c r="F74" s="50"/>
    </row>
    <row r="75" spans="1:7">
      <c r="F75" s="50" t="s">
        <v>566</v>
      </c>
    </row>
    <row r="76" spans="1:7">
      <c r="B76" s="50" t="s">
        <v>538</v>
      </c>
      <c r="F76" s="50" t="s">
        <v>540</v>
      </c>
    </row>
  </sheetData>
  <mergeCells count="14">
    <mergeCell ref="B71:D71"/>
    <mergeCell ref="B72:E72"/>
    <mergeCell ref="A8:G8"/>
    <mergeCell ref="A9:G9"/>
    <mergeCell ref="B49:E49"/>
    <mergeCell ref="B50:E50"/>
    <mergeCell ref="B51:E51"/>
    <mergeCell ref="B52:E52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4A59C7C7-32FC-43E6-9DB6-40804BAFD079}"/>
  </hyperlinks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4"/>
  <dimension ref="A1:G40"/>
  <sheetViews>
    <sheetView showGridLines="0" zoomScaleNormal="100" workbookViewId="0"/>
  </sheetViews>
  <sheetFormatPr defaultColWidth="8.81640625" defaultRowHeight="14.5"/>
  <cols>
    <col min="1" max="1" width="9.6328125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 thickBo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324" t="s">
        <v>4285</v>
      </c>
      <c r="B4" s="325"/>
      <c r="C4" s="325"/>
      <c r="D4" s="325"/>
      <c r="E4" s="325"/>
      <c r="F4" s="325"/>
      <c r="G4" s="32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321" t="s">
        <v>475</v>
      </c>
      <c r="B8" s="292"/>
      <c r="C8" s="292"/>
      <c r="D8" s="292"/>
      <c r="E8" s="292"/>
      <c r="F8" s="292"/>
      <c r="G8" s="322"/>
    </row>
    <row r="9" spans="1:7" ht="15.75" customHeight="1" thickBot="1">
      <c r="A9" s="321" t="s">
        <v>520</v>
      </c>
      <c r="B9" s="292"/>
      <c r="C9" s="292"/>
      <c r="D9" s="292"/>
      <c r="E9" s="292"/>
      <c r="F9" s="292"/>
      <c r="G9" s="322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4219</v>
      </c>
      <c r="C11" s="90"/>
      <c r="D11" s="90"/>
      <c r="E11" s="90"/>
      <c r="F11" s="90"/>
      <c r="G11" s="138"/>
    </row>
    <row r="12" spans="1:7" ht="13" customHeight="1">
      <c r="A12" s="2">
        <v>1</v>
      </c>
      <c r="B12" s="93" t="s">
        <v>522</v>
      </c>
      <c r="C12" s="94"/>
      <c r="D12" s="90"/>
      <c r="E12" s="95">
        <v>42681.3024</v>
      </c>
      <c r="F12" s="96">
        <v>102363.85</v>
      </c>
      <c r="G12" s="139">
        <v>97.22</v>
      </c>
    </row>
    <row r="13" spans="1:7" ht="13" customHeight="1">
      <c r="A13" s="2">
        <v>2</v>
      </c>
      <c r="B13" s="93" t="s">
        <v>631</v>
      </c>
      <c r="C13" s="90"/>
      <c r="D13" s="90"/>
      <c r="E13" s="95">
        <v>181.285</v>
      </c>
      <c r="F13" s="96">
        <v>434.78</v>
      </c>
      <c r="G13" s="139">
        <v>0.41</v>
      </c>
    </row>
    <row r="14" spans="1:7" ht="13" customHeight="1">
      <c r="A14" s="2"/>
      <c r="B14" s="89" t="s">
        <v>106</v>
      </c>
      <c r="C14" s="90"/>
      <c r="D14" s="90"/>
      <c r="E14" s="90"/>
      <c r="F14" s="97">
        <v>102798.63</v>
      </c>
      <c r="G14" s="140">
        <v>97.63</v>
      </c>
    </row>
    <row r="15" spans="1:7" ht="13" customHeight="1">
      <c r="A15" s="2"/>
      <c r="B15" s="98" t="s">
        <v>108</v>
      </c>
      <c r="C15" s="99"/>
      <c r="D15" s="99"/>
      <c r="E15" s="105"/>
      <c r="F15" s="97">
        <v>102798.63</v>
      </c>
      <c r="G15" s="140">
        <v>97.63</v>
      </c>
    </row>
    <row r="16" spans="1:7" ht="13" customHeight="1">
      <c r="A16" s="2"/>
      <c r="B16" s="98" t="s">
        <v>109</v>
      </c>
      <c r="C16" s="99"/>
      <c r="D16" s="99"/>
      <c r="E16" s="90"/>
      <c r="F16" s="97">
        <v>2495.3300000000017</v>
      </c>
      <c r="G16" s="97">
        <v>2.3700000000000045</v>
      </c>
    </row>
    <row r="17" spans="1:7" ht="13" customHeight="1" thickBot="1">
      <c r="A17" s="141"/>
      <c r="B17" s="142" t="s">
        <v>110</v>
      </c>
      <c r="C17" s="143"/>
      <c r="D17" s="143"/>
      <c r="E17" s="143"/>
      <c r="F17" s="144">
        <v>105293.96</v>
      </c>
      <c r="G17" s="145">
        <v>100</v>
      </c>
    </row>
    <row r="18" spans="1:7" ht="13" customHeight="1">
      <c r="A18" s="45"/>
      <c r="B18" s="45"/>
      <c r="C18" s="61"/>
      <c r="D18" s="61"/>
      <c r="E18" s="61"/>
      <c r="F18" s="15"/>
      <c r="G18" s="16"/>
    </row>
    <row r="19" spans="1:7" ht="13" customHeight="1">
      <c r="A19" s="1"/>
      <c r="B19" s="290" t="s">
        <v>111</v>
      </c>
      <c r="C19" s="290"/>
      <c r="D19" s="290"/>
      <c r="E19" s="290"/>
      <c r="F19" s="1"/>
      <c r="G19" s="1"/>
    </row>
    <row r="20" spans="1:7" ht="13" customHeight="1">
      <c r="A20" s="1"/>
      <c r="B20" s="227" t="s">
        <v>112</v>
      </c>
      <c r="C20" s="227"/>
      <c r="D20" s="227"/>
      <c r="E20" s="227"/>
      <c r="F20" s="1"/>
      <c r="G20" s="1"/>
    </row>
    <row r="21" spans="1:7" ht="13" customHeight="1">
      <c r="A21" s="1"/>
      <c r="B21" s="227" t="s">
        <v>178</v>
      </c>
      <c r="C21" s="227"/>
      <c r="D21" s="227"/>
      <c r="E21" s="227"/>
      <c r="F21" s="1"/>
      <c r="G21" s="1"/>
    </row>
    <row r="22" spans="1:7" ht="13" customHeight="1">
      <c r="A22" s="1"/>
      <c r="B22" s="227"/>
      <c r="C22" s="227"/>
      <c r="D22" s="227"/>
      <c r="E22" s="227"/>
      <c r="F22" s="1"/>
      <c r="G22" s="1"/>
    </row>
    <row r="23" spans="1:7" ht="13" customHeight="1">
      <c r="A23" s="1"/>
      <c r="B23" s="61"/>
      <c r="C23" s="61"/>
      <c r="D23" s="61"/>
      <c r="E23" s="61"/>
      <c r="F23" s="1"/>
      <c r="G23" s="1"/>
    </row>
    <row r="24" spans="1:7">
      <c r="B24" s="47" t="s">
        <v>212</v>
      </c>
      <c r="C24" s="61"/>
      <c r="D24" s="61"/>
      <c r="E24" s="61"/>
    </row>
    <row r="25" spans="1:7">
      <c r="B25" s="22" t="s">
        <v>213</v>
      </c>
      <c r="C25" s="22"/>
      <c r="D25" s="20"/>
      <c r="E25" s="21" t="s">
        <v>113</v>
      </c>
    </row>
    <row r="26" spans="1:7">
      <c r="B26" s="22" t="s">
        <v>214</v>
      </c>
      <c r="C26" s="22"/>
      <c r="D26" s="20"/>
      <c r="E26" s="21" t="s">
        <v>113</v>
      </c>
    </row>
    <row r="27" spans="1:7">
      <c r="B27" s="22" t="s">
        <v>738</v>
      </c>
      <c r="C27" s="22"/>
      <c r="D27" s="20"/>
      <c r="E27" s="21"/>
    </row>
    <row r="28" spans="1:7">
      <c r="B28" s="22" t="s">
        <v>218</v>
      </c>
      <c r="C28" s="22"/>
      <c r="D28" s="20"/>
      <c r="E28" s="37">
        <v>230.14109999999999</v>
      </c>
    </row>
    <row r="29" spans="1:7">
      <c r="B29" s="22" t="s">
        <v>735</v>
      </c>
      <c r="C29" s="22"/>
      <c r="D29" s="20"/>
      <c r="E29" s="26"/>
    </row>
    <row r="30" spans="1:7">
      <c r="A30" s="152">
        <v>153820</v>
      </c>
      <c r="B30" s="22" t="s">
        <v>218</v>
      </c>
      <c r="C30" s="22"/>
      <c r="D30" s="20"/>
      <c r="E30" s="37">
        <v>235.22020000000001</v>
      </c>
    </row>
    <row r="31" spans="1:7">
      <c r="B31" s="22" t="s">
        <v>727</v>
      </c>
      <c r="C31" s="22"/>
      <c r="D31" s="20"/>
      <c r="E31" s="21" t="s">
        <v>113</v>
      </c>
    </row>
    <row r="32" spans="1:7">
      <c r="B32" s="22" t="s">
        <v>728</v>
      </c>
      <c r="C32" s="22"/>
      <c r="D32" s="20"/>
      <c r="E32" s="21" t="s">
        <v>113</v>
      </c>
    </row>
    <row r="33" spans="1:7">
      <c r="B33" s="19" t="s">
        <v>215</v>
      </c>
      <c r="C33" s="22"/>
      <c r="D33" s="20"/>
      <c r="E33" s="21">
        <v>0.26</v>
      </c>
    </row>
    <row r="34" spans="1:7">
      <c r="B34" s="19" t="s">
        <v>729</v>
      </c>
      <c r="C34" s="19"/>
      <c r="D34" s="20"/>
      <c r="E34" s="25" t="s">
        <v>113</v>
      </c>
    </row>
    <row r="35" spans="1:7">
      <c r="B35" s="246" t="s">
        <v>4270</v>
      </c>
      <c r="C35" s="246"/>
      <c r="D35" s="246"/>
      <c r="E35" s="200">
        <v>100456.47491249999</v>
      </c>
    </row>
    <row r="36" spans="1:7" ht="13" customHeight="1">
      <c r="A36" s="1"/>
      <c r="B36" s="227"/>
      <c r="C36" s="227"/>
      <c r="D36" s="227"/>
      <c r="E36" s="227"/>
      <c r="F36" s="1"/>
      <c r="G36" s="1"/>
    </row>
    <row r="37" spans="1:7">
      <c r="F37" s="50"/>
    </row>
    <row r="38" spans="1:7">
      <c r="B38" s="50"/>
      <c r="F38" s="50"/>
    </row>
    <row r="39" spans="1:7">
      <c r="F39" s="50" t="s">
        <v>595</v>
      </c>
    </row>
    <row r="40" spans="1:7">
      <c r="B40" s="50" t="s">
        <v>538</v>
      </c>
      <c r="F40" s="50" t="s">
        <v>540</v>
      </c>
    </row>
  </sheetData>
  <mergeCells count="14">
    <mergeCell ref="A7:G7"/>
    <mergeCell ref="A2:G2"/>
    <mergeCell ref="A3:G3"/>
    <mergeCell ref="A4:G4"/>
    <mergeCell ref="A5:G5"/>
    <mergeCell ref="A6:G6"/>
    <mergeCell ref="B35:D35"/>
    <mergeCell ref="B36:E36"/>
    <mergeCell ref="A8:G8"/>
    <mergeCell ref="A9:G9"/>
    <mergeCell ref="B19:E19"/>
    <mergeCell ref="B20:E20"/>
    <mergeCell ref="B21:E21"/>
    <mergeCell ref="B22:E22"/>
  </mergeCells>
  <hyperlinks>
    <hyperlink ref="A1" location="INDEX!A1" display="Back to Index" xr:uid="{9428902C-37C0-481E-B2B6-5EA895720F4C}"/>
  </hyperlinks>
  <pageMargins left="0.7" right="0.7" top="0.75" bottom="0.75" header="0.3" footer="0.3"/>
  <pageSetup paperSize="9" scale="48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5"/>
  <dimension ref="A1:G78"/>
  <sheetViews>
    <sheetView showGridLines="0" zoomScale="85" zoomScaleNormal="85" workbookViewId="0"/>
  </sheetViews>
  <sheetFormatPr defaultColWidth="8.81640625" defaultRowHeight="14.5"/>
  <cols>
    <col min="1" max="1" width="7.363281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4269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632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27</v>
      </c>
      <c r="C13" s="94" t="s">
        <v>28</v>
      </c>
      <c r="D13" s="90" t="s">
        <v>29</v>
      </c>
      <c r="E13" s="95">
        <v>456199</v>
      </c>
      <c r="F13" s="96">
        <v>8607.56</v>
      </c>
      <c r="G13" s="120">
        <v>8.3699999999999992</v>
      </c>
    </row>
    <row r="14" spans="1:7" ht="13" customHeight="1">
      <c r="A14" s="2">
        <f>A13+1</f>
        <v>2</v>
      </c>
      <c r="B14" s="93" t="s">
        <v>3241</v>
      </c>
      <c r="C14" s="94" t="s">
        <v>3242</v>
      </c>
      <c r="D14" s="90" t="s">
        <v>34</v>
      </c>
      <c r="E14" s="95">
        <v>1692477</v>
      </c>
      <c r="F14" s="96">
        <v>7682.15</v>
      </c>
      <c r="G14" s="120">
        <v>7.47</v>
      </c>
    </row>
    <row r="15" spans="1:7" ht="13" customHeight="1">
      <c r="A15" s="2">
        <f t="shared" ref="A15:A38" si="0">A14+1</f>
        <v>3</v>
      </c>
      <c r="B15" s="93" t="s">
        <v>176</v>
      </c>
      <c r="C15" s="94" t="s">
        <v>781</v>
      </c>
      <c r="D15" s="90" t="s">
        <v>763</v>
      </c>
      <c r="E15" s="95">
        <v>520000</v>
      </c>
      <c r="F15" s="96">
        <v>5698.16</v>
      </c>
      <c r="G15" s="120">
        <v>5.54</v>
      </c>
    </row>
    <row r="16" spans="1:7" ht="13" customHeight="1">
      <c r="A16" s="2">
        <f t="shared" si="0"/>
        <v>4</v>
      </c>
      <c r="B16" s="93" t="s">
        <v>35</v>
      </c>
      <c r="C16" s="94" t="s">
        <v>36</v>
      </c>
      <c r="D16" s="90" t="s">
        <v>37</v>
      </c>
      <c r="E16" s="95">
        <v>180828</v>
      </c>
      <c r="F16" s="96">
        <v>5601.15</v>
      </c>
      <c r="G16" s="120">
        <v>5.45</v>
      </c>
    </row>
    <row r="17" spans="1:7" ht="13" customHeight="1">
      <c r="A17" s="2">
        <f t="shared" si="0"/>
        <v>5</v>
      </c>
      <c r="B17" s="93" t="s">
        <v>161</v>
      </c>
      <c r="C17" s="94" t="s">
        <v>911</v>
      </c>
      <c r="D17" s="90" t="s">
        <v>34</v>
      </c>
      <c r="E17" s="95">
        <v>1356693</v>
      </c>
      <c r="F17" s="96">
        <v>5599.75</v>
      </c>
      <c r="G17" s="120">
        <v>5.44</v>
      </c>
    </row>
    <row r="18" spans="1:7" ht="13" customHeight="1">
      <c r="A18" s="2">
        <f t="shared" si="0"/>
        <v>6</v>
      </c>
      <c r="B18" s="93" t="s">
        <v>2947</v>
      </c>
      <c r="C18" s="94" t="s">
        <v>2948</v>
      </c>
      <c r="D18" s="90" t="s">
        <v>102</v>
      </c>
      <c r="E18" s="95">
        <v>889587</v>
      </c>
      <c r="F18" s="96">
        <v>5093.33</v>
      </c>
      <c r="G18" s="120">
        <v>4.95</v>
      </c>
    </row>
    <row r="19" spans="1:7" ht="13" customHeight="1">
      <c r="A19" s="2">
        <f t="shared" si="0"/>
        <v>7</v>
      </c>
      <c r="B19" s="93" t="s">
        <v>1256</v>
      </c>
      <c r="C19" s="94" t="s">
        <v>1257</v>
      </c>
      <c r="D19" s="90" t="s">
        <v>34</v>
      </c>
      <c r="E19" s="95">
        <v>180758</v>
      </c>
      <c r="F19" s="96">
        <v>4577.88</v>
      </c>
      <c r="G19" s="120">
        <v>4.45</v>
      </c>
    </row>
    <row r="20" spans="1:7" ht="13" customHeight="1">
      <c r="A20" s="2">
        <f t="shared" si="0"/>
        <v>8</v>
      </c>
      <c r="B20" s="93" t="s">
        <v>850</v>
      </c>
      <c r="C20" s="94" t="s">
        <v>851</v>
      </c>
      <c r="D20" s="90" t="s">
        <v>852</v>
      </c>
      <c r="E20" s="95">
        <v>127046</v>
      </c>
      <c r="F20" s="96">
        <v>4348.91</v>
      </c>
      <c r="G20" s="120">
        <v>4.2300000000000004</v>
      </c>
    </row>
    <row r="21" spans="1:7" ht="13" customHeight="1">
      <c r="A21" s="2">
        <f t="shared" si="0"/>
        <v>9</v>
      </c>
      <c r="B21" s="93" t="s">
        <v>20</v>
      </c>
      <c r="C21" s="94" t="s">
        <v>21</v>
      </c>
      <c r="D21" s="90" t="s">
        <v>19</v>
      </c>
      <c r="E21" s="95">
        <v>181695</v>
      </c>
      <c r="F21" s="96">
        <v>4089.77</v>
      </c>
      <c r="G21" s="120">
        <v>3.98</v>
      </c>
    </row>
    <row r="22" spans="1:7" ht="13" customHeight="1">
      <c r="A22" s="2">
        <f t="shared" si="0"/>
        <v>10</v>
      </c>
      <c r="B22" s="93" t="s">
        <v>452</v>
      </c>
      <c r="C22" s="94" t="s">
        <v>143</v>
      </c>
      <c r="D22" s="90" t="s">
        <v>116</v>
      </c>
      <c r="E22" s="95">
        <v>1616493</v>
      </c>
      <c r="F22" s="96">
        <v>3993.22</v>
      </c>
      <c r="G22" s="120">
        <v>3.88</v>
      </c>
    </row>
    <row r="23" spans="1:7" ht="13" customHeight="1">
      <c r="A23" s="2">
        <f t="shared" si="0"/>
        <v>11</v>
      </c>
      <c r="B23" s="93" t="s">
        <v>1944</v>
      </c>
      <c r="C23" s="94" t="s">
        <v>1945</v>
      </c>
      <c r="D23" s="90" t="s">
        <v>116</v>
      </c>
      <c r="E23" s="95">
        <v>2004424</v>
      </c>
      <c r="F23" s="96">
        <v>3981.79</v>
      </c>
      <c r="G23" s="120">
        <v>3.87</v>
      </c>
    </row>
    <row r="24" spans="1:7" ht="13" customHeight="1">
      <c r="A24" s="2">
        <f t="shared" si="0"/>
        <v>12</v>
      </c>
      <c r="B24" s="93" t="s">
        <v>1865</v>
      </c>
      <c r="C24" s="94" t="s">
        <v>1866</v>
      </c>
      <c r="D24" s="90" t="s">
        <v>852</v>
      </c>
      <c r="E24" s="95">
        <v>738054</v>
      </c>
      <c r="F24" s="96">
        <v>3791.38</v>
      </c>
      <c r="G24" s="120">
        <v>3.69</v>
      </c>
    </row>
    <row r="25" spans="1:7" ht="13" customHeight="1">
      <c r="A25" s="2">
        <f t="shared" si="0"/>
        <v>13</v>
      </c>
      <c r="B25" s="93" t="s">
        <v>1227</v>
      </c>
      <c r="C25" s="94" t="s">
        <v>1228</v>
      </c>
      <c r="D25" s="90" t="s">
        <v>34</v>
      </c>
      <c r="E25" s="95">
        <v>684998</v>
      </c>
      <c r="F25" s="96">
        <v>3657.89</v>
      </c>
      <c r="G25" s="120">
        <v>3.56</v>
      </c>
    </row>
    <row r="26" spans="1:7" ht="13" customHeight="1">
      <c r="A26" s="2">
        <f t="shared" si="0"/>
        <v>14</v>
      </c>
      <c r="B26" s="93" t="s">
        <v>1205</v>
      </c>
      <c r="C26" s="94" t="s">
        <v>1206</v>
      </c>
      <c r="D26" s="90" t="s">
        <v>774</v>
      </c>
      <c r="E26" s="95">
        <v>350003</v>
      </c>
      <c r="F26" s="96">
        <v>3589.63</v>
      </c>
      <c r="G26" s="120">
        <v>3.49</v>
      </c>
    </row>
    <row r="27" spans="1:7" ht="13" customHeight="1">
      <c r="A27" s="2">
        <f t="shared" si="0"/>
        <v>15</v>
      </c>
      <c r="B27" s="93" t="s">
        <v>1814</v>
      </c>
      <c r="C27" s="94" t="s">
        <v>1815</v>
      </c>
      <c r="D27" s="90" t="s">
        <v>852</v>
      </c>
      <c r="E27" s="95">
        <v>640246</v>
      </c>
      <c r="F27" s="96">
        <v>3404.83</v>
      </c>
      <c r="G27" s="120">
        <v>3.31</v>
      </c>
    </row>
    <row r="28" spans="1:7" ht="13" customHeight="1">
      <c r="A28" s="2">
        <f t="shared" si="0"/>
        <v>16</v>
      </c>
      <c r="B28" s="93" t="s">
        <v>1207</v>
      </c>
      <c r="C28" s="94" t="s">
        <v>1208</v>
      </c>
      <c r="D28" s="90" t="s">
        <v>116</v>
      </c>
      <c r="E28" s="95">
        <v>634657</v>
      </c>
      <c r="F28" s="96">
        <v>3329.41</v>
      </c>
      <c r="G28" s="120">
        <v>3.24</v>
      </c>
    </row>
    <row r="29" spans="1:7" ht="13" customHeight="1">
      <c r="A29" s="2">
        <f t="shared" si="0"/>
        <v>17</v>
      </c>
      <c r="B29" s="93" t="s">
        <v>3378</v>
      </c>
      <c r="C29" s="94" t="s">
        <v>3379</v>
      </c>
      <c r="D29" s="90" t="s">
        <v>1251</v>
      </c>
      <c r="E29" s="95">
        <v>595121</v>
      </c>
      <c r="F29" s="96">
        <v>3254.12</v>
      </c>
      <c r="G29" s="120">
        <v>3.16</v>
      </c>
    </row>
    <row r="30" spans="1:7" ht="13" customHeight="1">
      <c r="A30" s="2">
        <f t="shared" si="0"/>
        <v>18</v>
      </c>
      <c r="B30" s="93" t="s">
        <v>38</v>
      </c>
      <c r="C30" s="94" t="s">
        <v>39</v>
      </c>
      <c r="D30" s="90" t="s">
        <v>37</v>
      </c>
      <c r="E30" s="95">
        <v>22000</v>
      </c>
      <c r="F30" s="96">
        <v>2929.08</v>
      </c>
      <c r="G30" s="120">
        <v>2.85</v>
      </c>
    </row>
    <row r="31" spans="1:7" ht="13" customHeight="1">
      <c r="A31" s="2">
        <f t="shared" si="0"/>
        <v>19</v>
      </c>
      <c r="B31" s="93" t="s">
        <v>1249</v>
      </c>
      <c r="C31" s="94" t="s">
        <v>1250</v>
      </c>
      <c r="D31" s="90" t="s">
        <v>1251</v>
      </c>
      <c r="E31" s="95">
        <v>825644</v>
      </c>
      <c r="F31" s="96">
        <v>2856.32</v>
      </c>
      <c r="G31" s="120">
        <v>2.78</v>
      </c>
    </row>
    <row r="32" spans="1:7" ht="13" customHeight="1">
      <c r="A32" s="2">
        <f t="shared" si="0"/>
        <v>20</v>
      </c>
      <c r="B32" s="93" t="s">
        <v>1220</v>
      </c>
      <c r="C32" s="94" t="s">
        <v>1221</v>
      </c>
      <c r="D32" s="90" t="s">
        <v>37</v>
      </c>
      <c r="E32" s="95">
        <v>81000</v>
      </c>
      <c r="F32" s="96">
        <v>2829.25</v>
      </c>
      <c r="G32" s="120">
        <v>2.75</v>
      </c>
    </row>
    <row r="33" spans="1:7" ht="13" customHeight="1">
      <c r="A33" s="2">
        <f t="shared" si="0"/>
        <v>21</v>
      </c>
      <c r="B33" s="93" t="s">
        <v>3525</v>
      </c>
      <c r="C33" s="94" t="s">
        <v>3526</v>
      </c>
      <c r="D33" s="90" t="s">
        <v>120</v>
      </c>
      <c r="E33" s="95">
        <v>1559103</v>
      </c>
      <c r="F33" s="96">
        <v>2584.6799999999998</v>
      </c>
      <c r="G33" s="120">
        <v>2.5099999999999998</v>
      </c>
    </row>
    <row r="34" spans="1:7" ht="13" customHeight="1">
      <c r="A34" s="2">
        <f t="shared" si="0"/>
        <v>22</v>
      </c>
      <c r="B34" s="93" t="s">
        <v>1669</v>
      </c>
      <c r="C34" s="94" t="s">
        <v>1670</v>
      </c>
      <c r="D34" s="90" t="s">
        <v>116</v>
      </c>
      <c r="E34" s="95">
        <v>1261305</v>
      </c>
      <c r="F34" s="96">
        <v>2435.96</v>
      </c>
      <c r="G34" s="120">
        <v>2.37</v>
      </c>
    </row>
    <row r="35" spans="1:7" ht="13" customHeight="1">
      <c r="A35" s="2">
        <f t="shared" si="0"/>
        <v>23</v>
      </c>
      <c r="B35" s="93" t="s">
        <v>1891</v>
      </c>
      <c r="C35" s="94" t="s">
        <v>1892</v>
      </c>
      <c r="D35" s="90" t="s">
        <v>846</v>
      </c>
      <c r="E35" s="95">
        <v>216026</v>
      </c>
      <c r="F35" s="96">
        <v>2305.21</v>
      </c>
      <c r="G35" s="120">
        <v>2.2400000000000002</v>
      </c>
    </row>
    <row r="36" spans="1:7" ht="13" customHeight="1">
      <c r="A36" s="2">
        <f t="shared" si="0"/>
        <v>24</v>
      </c>
      <c r="B36" s="93" t="s">
        <v>97</v>
      </c>
      <c r="C36" s="94" t="s">
        <v>1869</v>
      </c>
      <c r="D36" s="90" t="s">
        <v>66</v>
      </c>
      <c r="E36" s="95">
        <v>37103</v>
      </c>
      <c r="F36" s="96">
        <v>2124.52</v>
      </c>
      <c r="G36" s="120">
        <v>2.0699999999999998</v>
      </c>
    </row>
    <row r="37" spans="1:7" ht="13" customHeight="1">
      <c r="A37" s="2">
        <f t="shared" si="0"/>
        <v>25</v>
      </c>
      <c r="B37" s="93" t="s">
        <v>1673</v>
      </c>
      <c r="C37" s="94" t="s">
        <v>1674</v>
      </c>
      <c r="D37" s="90" t="s">
        <v>891</v>
      </c>
      <c r="E37" s="95">
        <v>275080</v>
      </c>
      <c r="F37" s="96">
        <v>2084.2800000000002</v>
      </c>
      <c r="G37" s="120">
        <v>2.0299999999999998</v>
      </c>
    </row>
    <row r="38" spans="1:7" ht="13" customHeight="1">
      <c r="A38" s="2">
        <f t="shared" si="0"/>
        <v>26</v>
      </c>
      <c r="B38" s="93" t="s">
        <v>782</v>
      </c>
      <c r="C38" s="94" t="s">
        <v>783</v>
      </c>
      <c r="D38" s="90" t="s">
        <v>34</v>
      </c>
      <c r="E38" s="95">
        <v>9000</v>
      </c>
      <c r="F38" s="96">
        <v>1004.99</v>
      </c>
      <c r="G38" s="120">
        <v>0.98</v>
      </c>
    </row>
    <row r="39" spans="1:7" ht="13" customHeight="1">
      <c r="A39" s="2"/>
      <c r="B39" s="89" t="s">
        <v>106</v>
      </c>
      <c r="C39" s="90"/>
      <c r="D39" s="90"/>
      <c r="E39" s="90"/>
      <c r="F39" s="97">
        <v>101455.22</v>
      </c>
      <c r="G39" s="121">
        <v>98.66</v>
      </c>
    </row>
    <row r="40" spans="1:7" ht="13" customHeight="1">
      <c r="A40" s="11" t="s">
        <v>189</v>
      </c>
      <c r="B40" s="98" t="s">
        <v>454</v>
      </c>
      <c r="C40" s="99"/>
      <c r="D40" s="99"/>
      <c r="E40" s="100"/>
      <c r="F40" s="101" t="s">
        <v>113</v>
      </c>
      <c r="G40" s="102" t="s">
        <v>113</v>
      </c>
    </row>
    <row r="41" spans="1:7" ht="13" customHeight="1">
      <c r="A41" s="2"/>
      <c r="B41" s="103" t="s">
        <v>106</v>
      </c>
      <c r="C41" s="104"/>
      <c r="D41" s="104"/>
      <c r="E41" s="101"/>
      <c r="F41" s="101" t="s">
        <v>113</v>
      </c>
      <c r="G41" s="102" t="s">
        <v>113</v>
      </c>
    </row>
    <row r="42" spans="1:7" ht="13" customHeight="1">
      <c r="A42" s="2"/>
      <c r="B42" s="98" t="s">
        <v>108</v>
      </c>
      <c r="C42" s="99"/>
      <c r="D42" s="99"/>
      <c r="E42" s="105"/>
      <c r="F42" s="97">
        <v>101455.22</v>
      </c>
      <c r="G42" s="121">
        <v>98.66</v>
      </c>
    </row>
    <row r="43" spans="1:7" ht="13" customHeight="1">
      <c r="A43" s="125" t="s">
        <v>477</v>
      </c>
      <c r="B43" s="89" t="s">
        <v>138</v>
      </c>
      <c r="C43" s="90"/>
      <c r="D43" s="90"/>
      <c r="E43" s="90"/>
      <c r="F43" s="90"/>
      <c r="G43" s="91"/>
    </row>
    <row r="44" spans="1:7" ht="13" customHeight="1">
      <c r="A44" s="125" t="s">
        <v>478</v>
      </c>
      <c r="B44" s="89" t="s">
        <v>139</v>
      </c>
      <c r="C44" s="92"/>
      <c r="D44" s="92"/>
      <c r="E44" s="90"/>
      <c r="F44" s="90"/>
      <c r="G44" s="91"/>
    </row>
    <row r="45" spans="1:7" ht="13" customHeight="1">
      <c r="A45" s="146">
        <v>1</v>
      </c>
      <c r="B45" s="93" t="s">
        <v>140</v>
      </c>
      <c r="C45" s="94"/>
      <c r="D45" s="90"/>
      <c r="E45" s="95"/>
      <c r="F45" s="96">
        <v>1189.49</v>
      </c>
      <c r="G45" s="120">
        <v>1.1599999999999999</v>
      </c>
    </row>
    <row r="46" spans="1:7" ht="13" customHeight="1">
      <c r="A46" s="2"/>
      <c r="B46" s="89" t="s">
        <v>106</v>
      </c>
      <c r="C46" s="90"/>
      <c r="D46" s="90"/>
      <c r="E46" s="90"/>
      <c r="F46" s="97">
        <v>1189.49</v>
      </c>
      <c r="G46" s="121">
        <v>1.1599999999999999</v>
      </c>
    </row>
    <row r="47" spans="1:7" ht="13" customHeight="1">
      <c r="A47" s="11"/>
      <c r="B47" s="98" t="s">
        <v>108</v>
      </c>
      <c r="C47" s="99"/>
      <c r="D47" s="99"/>
      <c r="E47" s="105"/>
      <c r="F47" s="97">
        <v>1189.49</v>
      </c>
      <c r="G47" s="121">
        <v>1.1599999999999999</v>
      </c>
    </row>
    <row r="48" spans="1:7" ht="13" customHeight="1">
      <c r="A48" s="2"/>
      <c r="B48" s="98" t="s">
        <v>109</v>
      </c>
      <c r="C48" s="99"/>
      <c r="D48" s="99"/>
      <c r="E48" s="90"/>
      <c r="F48" s="97">
        <v>216.41</v>
      </c>
      <c r="G48" s="121">
        <v>0.18</v>
      </c>
    </row>
    <row r="49" spans="1:7" ht="13" customHeight="1" thickBot="1">
      <c r="A49" s="2"/>
      <c r="B49" s="36" t="s">
        <v>110</v>
      </c>
      <c r="C49" s="108"/>
      <c r="D49" s="108"/>
      <c r="E49" s="108"/>
      <c r="F49" s="109">
        <v>102861.12</v>
      </c>
      <c r="G49" s="122">
        <v>100</v>
      </c>
    </row>
    <row r="50" spans="1:7" ht="13" customHeight="1">
      <c r="A50" s="44"/>
      <c r="B50" s="45"/>
      <c r="C50" s="61"/>
      <c r="D50" s="61"/>
      <c r="E50" s="61"/>
      <c r="F50" s="15"/>
      <c r="G50" s="65"/>
    </row>
    <row r="51" spans="1:7" ht="13" customHeight="1">
      <c r="A51" s="1"/>
      <c r="B51" s="290" t="s">
        <v>111</v>
      </c>
      <c r="C51" s="290"/>
      <c r="D51" s="290"/>
      <c r="E51" s="290"/>
      <c r="F51" s="1"/>
      <c r="G51" s="1"/>
    </row>
    <row r="52" spans="1:7" ht="13" customHeight="1">
      <c r="A52" s="1"/>
      <c r="B52" s="227" t="s">
        <v>112</v>
      </c>
      <c r="C52" s="227"/>
      <c r="D52" s="227"/>
      <c r="E52" s="227"/>
      <c r="F52" s="1"/>
      <c r="G52" s="1"/>
    </row>
    <row r="53" spans="1:7" ht="13" customHeight="1">
      <c r="A53" s="1"/>
      <c r="B53" s="227" t="s">
        <v>178</v>
      </c>
      <c r="C53" s="227"/>
      <c r="D53" s="227"/>
      <c r="E53" s="227"/>
      <c r="F53" s="1"/>
      <c r="G53" s="1"/>
    </row>
    <row r="54" spans="1:7" ht="13" customHeight="1">
      <c r="A54" s="1"/>
      <c r="B54" s="227" t="s">
        <v>731</v>
      </c>
      <c r="C54" s="227"/>
      <c r="D54" s="227"/>
      <c r="E54" s="227"/>
      <c r="F54" s="1"/>
      <c r="G54" s="1"/>
    </row>
    <row r="55" spans="1:7" ht="13" customHeight="1">
      <c r="A55" s="1"/>
      <c r="B55" s="61"/>
      <c r="C55" s="61"/>
      <c r="D55" s="61"/>
      <c r="E55" s="61"/>
      <c r="F55" s="1"/>
      <c r="G55" s="1"/>
    </row>
    <row r="56" spans="1:7">
      <c r="B56" s="47" t="s">
        <v>212</v>
      </c>
      <c r="C56" s="61"/>
      <c r="D56" s="61"/>
      <c r="E56" s="61"/>
    </row>
    <row r="57" spans="1:7">
      <c r="B57" s="22" t="s">
        <v>213</v>
      </c>
      <c r="C57" s="22"/>
      <c r="D57" s="20"/>
      <c r="E57" s="21" t="s">
        <v>113</v>
      </c>
    </row>
    <row r="58" spans="1:7">
      <c r="B58" s="22" t="s">
        <v>214</v>
      </c>
      <c r="C58" s="22"/>
      <c r="D58" s="20"/>
      <c r="E58" s="21" t="s">
        <v>113</v>
      </c>
    </row>
    <row r="59" spans="1:7">
      <c r="B59" s="22" t="s">
        <v>738</v>
      </c>
      <c r="C59" s="22"/>
      <c r="D59" s="20"/>
      <c r="E59" s="21"/>
    </row>
    <row r="60" spans="1:7">
      <c r="B60" s="22" t="s">
        <v>486</v>
      </c>
      <c r="C60" s="22"/>
      <c r="D60" s="20"/>
      <c r="E60" s="37">
        <v>8.0898000000000003</v>
      </c>
    </row>
    <row r="61" spans="1:7">
      <c r="B61" s="22" t="s">
        <v>485</v>
      </c>
      <c r="C61" s="22"/>
      <c r="D61" s="20"/>
      <c r="E61" s="37">
        <v>8.0898000000000003</v>
      </c>
    </row>
    <row r="62" spans="1:7">
      <c r="B62" s="22" t="s">
        <v>488</v>
      </c>
      <c r="C62" s="22"/>
      <c r="D62" s="20"/>
      <c r="E62" s="37">
        <v>8.0341000000000005</v>
      </c>
    </row>
    <row r="63" spans="1:7">
      <c r="B63" s="22" t="s">
        <v>487</v>
      </c>
      <c r="C63" s="22"/>
      <c r="D63" s="20"/>
      <c r="E63" s="37">
        <v>8.0341000000000005</v>
      </c>
    </row>
    <row r="64" spans="1:7">
      <c r="B64" s="22" t="s">
        <v>735</v>
      </c>
      <c r="C64" s="22"/>
      <c r="D64" s="20"/>
      <c r="E64" s="26"/>
    </row>
    <row r="65" spans="1:7">
      <c r="A65" s="152">
        <v>153914</v>
      </c>
      <c r="B65" s="22" t="s">
        <v>486</v>
      </c>
      <c r="C65" s="22"/>
      <c r="D65" s="20"/>
      <c r="E65" s="37">
        <v>9.2486999999999995</v>
      </c>
    </row>
    <row r="66" spans="1:7">
      <c r="A66" s="152">
        <v>153913</v>
      </c>
      <c r="B66" s="22" t="s">
        <v>485</v>
      </c>
      <c r="C66" s="22"/>
      <c r="D66" s="20"/>
      <c r="E66" s="37">
        <v>9.2486999999999995</v>
      </c>
    </row>
    <row r="67" spans="1:7">
      <c r="A67" s="152">
        <v>153915</v>
      </c>
      <c r="B67" s="22" t="s">
        <v>488</v>
      </c>
      <c r="C67" s="22"/>
      <c r="D67" s="20"/>
      <c r="E67" s="37">
        <v>9.1722000000000001</v>
      </c>
    </row>
    <row r="68" spans="1:7">
      <c r="A68" s="152">
        <v>153916</v>
      </c>
      <c r="B68" s="22" t="s">
        <v>487</v>
      </c>
      <c r="C68" s="22"/>
      <c r="D68" s="20"/>
      <c r="E68" s="37">
        <v>9.1722000000000001</v>
      </c>
    </row>
    <row r="69" spans="1:7">
      <c r="B69" s="22" t="s">
        <v>727</v>
      </c>
      <c r="C69" s="22"/>
      <c r="D69" s="20"/>
      <c r="E69" s="21" t="s">
        <v>113</v>
      </c>
    </row>
    <row r="70" spans="1:7">
      <c r="B70" s="22" t="s">
        <v>728</v>
      </c>
      <c r="C70" s="22"/>
      <c r="D70" s="20"/>
      <c r="E70" s="21" t="s">
        <v>113</v>
      </c>
    </row>
    <row r="71" spans="1:7">
      <c r="B71" s="19" t="s">
        <v>215</v>
      </c>
      <c r="C71" s="22"/>
      <c r="D71" s="20"/>
      <c r="E71" s="21">
        <v>0.46</v>
      </c>
    </row>
    <row r="72" spans="1:7">
      <c r="B72" s="19" t="s">
        <v>729</v>
      </c>
      <c r="C72" s="19"/>
      <c r="D72" s="20"/>
      <c r="E72" s="25" t="s">
        <v>113</v>
      </c>
    </row>
    <row r="73" spans="1:7">
      <c r="B73" s="246"/>
      <c r="C73" s="246"/>
      <c r="D73" s="246"/>
      <c r="E73" s="25"/>
    </row>
    <row r="74" spans="1:7" ht="13" customHeight="1">
      <c r="A74" s="1"/>
      <c r="B74" s="227"/>
      <c r="C74" s="227"/>
      <c r="D74" s="227"/>
      <c r="E74" s="227"/>
      <c r="F74" s="1"/>
      <c r="G74" s="1"/>
    </row>
    <row r="75" spans="1:7">
      <c r="F75" s="50"/>
    </row>
    <row r="76" spans="1:7">
      <c r="B76" s="50"/>
      <c r="F76" s="50"/>
    </row>
    <row r="77" spans="1:7">
      <c r="F77" s="50" t="s">
        <v>668</v>
      </c>
    </row>
    <row r="78" spans="1:7">
      <c r="B78" s="50" t="s">
        <v>538</v>
      </c>
      <c r="F78" s="50" t="s">
        <v>540</v>
      </c>
    </row>
  </sheetData>
  <mergeCells count="14">
    <mergeCell ref="A7:G7"/>
    <mergeCell ref="A2:G2"/>
    <mergeCell ref="A3:G3"/>
    <mergeCell ref="A4:G4"/>
    <mergeCell ref="A5:G5"/>
    <mergeCell ref="A6:G6"/>
    <mergeCell ref="B73:D73"/>
    <mergeCell ref="B74:E74"/>
    <mergeCell ref="A8:G8"/>
    <mergeCell ref="A9:G9"/>
    <mergeCell ref="B51:E51"/>
    <mergeCell ref="B52:E52"/>
    <mergeCell ref="B53:E53"/>
    <mergeCell ref="B54:E54"/>
  </mergeCells>
  <hyperlinks>
    <hyperlink ref="A1" location="INDEX!A1" display="Back to Index" xr:uid="{DD08B37D-AD54-4547-85B8-C26660486FB3}"/>
  </hyperlinks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6"/>
  <dimension ref="A1:G147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636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633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14964</v>
      </c>
      <c r="F13" s="96">
        <v>115.48</v>
      </c>
      <c r="G13" s="120">
        <v>8.77</v>
      </c>
    </row>
    <row r="14" spans="1:7" ht="13" customHeight="1">
      <c r="A14" s="2">
        <f>A13+1</f>
        <v>2</v>
      </c>
      <c r="B14" s="93" t="s">
        <v>3</v>
      </c>
      <c r="C14" s="94" t="s">
        <v>4</v>
      </c>
      <c r="D14" s="90" t="s">
        <v>5</v>
      </c>
      <c r="E14" s="95">
        <v>6604</v>
      </c>
      <c r="F14" s="96">
        <v>94.49</v>
      </c>
      <c r="G14" s="120">
        <v>7.17</v>
      </c>
    </row>
    <row r="15" spans="1:7" ht="13" customHeight="1">
      <c r="A15" s="2">
        <f t="shared" ref="A15:A78" si="0">A14+1</f>
        <v>3</v>
      </c>
      <c r="B15" s="93" t="s">
        <v>9</v>
      </c>
      <c r="C15" s="94" t="s">
        <v>10</v>
      </c>
      <c r="D15" s="90" t="s">
        <v>8</v>
      </c>
      <c r="E15" s="95">
        <v>6990</v>
      </c>
      <c r="F15" s="96">
        <v>88.31</v>
      </c>
      <c r="G15" s="120">
        <v>6.7</v>
      </c>
    </row>
    <row r="16" spans="1:7" ht="13" customHeight="1">
      <c r="A16" s="2">
        <f t="shared" si="0"/>
        <v>4</v>
      </c>
      <c r="B16" s="93" t="s">
        <v>27</v>
      </c>
      <c r="C16" s="94" t="s">
        <v>28</v>
      </c>
      <c r="D16" s="90" t="s">
        <v>29</v>
      </c>
      <c r="E16" s="95">
        <v>3000</v>
      </c>
      <c r="F16" s="96">
        <v>56.6</v>
      </c>
      <c r="G16" s="120">
        <v>4.3</v>
      </c>
    </row>
    <row r="17" spans="1:7" ht="13" customHeight="1">
      <c r="A17" s="2">
        <f t="shared" si="0"/>
        <v>5</v>
      </c>
      <c r="B17" s="93" t="s">
        <v>22</v>
      </c>
      <c r="C17" s="94" t="s">
        <v>23</v>
      </c>
      <c r="D17" s="90" t="s">
        <v>24</v>
      </c>
      <c r="E17" s="95">
        <v>1147</v>
      </c>
      <c r="F17" s="96">
        <v>46.04</v>
      </c>
      <c r="G17" s="120">
        <v>3.5</v>
      </c>
    </row>
    <row r="18" spans="1:7" ht="13" customHeight="1">
      <c r="A18" s="2">
        <f t="shared" si="0"/>
        <v>6</v>
      </c>
      <c r="B18" s="93" t="s">
        <v>25</v>
      </c>
      <c r="C18" s="94" t="s">
        <v>26</v>
      </c>
      <c r="D18" s="90" t="s">
        <v>8</v>
      </c>
      <c r="E18" s="95">
        <v>4057</v>
      </c>
      <c r="F18" s="96">
        <v>43.35</v>
      </c>
      <c r="G18" s="120">
        <v>3.29</v>
      </c>
    </row>
    <row r="19" spans="1:7" ht="13" customHeight="1">
      <c r="A19" s="2">
        <f t="shared" si="0"/>
        <v>7</v>
      </c>
      <c r="B19" s="93" t="s">
        <v>11</v>
      </c>
      <c r="C19" s="94" t="s">
        <v>12</v>
      </c>
      <c r="D19" s="90" t="s">
        <v>13</v>
      </c>
      <c r="E19" s="95">
        <v>3428</v>
      </c>
      <c r="F19" s="96">
        <v>40.51</v>
      </c>
      <c r="G19" s="120">
        <v>3.08</v>
      </c>
    </row>
    <row r="20" spans="1:7" ht="13" customHeight="1">
      <c r="A20" s="2">
        <f t="shared" si="0"/>
        <v>8</v>
      </c>
      <c r="B20" s="93" t="s">
        <v>30</v>
      </c>
      <c r="C20" s="94" t="s">
        <v>31</v>
      </c>
      <c r="D20" s="90" t="s">
        <v>8</v>
      </c>
      <c r="E20" s="95">
        <v>2806</v>
      </c>
      <c r="F20" s="96">
        <v>35.590000000000003</v>
      </c>
      <c r="G20" s="120">
        <v>2.7</v>
      </c>
    </row>
    <row r="21" spans="1:7" ht="13" customHeight="1">
      <c r="A21" s="2">
        <f t="shared" si="0"/>
        <v>9</v>
      </c>
      <c r="B21" s="93" t="s">
        <v>17</v>
      </c>
      <c r="C21" s="94" t="s">
        <v>18</v>
      </c>
      <c r="D21" s="90" t="s">
        <v>19</v>
      </c>
      <c r="E21" s="95">
        <v>9424</v>
      </c>
      <c r="F21" s="96">
        <v>29.68</v>
      </c>
      <c r="G21" s="120">
        <v>2.25</v>
      </c>
    </row>
    <row r="22" spans="1:7" ht="13" customHeight="1">
      <c r="A22" s="2">
        <f t="shared" si="0"/>
        <v>10</v>
      </c>
      <c r="B22" s="93" t="s">
        <v>596</v>
      </c>
      <c r="C22" s="94" t="s">
        <v>597</v>
      </c>
      <c r="D22" s="90" t="s">
        <v>8</v>
      </c>
      <c r="E22" s="95">
        <v>7198</v>
      </c>
      <c r="F22" s="96">
        <v>27.59</v>
      </c>
      <c r="G22" s="120">
        <v>2.09</v>
      </c>
    </row>
    <row r="23" spans="1:7" ht="13" customHeight="1">
      <c r="A23" s="2">
        <f t="shared" si="0"/>
        <v>11</v>
      </c>
      <c r="B23" s="93" t="s">
        <v>35</v>
      </c>
      <c r="C23" s="94" t="s">
        <v>36</v>
      </c>
      <c r="D23" s="90" t="s">
        <v>37</v>
      </c>
      <c r="E23" s="95">
        <v>873</v>
      </c>
      <c r="F23" s="96">
        <v>27.04</v>
      </c>
      <c r="G23" s="120">
        <v>2.0499999999999998</v>
      </c>
    </row>
    <row r="24" spans="1:7" ht="13" customHeight="1">
      <c r="A24" s="2">
        <f t="shared" si="0"/>
        <v>12</v>
      </c>
      <c r="B24" s="93" t="s">
        <v>15</v>
      </c>
      <c r="C24" s="94" t="s">
        <v>16</v>
      </c>
      <c r="D24" s="90" t="s">
        <v>13</v>
      </c>
      <c r="E24" s="95">
        <v>998</v>
      </c>
      <c r="F24" s="96">
        <v>24.69</v>
      </c>
      <c r="G24" s="120">
        <v>1.87</v>
      </c>
    </row>
    <row r="25" spans="1:7" ht="13" customHeight="1">
      <c r="A25" s="2">
        <f t="shared" si="0"/>
        <v>13</v>
      </c>
      <c r="B25" s="93" t="s">
        <v>450</v>
      </c>
      <c r="C25" s="94" t="s">
        <v>451</v>
      </c>
      <c r="D25" s="90" t="s">
        <v>14</v>
      </c>
      <c r="E25" s="95">
        <v>2616</v>
      </c>
      <c r="F25" s="96">
        <v>24.51</v>
      </c>
      <c r="G25" s="120">
        <v>1.86</v>
      </c>
    </row>
    <row r="26" spans="1:7" ht="13" customHeight="1">
      <c r="A26" s="2">
        <f t="shared" si="0"/>
        <v>14</v>
      </c>
      <c r="B26" s="93" t="s">
        <v>20</v>
      </c>
      <c r="C26" s="94" t="s">
        <v>21</v>
      </c>
      <c r="D26" s="90" t="s">
        <v>19</v>
      </c>
      <c r="E26" s="95">
        <v>867</v>
      </c>
      <c r="F26" s="96">
        <v>19.52</v>
      </c>
      <c r="G26" s="120">
        <v>1.48</v>
      </c>
    </row>
    <row r="27" spans="1:7" ht="13" customHeight="1">
      <c r="A27" s="2">
        <f t="shared" si="0"/>
        <v>15</v>
      </c>
      <c r="B27" s="93" t="s">
        <v>42</v>
      </c>
      <c r="C27" s="94" t="s">
        <v>43</v>
      </c>
      <c r="D27" s="90" t="s">
        <v>44</v>
      </c>
      <c r="E27" s="95">
        <v>1036</v>
      </c>
      <c r="F27" s="96">
        <v>18.73</v>
      </c>
      <c r="G27" s="120">
        <v>1.42</v>
      </c>
    </row>
    <row r="28" spans="1:7" ht="13" customHeight="1">
      <c r="A28" s="2">
        <f t="shared" si="0"/>
        <v>16</v>
      </c>
      <c r="B28" s="93" t="s">
        <v>56</v>
      </c>
      <c r="C28" s="94" t="s">
        <v>57</v>
      </c>
      <c r="D28" s="90" t="s">
        <v>58</v>
      </c>
      <c r="E28" s="95">
        <v>4635</v>
      </c>
      <c r="F28" s="96">
        <v>18.5</v>
      </c>
      <c r="G28" s="120">
        <v>1.4</v>
      </c>
    </row>
    <row r="29" spans="1:7" ht="13" customHeight="1">
      <c r="A29" s="2">
        <f t="shared" si="0"/>
        <v>17</v>
      </c>
      <c r="B29" s="93" t="s">
        <v>40</v>
      </c>
      <c r="C29" s="94" t="s">
        <v>41</v>
      </c>
      <c r="D29" s="90" t="s">
        <v>34</v>
      </c>
      <c r="E29" s="95">
        <v>403</v>
      </c>
      <c r="F29" s="96">
        <v>17.670000000000002</v>
      </c>
      <c r="G29" s="120">
        <v>1.34</v>
      </c>
    </row>
    <row r="30" spans="1:7" ht="13" customHeight="1">
      <c r="A30" s="2">
        <f t="shared" si="0"/>
        <v>18</v>
      </c>
      <c r="B30" s="93" t="s">
        <v>452</v>
      </c>
      <c r="C30" s="94" t="s">
        <v>143</v>
      </c>
      <c r="D30" s="90" t="s">
        <v>116</v>
      </c>
      <c r="E30" s="95">
        <v>7043</v>
      </c>
      <c r="F30" s="96">
        <v>17.399999999999999</v>
      </c>
      <c r="G30" s="120">
        <v>1.32</v>
      </c>
    </row>
    <row r="31" spans="1:7" ht="13" customHeight="1">
      <c r="A31" s="2">
        <f t="shared" si="0"/>
        <v>19</v>
      </c>
      <c r="B31" s="93" t="s">
        <v>52</v>
      </c>
      <c r="C31" s="94" t="s">
        <v>53</v>
      </c>
      <c r="D31" s="90" t="s">
        <v>54</v>
      </c>
      <c r="E31" s="95">
        <v>8081</v>
      </c>
      <c r="F31" s="96">
        <v>17.079999999999998</v>
      </c>
      <c r="G31" s="120">
        <v>1.3</v>
      </c>
    </row>
    <row r="32" spans="1:7" ht="13" customHeight="1">
      <c r="A32" s="2">
        <f t="shared" si="0"/>
        <v>20</v>
      </c>
      <c r="B32" s="93" t="s">
        <v>38</v>
      </c>
      <c r="C32" s="94" t="s">
        <v>39</v>
      </c>
      <c r="D32" s="90" t="s">
        <v>37</v>
      </c>
      <c r="E32" s="95">
        <v>128</v>
      </c>
      <c r="F32" s="96">
        <v>17.04</v>
      </c>
      <c r="G32" s="120">
        <v>1.29</v>
      </c>
    </row>
    <row r="33" spans="1:7" ht="13" customHeight="1">
      <c r="A33" s="2">
        <f t="shared" si="0"/>
        <v>21</v>
      </c>
      <c r="B33" s="93" t="s">
        <v>164</v>
      </c>
      <c r="C33" s="94" t="s">
        <v>165</v>
      </c>
      <c r="D33" s="90" t="s">
        <v>150</v>
      </c>
      <c r="E33" s="95">
        <v>3502</v>
      </c>
      <c r="F33" s="96">
        <v>15.1</v>
      </c>
      <c r="G33" s="120">
        <v>1.1499999999999999</v>
      </c>
    </row>
    <row r="34" spans="1:7" ht="13" customHeight="1">
      <c r="A34" s="2">
        <f t="shared" si="0"/>
        <v>22</v>
      </c>
      <c r="B34" s="93" t="s">
        <v>80</v>
      </c>
      <c r="C34" s="94" t="s">
        <v>81</v>
      </c>
      <c r="D34" s="90" t="s">
        <v>82</v>
      </c>
      <c r="E34" s="95">
        <v>1414</v>
      </c>
      <c r="F34" s="96">
        <v>14.68</v>
      </c>
      <c r="G34" s="120">
        <v>1.1100000000000001</v>
      </c>
    </row>
    <row r="35" spans="1:7" ht="13" customHeight="1">
      <c r="A35" s="2">
        <f t="shared" si="0"/>
        <v>23</v>
      </c>
      <c r="B35" s="93" t="s">
        <v>60</v>
      </c>
      <c r="C35" s="94" t="s">
        <v>61</v>
      </c>
      <c r="D35" s="90" t="s">
        <v>58</v>
      </c>
      <c r="E35" s="95">
        <v>4428</v>
      </c>
      <c r="F35" s="96">
        <v>14.1</v>
      </c>
      <c r="G35" s="120">
        <v>1.07</v>
      </c>
    </row>
    <row r="36" spans="1:7" ht="13" customHeight="1">
      <c r="A36" s="2">
        <f t="shared" si="0"/>
        <v>24</v>
      </c>
      <c r="B36" s="93" t="s">
        <v>62</v>
      </c>
      <c r="C36" s="94" t="s">
        <v>63</v>
      </c>
      <c r="D36" s="90" t="s">
        <v>64</v>
      </c>
      <c r="E36" s="95">
        <v>116</v>
      </c>
      <c r="F36" s="96">
        <v>13.44</v>
      </c>
      <c r="G36" s="120">
        <v>1.02</v>
      </c>
    </row>
    <row r="37" spans="1:7" ht="13" customHeight="1">
      <c r="A37" s="2">
        <f t="shared" si="0"/>
        <v>25</v>
      </c>
      <c r="B37" s="93" t="s">
        <v>279</v>
      </c>
      <c r="C37" s="94" t="s">
        <v>385</v>
      </c>
      <c r="D37" s="90" t="s">
        <v>14</v>
      </c>
      <c r="E37" s="95">
        <v>1370</v>
      </c>
      <c r="F37" s="96">
        <v>12.84</v>
      </c>
      <c r="G37" s="120">
        <v>0.97</v>
      </c>
    </row>
    <row r="38" spans="1:7" ht="13" customHeight="1">
      <c r="A38" s="2">
        <f t="shared" si="0"/>
        <v>26</v>
      </c>
      <c r="B38" s="93" t="s">
        <v>47</v>
      </c>
      <c r="C38" s="94" t="s">
        <v>48</v>
      </c>
      <c r="D38" s="90" t="s">
        <v>13</v>
      </c>
      <c r="E38" s="95">
        <v>1032</v>
      </c>
      <c r="F38" s="96">
        <v>12.37</v>
      </c>
      <c r="G38" s="120">
        <v>0.94</v>
      </c>
    </row>
    <row r="39" spans="1:7" ht="13" customHeight="1">
      <c r="A39" s="2">
        <f t="shared" si="0"/>
        <v>27</v>
      </c>
      <c r="B39" s="93" t="s">
        <v>75</v>
      </c>
      <c r="C39" s="94" t="s">
        <v>76</v>
      </c>
      <c r="D39" s="90" t="s">
        <v>77</v>
      </c>
      <c r="E39" s="95">
        <v>721</v>
      </c>
      <c r="F39" s="96">
        <v>11.95</v>
      </c>
      <c r="G39" s="120">
        <v>0.91</v>
      </c>
    </row>
    <row r="40" spans="1:7" ht="13" customHeight="1">
      <c r="A40" s="2">
        <f t="shared" si="0"/>
        <v>28</v>
      </c>
      <c r="B40" s="93" t="s">
        <v>73</v>
      </c>
      <c r="C40" s="94" t="s">
        <v>74</v>
      </c>
      <c r="D40" s="90" t="s">
        <v>54</v>
      </c>
      <c r="E40" s="95">
        <v>917</v>
      </c>
      <c r="F40" s="96">
        <v>11.6</v>
      </c>
      <c r="G40" s="120">
        <v>0.88</v>
      </c>
    </row>
    <row r="41" spans="1:7" ht="13" customHeight="1">
      <c r="A41" s="2">
        <f t="shared" si="0"/>
        <v>29</v>
      </c>
      <c r="B41" s="93" t="s">
        <v>90</v>
      </c>
      <c r="C41" s="94" t="s">
        <v>91</v>
      </c>
      <c r="D41" s="90" t="s">
        <v>92</v>
      </c>
      <c r="E41" s="95">
        <v>3799</v>
      </c>
      <c r="F41" s="96">
        <v>11.38</v>
      </c>
      <c r="G41" s="120">
        <v>0.86</v>
      </c>
    </row>
    <row r="42" spans="1:7" ht="13" customHeight="1">
      <c r="A42" s="2">
        <f t="shared" si="0"/>
        <v>30</v>
      </c>
      <c r="B42" s="93" t="s">
        <v>98</v>
      </c>
      <c r="C42" s="94" t="s">
        <v>99</v>
      </c>
      <c r="D42" s="90" t="s">
        <v>37</v>
      </c>
      <c r="E42" s="95">
        <v>109</v>
      </c>
      <c r="F42" s="96">
        <v>10.89</v>
      </c>
      <c r="G42" s="120">
        <v>0.83</v>
      </c>
    </row>
    <row r="43" spans="1:7" ht="13" customHeight="1">
      <c r="A43" s="2">
        <f t="shared" si="0"/>
        <v>31</v>
      </c>
      <c r="B43" s="93" t="s">
        <v>32</v>
      </c>
      <c r="C43" s="94" t="s">
        <v>33</v>
      </c>
      <c r="D43" s="90" t="s">
        <v>34</v>
      </c>
      <c r="E43" s="95">
        <v>443</v>
      </c>
      <c r="F43" s="96">
        <v>10.83</v>
      </c>
      <c r="G43" s="120">
        <v>0.82</v>
      </c>
    </row>
    <row r="44" spans="1:7" ht="13" customHeight="1">
      <c r="A44" s="2">
        <f t="shared" si="0"/>
        <v>32</v>
      </c>
      <c r="B44" s="93" t="s">
        <v>103</v>
      </c>
      <c r="C44" s="94" t="s">
        <v>104</v>
      </c>
      <c r="D44" s="90" t="s">
        <v>105</v>
      </c>
      <c r="E44" s="95">
        <v>2221</v>
      </c>
      <c r="F44" s="96">
        <v>10.69</v>
      </c>
      <c r="G44" s="120">
        <v>0.81</v>
      </c>
    </row>
    <row r="45" spans="1:7" ht="13" customHeight="1">
      <c r="A45" s="2">
        <f t="shared" si="0"/>
        <v>33</v>
      </c>
      <c r="B45" s="93" t="s">
        <v>69</v>
      </c>
      <c r="C45" s="94" t="s">
        <v>70</v>
      </c>
      <c r="D45" s="90" t="s">
        <v>64</v>
      </c>
      <c r="E45" s="95">
        <v>373</v>
      </c>
      <c r="F45" s="96">
        <v>10.42</v>
      </c>
      <c r="G45" s="120">
        <v>0.79</v>
      </c>
    </row>
    <row r="46" spans="1:7" ht="13" customHeight="1">
      <c r="A46" s="2">
        <f t="shared" si="0"/>
        <v>34</v>
      </c>
      <c r="B46" s="93" t="s">
        <v>65</v>
      </c>
      <c r="C46" s="94" t="s">
        <v>356</v>
      </c>
      <c r="D46" s="90" t="s">
        <v>66</v>
      </c>
      <c r="E46" s="95">
        <v>702</v>
      </c>
      <c r="F46" s="96">
        <v>10.24</v>
      </c>
      <c r="G46" s="120">
        <v>0.78</v>
      </c>
    </row>
    <row r="47" spans="1:7" ht="13" customHeight="1">
      <c r="A47" s="2">
        <f t="shared" si="0"/>
        <v>35</v>
      </c>
      <c r="B47" s="93" t="s">
        <v>45</v>
      </c>
      <c r="C47" s="94" t="s">
        <v>46</v>
      </c>
      <c r="D47" s="90" t="s">
        <v>14</v>
      </c>
      <c r="E47" s="95">
        <v>565</v>
      </c>
      <c r="F47" s="96">
        <v>9.8699999999999992</v>
      </c>
      <c r="G47" s="120">
        <v>0.75</v>
      </c>
    </row>
    <row r="48" spans="1:7" ht="13" customHeight="1">
      <c r="A48" s="2">
        <f t="shared" si="0"/>
        <v>36</v>
      </c>
      <c r="B48" s="93" t="s">
        <v>86</v>
      </c>
      <c r="C48" s="94" t="s">
        <v>87</v>
      </c>
      <c r="D48" s="90" t="s">
        <v>37</v>
      </c>
      <c r="E48" s="95">
        <v>134</v>
      </c>
      <c r="F48" s="96">
        <v>9.5299999999999994</v>
      </c>
      <c r="G48" s="120">
        <v>0.72</v>
      </c>
    </row>
    <row r="49" spans="1:7" ht="13" customHeight="1">
      <c r="A49" s="2">
        <f t="shared" si="0"/>
        <v>37</v>
      </c>
      <c r="B49" s="93" t="s">
        <v>171</v>
      </c>
      <c r="C49" s="94" t="s">
        <v>172</v>
      </c>
      <c r="D49" s="90" t="s">
        <v>120</v>
      </c>
      <c r="E49" s="95">
        <v>220</v>
      </c>
      <c r="F49" s="96">
        <v>9.4499999999999993</v>
      </c>
      <c r="G49" s="120">
        <v>0.72</v>
      </c>
    </row>
    <row r="50" spans="1:7" ht="13" customHeight="1">
      <c r="A50" s="2">
        <f t="shared" si="0"/>
        <v>38</v>
      </c>
      <c r="B50" s="93" t="s">
        <v>67</v>
      </c>
      <c r="C50" s="94" t="s">
        <v>68</v>
      </c>
      <c r="D50" s="90" t="s">
        <v>13</v>
      </c>
      <c r="E50" s="95">
        <v>620</v>
      </c>
      <c r="F50" s="96">
        <v>9.14</v>
      </c>
      <c r="G50" s="120">
        <v>0.69</v>
      </c>
    </row>
    <row r="51" spans="1:7" ht="13" customHeight="1">
      <c r="A51" s="2">
        <f t="shared" si="0"/>
        <v>39</v>
      </c>
      <c r="B51" s="93" t="s">
        <v>1856</v>
      </c>
      <c r="C51" s="94" t="s">
        <v>1857</v>
      </c>
      <c r="D51" s="90" t="s">
        <v>58</v>
      </c>
      <c r="E51" s="95">
        <v>4043</v>
      </c>
      <c r="F51" s="96">
        <v>8.9700000000000006</v>
      </c>
      <c r="G51" s="120">
        <v>0.68</v>
      </c>
    </row>
    <row r="52" spans="1:7" ht="13" customHeight="1">
      <c r="A52" s="2">
        <f t="shared" si="0"/>
        <v>40</v>
      </c>
      <c r="B52" s="93" t="s">
        <v>114</v>
      </c>
      <c r="C52" s="94" t="s">
        <v>115</v>
      </c>
      <c r="D52" s="90" t="s">
        <v>116</v>
      </c>
      <c r="E52" s="95">
        <v>216</v>
      </c>
      <c r="F52" s="96">
        <v>8.9499999999999993</v>
      </c>
      <c r="G52" s="120">
        <v>0.68</v>
      </c>
    </row>
    <row r="53" spans="1:7" ht="13" customHeight="1">
      <c r="A53" s="2">
        <f t="shared" si="0"/>
        <v>41</v>
      </c>
      <c r="B53" s="93" t="s">
        <v>1858</v>
      </c>
      <c r="C53" s="94" t="s">
        <v>1859</v>
      </c>
      <c r="D53" s="90" t="s">
        <v>779</v>
      </c>
      <c r="E53" s="95">
        <v>2043</v>
      </c>
      <c r="F53" s="96">
        <v>8.3699999999999992</v>
      </c>
      <c r="G53" s="120">
        <v>0.64</v>
      </c>
    </row>
    <row r="54" spans="1:7" ht="13" customHeight="1">
      <c r="A54" s="2">
        <f t="shared" si="0"/>
        <v>42</v>
      </c>
      <c r="B54" s="93" t="s">
        <v>1861</v>
      </c>
      <c r="C54" s="94" t="s">
        <v>1862</v>
      </c>
      <c r="D54" s="90" t="s">
        <v>150</v>
      </c>
      <c r="E54" s="95">
        <v>186</v>
      </c>
      <c r="F54" s="96">
        <v>8.07</v>
      </c>
      <c r="G54" s="120">
        <v>0.61</v>
      </c>
    </row>
    <row r="55" spans="1:7" ht="13" customHeight="1">
      <c r="A55" s="2">
        <f t="shared" si="0"/>
        <v>43</v>
      </c>
      <c r="B55" s="93" t="s">
        <v>96</v>
      </c>
      <c r="C55" s="94" t="s">
        <v>1860</v>
      </c>
      <c r="D55" s="90" t="s">
        <v>44</v>
      </c>
      <c r="E55" s="95">
        <v>124</v>
      </c>
      <c r="F55" s="96">
        <v>8.06</v>
      </c>
      <c r="G55" s="120">
        <v>0.61</v>
      </c>
    </row>
    <row r="56" spans="1:7" ht="13" customHeight="1">
      <c r="A56" s="2">
        <f t="shared" si="0"/>
        <v>44</v>
      </c>
      <c r="B56" s="93" t="s">
        <v>83</v>
      </c>
      <c r="C56" s="94" t="s">
        <v>84</v>
      </c>
      <c r="D56" s="90" t="s">
        <v>85</v>
      </c>
      <c r="E56" s="95">
        <v>440</v>
      </c>
      <c r="F56" s="96">
        <v>8</v>
      </c>
      <c r="G56" s="120">
        <v>0.61</v>
      </c>
    </row>
    <row r="57" spans="1:7" ht="13" customHeight="1">
      <c r="A57" s="2">
        <f t="shared" si="0"/>
        <v>45</v>
      </c>
      <c r="B57" s="93" t="s">
        <v>1220</v>
      </c>
      <c r="C57" s="94" t="s">
        <v>1221</v>
      </c>
      <c r="D57" s="90" t="s">
        <v>37</v>
      </c>
      <c r="E57" s="95">
        <v>229</v>
      </c>
      <c r="F57" s="96">
        <v>8</v>
      </c>
      <c r="G57" s="120">
        <v>0.61</v>
      </c>
    </row>
    <row r="58" spans="1:7" ht="13" customHeight="1">
      <c r="A58" s="2">
        <f t="shared" si="0"/>
        <v>46</v>
      </c>
      <c r="B58" s="93" t="s">
        <v>322</v>
      </c>
      <c r="C58" s="94" t="s">
        <v>323</v>
      </c>
      <c r="D58" s="90" t="s">
        <v>14</v>
      </c>
      <c r="E58" s="95">
        <v>3207</v>
      </c>
      <c r="F58" s="96">
        <v>7.9</v>
      </c>
      <c r="G58" s="120">
        <v>0.6</v>
      </c>
    </row>
    <row r="59" spans="1:7" ht="13" customHeight="1">
      <c r="A59" s="2">
        <f t="shared" si="0"/>
        <v>47</v>
      </c>
      <c r="B59" s="93" t="s">
        <v>386</v>
      </c>
      <c r="C59" s="94" t="s">
        <v>387</v>
      </c>
      <c r="D59" s="90" t="s">
        <v>44</v>
      </c>
      <c r="E59" s="95">
        <v>596</v>
      </c>
      <c r="F59" s="96">
        <v>7.88</v>
      </c>
      <c r="G59" s="120">
        <v>0.6</v>
      </c>
    </row>
    <row r="60" spans="1:7" ht="13" customHeight="1">
      <c r="A60" s="2">
        <f t="shared" si="0"/>
        <v>48</v>
      </c>
      <c r="B60" s="93" t="s">
        <v>100</v>
      </c>
      <c r="C60" s="94" t="s">
        <v>101</v>
      </c>
      <c r="D60" s="90" t="s">
        <v>102</v>
      </c>
      <c r="E60" s="95">
        <v>102</v>
      </c>
      <c r="F60" s="96">
        <v>7.79</v>
      </c>
      <c r="G60" s="120">
        <v>0.59</v>
      </c>
    </row>
    <row r="61" spans="1:7" ht="13" customHeight="1">
      <c r="A61" s="2">
        <f t="shared" si="0"/>
        <v>49</v>
      </c>
      <c r="B61" s="93" t="s">
        <v>93</v>
      </c>
      <c r="C61" s="94" t="s">
        <v>94</v>
      </c>
      <c r="D61" s="90" t="s">
        <v>95</v>
      </c>
      <c r="E61" s="95">
        <v>637</v>
      </c>
      <c r="F61" s="96">
        <v>7.29</v>
      </c>
      <c r="G61" s="120">
        <v>0.55000000000000004</v>
      </c>
    </row>
    <row r="62" spans="1:7" ht="13" customHeight="1">
      <c r="A62" s="2">
        <f t="shared" si="0"/>
        <v>50</v>
      </c>
      <c r="B62" s="93" t="s">
        <v>163</v>
      </c>
      <c r="C62" s="94" t="s">
        <v>1863</v>
      </c>
      <c r="D62" s="90" t="s">
        <v>58</v>
      </c>
      <c r="E62" s="95">
        <v>1637</v>
      </c>
      <c r="F62" s="96">
        <v>7.28</v>
      </c>
      <c r="G62" s="120">
        <v>0.55000000000000004</v>
      </c>
    </row>
    <row r="63" spans="1:7" ht="13" customHeight="1">
      <c r="A63" s="2">
        <f t="shared" si="0"/>
        <v>51</v>
      </c>
      <c r="B63" s="93" t="s">
        <v>121</v>
      </c>
      <c r="C63" s="94" t="s">
        <v>122</v>
      </c>
      <c r="D63" s="90" t="s">
        <v>102</v>
      </c>
      <c r="E63" s="95">
        <v>727</v>
      </c>
      <c r="F63" s="96">
        <v>7.22</v>
      </c>
      <c r="G63" s="120">
        <v>0.55000000000000004</v>
      </c>
    </row>
    <row r="64" spans="1:7" ht="13" customHeight="1">
      <c r="A64" s="2">
        <f t="shared" si="0"/>
        <v>52</v>
      </c>
      <c r="B64" s="93" t="s">
        <v>71</v>
      </c>
      <c r="C64" s="94" t="s">
        <v>72</v>
      </c>
      <c r="D64" s="90" t="s">
        <v>44</v>
      </c>
      <c r="E64" s="95">
        <v>549</v>
      </c>
      <c r="F64" s="96">
        <v>7.19</v>
      </c>
      <c r="G64" s="120">
        <v>0.55000000000000004</v>
      </c>
    </row>
    <row r="65" spans="1:7" ht="13" customHeight="1">
      <c r="A65" s="2">
        <f t="shared" si="0"/>
        <v>53</v>
      </c>
      <c r="B65" s="93" t="s">
        <v>598</v>
      </c>
      <c r="C65" s="94" t="s">
        <v>59</v>
      </c>
      <c r="D65" s="90" t="s">
        <v>37</v>
      </c>
      <c r="E65" s="95">
        <v>2048</v>
      </c>
      <c r="F65" s="96">
        <v>6.99</v>
      </c>
      <c r="G65" s="120">
        <v>0.53</v>
      </c>
    </row>
    <row r="66" spans="1:7" ht="13" customHeight="1">
      <c r="A66" s="2">
        <f t="shared" si="0"/>
        <v>54</v>
      </c>
      <c r="B66" s="93" t="s">
        <v>124</v>
      </c>
      <c r="C66" s="94" t="s">
        <v>1864</v>
      </c>
      <c r="D66" s="90" t="s">
        <v>788</v>
      </c>
      <c r="E66" s="95">
        <v>132</v>
      </c>
      <c r="F66" s="96">
        <v>6.95</v>
      </c>
      <c r="G66" s="120">
        <v>0.53</v>
      </c>
    </row>
    <row r="67" spans="1:7" ht="13" customHeight="1">
      <c r="A67" s="2">
        <f t="shared" si="0"/>
        <v>55</v>
      </c>
      <c r="B67" s="93" t="s">
        <v>1865</v>
      </c>
      <c r="C67" s="94" t="s">
        <v>1866</v>
      </c>
      <c r="D67" s="90" t="s">
        <v>852</v>
      </c>
      <c r="E67" s="95">
        <v>1338</v>
      </c>
      <c r="F67" s="96">
        <v>6.87</v>
      </c>
      <c r="G67" s="120">
        <v>0.52</v>
      </c>
    </row>
    <row r="68" spans="1:7" ht="13" customHeight="1">
      <c r="A68" s="2">
        <f t="shared" si="0"/>
        <v>56</v>
      </c>
      <c r="B68" s="93" t="s">
        <v>49</v>
      </c>
      <c r="C68" s="94" t="s">
        <v>50</v>
      </c>
      <c r="D68" s="90" t="s">
        <v>51</v>
      </c>
      <c r="E68" s="95">
        <v>280</v>
      </c>
      <c r="F68" s="96">
        <v>6.74</v>
      </c>
      <c r="G68" s="120">
        <v>0.51</v>
      </c>
    </row>
    <row r="69" spans="1:7" ht="13" customHeight="1">
      <c r="A69" s="2">
        <f t="shared" si="0"/>
        <v>57</v>
      </c>
      <c r="B69" s="93" t="s">
        <v>97</v>
      </c>
      <c r="C69" s="94" t="s">
        <v>1869</v>
      </c>
      <c r="D69" s="90" t="s">
        <v>66</v>
      </c>
      <c r="E69" s="95">
        <v>116</v>
      </c>
      <c r="F69" s="96">
        <v>6.64</v>
      </c>
      <c r="G69" s="120">
        <v>0.5</v>
      </c>
    </row>
    <row r="70" spans="1:7" ht="13" customHeight="1">
      <c r="A70" s="2">
        <f t="shared" si="0"/>
        <v>58</v>
      </c>
      <c r="B70" s="93" t="s">
        <v>1867</v>
      </c>
      <c r="C70" s="94" t="s">
        <v>1868</v>
      </c>
      <c r="D70" s="90" t="s">
        <v>116</v>
      </c>
      <c r="E70" s="95">
        <v>144</v>
      </c>
      <c r="F70" s="96">
        <v>6.6</v>
      </c>
      <c r="G70" s="120">
        <v>0.5</v>
      </c>
    </row>
    <row r="71" spans="1:7" ht="13" customHeight="1">
      <c r="A71" s="2">
        <f t="shared" si="0"/>
        <v>59</v>
      </c>
      <c r="B71" s="93" t="s">
        <v>1870</v>
      </c>
      <c r="C71" s="94" t="s">
        <v>1871</v>
      </c>
      <c r="D71" s="90" t="s">
        <v>14</v>
      </c>
      <c r="E71" s="95">
        <v>418</v>
      </c>
      <c r="F71" s="96">
        <v>6.53</v>
      </c>
      <c r="G71" s="120">
        <v>0.5</v>
      </c>
    </row>
    <row r="72" spans="1:7" ht="13" customHeight="1">
      <c r="A72" s="2">
        <f t="shared" si="0"/>
        <v>60</v>
      </c>
      <c r="B72" s="93" t="s">
        <v>1872</v>
      </c>
      <c r="C72" s="94" t="s">
        <v>1873</v>
      </c>
      <c r="D72" s="90" t="s">
        <v>14</v>
      </c>
      <c r="E72" s="95">
        <v>1424</v>
      </c>
      <c r="F72" s="96">
        <v>6.39</v>
      </c>
      <c r="G72" s="120">
        <v>0.48</v>
      </c>
    </row>
    <row r="73" spans="1:7" ht="13" customHeight="1">
      <c r="A73" s="2">
        <f t="shared" si="0"/>
        <v>61</v>
      </c>
      <c r="B73" s="93" t="s">
        <v>88</v>
      </c>
      <c r="C73" s="94" t="s">
        <v>89</v>
      </c>
      <c r="D73" s="90" t="s">
        <v>85</v>
      </c>
      <c r="E73" s="95">
        <v>1052</v>
      </c>
      <c r="F73" s="96">
        <v>6.17</v>
      </c>
      <c r="G73" s="120">
        <v>0.47</v>
      </c>
    </row>
    <row r="74" spans="1:7" ht="13" customHeight="1">
      <c r="A74" s="2">
        <f t="shared" si="0"/>
        <v>62</v>
      </c>
      <c r="B74" s="93" t="s">
        <v>1874</v>
      </c>
      <c r="C74" s="94" t="s">
        <v>1875</v>
      </c>
      <c r="D74" s="90" t="s">
        <v>5</v>
      </c>
      <c r="E74" s="95">
        <v>1981</v>
      </c>
      <c r="F74" s="96">
        <v>5.95</v>
      </c>
      <c r="G74" s="120">
        <v>0.45</v>
      </c>
    </row>
    <row r="75" spans="1:7" ht="13" customHeight="1">
      <c r="A75" s="2">
        <f t="shared" si="0"/>
        <v>63</v>
      </c>
      <c r="B75" s="93" t="s">
        <v>78</v>
      </c>
      <c r="C75" s="94" t="s">
        <v>79</v>
      </c>
      <c r="D75" s="90" t="s">
        <v>13</v>
      </c>
      <c r="E75" s="95">
        <v>2793</v>
      </c>
      <c r="F75" s="96">
        <v>5.6</v>
      </c>
      <c r="G75" s="120">
        <v>0.43</v>
      </c>
    </row>
    <row r="76" spans="1:7" ht="13" customHeight="1">
      <c r="A76" s="2">
        <f t="shared" si="0"/>
        <v>64</v>
      </c>
      <c r="B76" s="93" t="s">
        <v>117</v>
      </c>
      <c r="C76" s="94" t="s">
        <v>1876</v>
      </c>
      <c r="D76" s="90" t="s">
        <v>891</v>
      </c>
      <c r="E76" s="95">
        <v>859</v>
      </c>
      <c r="F76" s="96">
        <v>5.46</v>
      </c>
      <c r="G76" s="120">
        <v>0.41</v>
      </c>
    </row>
    <row r="77" spans="1:7" ht="13" customHeight="1">
      <c r="A77" s="2">
        <f t="shared" si="0"/>
        <v>65</v>
      </c>
      <c r="B77" s="93" t="s">
        <v>147</v>
      </c>
      <c r="C77" s="94" t="s">
        <v>1198</v>
      </c>
      <c r="D77" s="90" t="s">
        <v>756</v>
      </c>
      <c r="E77" s="95">
        <v>670</v>
      </c>
      <c r="F77" s="96">
        <v>5.45</v>
      </c>
      <c r="G77" s="120">
        <v>0.41</v>
      </c>
    </row>
    <row r="78" spans="1:7" ht="13" customHeight="1">
      <c r="A78" s="2">
        <f t="shared" si="0"/>
        <v>66</v>
      </c>
      <c r="B78" s="93" t="s">
        <v>175</v>
      </c>
      <c r="C78" s="94" t="s">
        <v>1224</v>
      </c>
      <c r="D78" s="90" t="s">
        <v>750</v>
      </c>
      <c r="E78" s="95">
        <v>199</v>
      </c>
      <c r="F78" s="96">
        <v>5.4</v>
      </c>
      <c r="G78" s="120">
        <v>0.41</v>
      </c>
    </row>
    <row r="79" spans="1:7" ht="13" customHeight="1">
      <c r="A79" s="2">
        <f t="shared" ref="A79:A112" si="1">A78+1</f>
        <v>67</v>
      </c>
      <c r="B79" s="93" t="s">
        <v>1229</v>
      </c>
      <c r="C79" s="94" t="s">
        <v>1230</v>
      </c>
      <c r="D79" s="90" t="s">
        <v>774</v>
      </c>
      <c r="E79" s="95">
        <v>4328</v>
      </c>
      <c r="F79" s="96">
        <v>5.25</v>
      </c>
      <c r="G79" s="120">
        <v>0.4</v>
      </c>
    </row>
    <row r="80" spans="1:7" ht="13" customHeight="1">
      <c r="A80" s="2">
        <f t="shared" si="1"/>
        <v>68</v>
      </c>
      <c r="B80" s="93" t="s">
        <v>1877</v>
      </c>
      <c r="C80" s="94" t="s">
        <v>1878</v>
      </c>
      <c r="D80" s="90" t="s">
        <v>5</v>
      </c>
      <c r="E80" s="95">
        <v>3652</v>
      </c>
      <c r="F80" s="96">
        <v>5.19</v>
      </c>
      <c r="G80" s="120">
        <v>0.39</v>
      </c>
    </row>
    <row r="81" spans="1:7" ht="13" customHeight="1">
      <c r="A81" s="2">
        <f t="shared" si="1"/>
        <v>69</v>
      </c>
      <c r="B81" s="93" t="s">
        <v>167</v>
      </c>
      <c r="C81" s="94" t="s">
        <v>1879</v>
      </c>
      <c r="D81" s="90" t="s">
        <v>8</v>
      </c>
      <c r="E81" s="95">
        <v>1814</v>
      </c>
      <c r="F81" s="96">
        <v>4.78</v>
      </c>
      <c r="G81" s="120">
        <v>0.36</v>
      </c>
    </row>
    <row r="82" spans="1:7" ht="13" customHeight="1">
      <c r="A82" s="2">
        <f t="shared" si="1"/>
        <v>70</v>
      </c>
      <c r="B82" s="93" t="s">
        <v>320</v>
      </c>
      <c r="C82" s="94" t="s">
        <v>1880</v>
      </c>
      <c r="D82" s="90" t="s">
        <v>58</v>
      </c>
      <c r="E82" s="95">
        <v>339</v>
      </c>
      <c r="F82" s="96">
        <v>4.55</v>
      </c>
      <c r="G82" s="120">
        <v>0.35</v>
      </c>
    </row>
    <row r="83" spans="1:7" ht="13" customHeight="1">
      <c r="A83" s="2">
        <f t="shared" si="1"/>
        <v>71</v>
      </c>
      <c r="B83" s="93" t="s">
        <v>1881</v>
      </c>
      <c r="C83" s="94" t="s">
        <v>1882</v>
      </c>
      <c r="D83" s="90" t="s">
        <v>1211</v>
      </c>
      <c r="E83" s="95">
        <v>1661</v>
      </c>
      <c r="F83" s="96">
        <v>4.51</v>
      </c>
      <c r="G83" s="120">
        <v>0.34</v>
      </c>
    </row>
    <row r="84" spans="1:7" ht="13" customHeight="1">
      <c r="A84" s="2">
        <f t="shared" si="1"/>
        <v>72</v>
      </c>
      <c r="B84" s="93" t="s">
        <v>1883</v>
      </c>
      <c r="C84" s="94" t="s">
        <v>1884</v>
      </c>
      <c r="D84" s="90" t="s">
        <v>8</v>
      </c>
      <c r="E84" s="95">
        <v>3296</v>
      </c>
      <c r="F84" s="96">
        <v>4.4400000000000004</v>
      </c>
      <c r="G84" s="120">
        <v>0.34</v>
      </c>
    </row>
    <row r="85" spans="1:7" ht="13" customHeight="1">
      <c r="A85" s="2">
        <f t="shared" si="1"/>
        <v>73</v>
      </c>
      <c r="B85" s="93" t="s">
        <v>1885</v>
      </c>
      <c r="C85" s="94" t="s">
        <v>1886</v>
      </c>
      <c r="D85" s="90" t="s">
        <v>54</v>
      </c>
      <c r="E85" s="95">
        <v>361</v>
      </c>
      <c r="F85" s="96">
        <v>4.42</v>
      </c>
      <c r="G85" s="120">
        <v>0.34</v>
      </c>
    </row>
    <row r="86" spans="1:7" ht="13" customHeight="1">
      <c r="A86" s="2">
        <f t="shared" si="1"/>
        <v>74</v>
      </c>
      <c r="B86" s="93" t="s">
        <v>166</v>
      </c>
      <c r="C86" s="94" t="s">
        <v>1887</v>
      </c>
      <c r="D86" s="90" t="s">
        <v>14</v>
      </c>
      <c r="E86" s="95">
        <v>43</v>
      </c>
      <c r="F86" s="96">
        <v>4.41</v>
      </c>
      <c r="G86" s="120">
        <v>0.34</v>
      </c>
    </row>
    <row r="87" spans="1:7" ht="13" customHeight="1">
      <c r="A87" s="2">
        <f t="shared" si="1"/>
        <v>75</v>
      </c>
      <c r="B87" s="93" t="s">
        <v>1888</v>
      </c>
      <c r="C87" s="94" t="s">
        <v>1889</v>
      </c>
      <c r="D87" s="90" t="s">
        <v>14</v>
      </c>
      <c r="E87" s="95">
        <v>1222</v>
      </c>
      <c r="F87" s="96">
        <v>4.33</v>
      </c>
      <c r="G87" s="120">
        <v>0.33</v>
      </c>
    </row>
    <row r="88" spans="1:7" ht="13" customHeight="1">
      <c r="A88" s="2">
        <f t="shared" si="1"/>
        <v>76</v>
      </c>
      <c r="B88" s="93" t="s">
        <v>1258</v>
      </c>
      <c r="C88" s="94" t="s">
        <v>1259</v>
      </c>
      <c r="D88" s="90" t="s">
        <v>44</v>
      </c>
      <c r="E88" s="95">
        <v>103</v>
      </c>
      <c r="F88" s="96">
        <v>4.3099999999999996</v>
      </c>
      <c r="G88" s="120">
        <v>0.33</v>
      </c>
    </row>
    <row r="89" spans="1:7" ht="13" customHeight="1">
      <c r="A89" s="2">
        <f t="shared" si="1"/>
        <v>77</v>
      </c>
      <c r="B89" s="93" t="s">
        <v>168</v>
      </c>
      <c r="C89" s="94" t="s">
        <v>1890</v>
      </c>
      <c r="D89" s="90" t="s">
        <v>898</v>
      </c>
      <c r="E89" s="95">
        <v>2637</v>
      </c>
      <c r="F89" s="96">
        <v>4.3</v>
      </c>
      <c r="G89" s="120">
        <v>0.33</v>
      </c>
    </row>
    <row r="90" spans="1:7" ht="13" customHeight="1">
      <c r="A90" s="2">
        <f t="shared" si="1"/>
        <v>78</v>
      </c>
      <c r="B90" s="93" t="s">
        <v>1891</v>
      </c>
      <c r="C90" s="94" t="s">
        <v>1892</v>
      </c>
      <c r="D90" s="90" t="s">
        <v>846</v>
      </c>
      <c r="E90" s="95">
        <v>393</v>
      </c>
      <c r="F90" s="96">
        <v>4.1900000000000004</v>
      </c>
      <c r="G90" s="120">
        <v>0.32</v>
      </c>
    </row>
    <row r="91" spans="1:7" ht="13" customHeight="1">
      <c r="A91" s="2">
        <f t="shared" si="1"/>
        <v>79</v>
      </c>
      <c r="B91" s="93" t="s">
        <v>1893</v>
      </c>
      <c r="C91" s="94" t="s">
        <v>1894</v>
      </c>
      <c r="D91" s="90" t="s">
        <v>805</v>
      </c>
      <c r="E91" s="95">
        <v>304</v>
      </c>
      <c r="F91" s="96">
        <v>4.18</v>
      </c>
      <c r="G91" s="120">
        <v>0.32</v>
      </c>
    </row>
    <row r="92" spans="1:7" ht="13" customHeight="1">
      <c r="A92" s="2">
        <f t="shared" si="1"/>
        <v>80</v>
      </c>
      <c r="B92" s="93" t="s">
        <v>162</v>
      </c>
      <c r="C92" s="94" t="s">
        <v>1895</v>
      </c>
      <c r="D92" s="90" t="s">
        <v>58</v>
      </c>
      <c r="E92" s="95">
        <v>328</v>
      </c>
      <c r="F92" s="96">
        <v>4.03</v>
      </c>
      <c r="G92" s="120">
        <v>0.31</v>
      </c>
    </row>
    <row r="93" spans="1:7" ht="13" customHeight="1">
      <c r="A93" s="2">
        <f t="shared" si="1"/>
        <v>81</v>
      </c>
      <c r="B93" s="93" t="s">
        <v>1896</v>
      </c>
      <c r="C93" s="94" t="s">
        <v>1897</v>
      </c>
      <c r="D93" s="90" t="s">
        <v>13</v>
      </c>
      <c r="E93" s="95">
        <v>90</v>
      </c>
      <c r="F93" s="96">
        <v>3.84</v>
      </c>
      <c r="G93" s="120">
        <v>0.28999999999999998</v>
      </c>
    </row>
    <row r="94" spans="1:7" ht="13" customHeight="1">
      <c r="A94" s="2">
        <f t="shared" si="1"/>
        <v>82</v>
      </c>
      <c r="B94" s="93" t="s">
        <v>144</v>
      </c>
      <c r="C94" s="94" t="s">
        <v>1898</v>
      </c>
      <c r="D94" s="90" t="s">
        <v>852</v>
      </c>
      <c r="E94" s="95">
        <v>288</v>
      </c>
      <c r="F94" s="96">
        <v>3.82</v>
      </c>
      <c r="G94" s="120">
        <v>0.28999999999999998</v>
      </c>
    </row>
    <row r="95" spans="1:7" ht="13" customHeight="1">
      <c r="A95" s="2">
        <f t="shared" si="1"/>
        <v>83</v>
      </c>
      <c r="B95" s="93" t="s">
        <v>1899</v>
      </c>
      <c r="C95" s="94" t="s">
        <v>1900</v>
      </c>
      <c r="D95" s="90" t="s">
        <v>756</v>
      </c>
      <c r="E95" s="95">
        <v>52</v>
      </c>
      <c r="F95" s="96">
        <v>3.76</v>
      </c>
      <c r="G95" s="120">
        <v>0.28999999999999998</v>
      </c>
    </row>
    <row r="96" spans="1:7" ht="13" customHeight="1">
      <c r="A96" s="2">
        <f t="shared" si="1"/>
        <v>84</v>
      </c>
      <c r="B96" s="93" t="s">
        <v>1901</v>
      </c>
      <c r="C96" s="94" t="s">
        <v>1902</v>
      </c>
      <c r="D96" s="90" t="s">
        <v>8</v>
      </c>
      <c r="E96" s="95">
        <v>3371</v>
      </c>
      <c r="F96" s="96">
        <v>3.69</v>
      </c>
      <c r="G96" s="120">
        <v>0.28000000000000003</v>
      </c>
    </row>
    <row r="97" spans="1:7" ht="13" customHeight="1">
      <c r="A97" s="2">
        <f t="shared" si="1"/>
        <v>85</v>
      </c>
      <c r="B97" s="93" t="s">
        <v>169</v>
      </c>
      <c r="C97" s="94" t="s">
        <v>1903</v>
      </c>
      <c r="D97" s="90" t="s">
        <v>822</v>
      </c>
      <c r="E97" s="95">
        <v>628</v>
      </c>
      <c r="F97" s="96">
        <v>3.69</v>
      </c>
      <c r="G97" s="120">
        <v>0.28000000000000003</v>
      </c>
    </row>
    <row r="98" spans="1:7" ht="13" customHeight="1">
      <c r="A98" s="2">
        <f t="shared" si="1"/>
        <v>86</v>
      </c>
      <c r="B98" s="93" t="s">
        <v>1241</v>
      </c>
      <c r="C98" s="94" t="s">
        <v>1242</v>
      </c>
      <c r="D98" s="90" t="s">
        <v>14</v>
      </c>
      <c r="E98" s="95">
        <v>106</v>
      </c>
      <c r="F98" s="96">
        <v>3.63</v>
      </c>
      <c r="G98" s="120">
        <v>0.28000000000000003</v>
      </c>
    </row>
    <row r="99" spans="1:7" ht="13" customHeight="1">
      <c r="A99" s="2">
        <f t="shared" si="1"/>
        <v>87</v>
      </c>
      <c r="B99" s="93" t="s">
        <v>1904</v>
      </c>
      <c r="C99" s="94" t="s">
        <v>1905</v>
      </c>
      <c r="D99" s="90" t="s">
        <v>805</v>
      </c>
      <c r="E99" s="95">
        <v>23</v>
      </c>
      <c r="F99" s="96">
        <v>3.55</v>
      </c>
      <c r="G99" s="120">
        <v>0.27</v>
      </c>
    </row>
    <row r="100" spans="1:7" ht="13" customHeight="1">
      <c r="A100" s="2">
        <f t="shared" si="1"/>
        <v>88</v>
      </c>
      <c r="B100" s="93" t="s">
        <v>1233</v>
      </c>
      <c r="C100" s="94" t="s">
        <v>1234</v>
      </c>
      <c r="D100" s="90" t="s">
        <v>756</v>
      </c>
      <c r="E100" s="95">
        <v>86</v>
      </c>
      <c r="F100" s="96">
        <v>3.28</v>
      </c>
      <c r="G100" s="120">
        <v>0.25</v>
      </c>
    </row>
    <row r="101" spans="1:7" ht="13" customHeight="1">
      <c r="A101" s="2">
        <f t="shared" si="1"/>
        <v>89</v>
      </c>
      <c r="B101" s="93" t="s">
        <v>1906</v>
      </c>
      <c r="C101" s="94" t="s">
        <v>1907</v>
      </c>
      <c r="D101" s="90" t="s">
        <v>64</v>
      </c>
      <c r="E101" s="95">
        <v>13</v>
      </c>
      <c r="F101" s="96">
        <v>3.15</v>
      </c>
      <c r="G101" s="120">
        <v>0.24</v>
      </c>
    </row>
    <row r="102" spans="1:7" ht="13" customHeight="1">
      <c r="A102" s="2">
        <f t="shared" si="1"/>
        <v>90</v>
      </c>
      <c r="B102" s="93" t="s">
        <v>1908</v>
      </c>
      <c r="C102" s="94" t="s">
        <v>1909</v>
      </c>
      <c r="D102" s="90" t="s">
        <v>8</v>
      </c>
      <c r="E102" s="95">
        <v>1890</v>
      </c>
      <c r="F102" s="96">
        <v>3.14</v>
      </c>
      <c r="G102" s="120">
        <v>0.24</v>
      </c>
    </row>
    <row r="103" spans="1:7" ht="13" customHeight="1">
      <c r="A103" s="2">
        <f t="shared" si="1"/>
        <v>91</v>
      </c>
      <c r="B103" s="93" t="s">
        <v>1910</v>
      </c>
      <c r="C103" s="94" t="s">
        <v>1911</v>
      </c>
      <c r="D103" s="90" t="s">
        <v>774</v>
      </c>
      <c r="E103" s="95">
        <v>8</v>
      </c>
      <c r="F103" s="96">
        <v>2.88</v>
      </c>
      <c r="G103" s="120">
        <v>0.22</v>
      </c>
    </row>
    <row r="104" spans="1:7" ht="13" customHeight="1">
      <c r="A104" s="2">
        <f t="shared" si="1"/>
        <v>92</v>
      </c>
      <c r="B104" s="93" t="s">
        <v>1912</v>
      </c>
      <c r="C104" s="94" t="s">
        <v>1913</v>
      </c>
      <c r="D104" s="90" t="s">
        <v>756</v>
      </c>
      <c r="E104" s="95">
        <v>86</v>
      </c>
      <c r="F104" s="96">
        <v>2.82</v>
      </c>
      <c r="G104" s="120">
        <v>0.21</v>
      </c>
    </row>
    <row r="105" spans="1:7" ht="13" customHeight="1">
      <c r="A105" s="2">
        <f t="shared" si="1"/>
        <v>93</v>
      </c>
      <c r="B105" s="93" t="s">
        <v>148</v>
      </c>
      <c r="C105" s="94" t="s">
        <v>1914</v>
      </c>
      <c r="D105" s="90" t="s">
        <v>64</v>
      </c>
      <c r="E105" s="95">
        <v>596</v>
      </c>
      <c r="F105" s="96">
        <v>2.65</v>
      </c>
      <c r="G105" s="120">
        <v>0.2</v>
      </c>
    </row>
    <row r="106" spans="1:7" ht="13" customHeight="1">
      <c r="A106" s="2">
        <f t="shared" si="1"/>
        <v>94</v>
      </c>
      <c r="B106" s="93" t="s">
        <v>1915</v>
      </c>
      <c r="C106" s="94" t="s">
        <v>1916</v>
      </c>
      <c r="D106" s="90" t="s">
        <v>37</v>
      </c>
      <c r="E106" s="95">
        <v>139</v>
      </c>
      <c r="F106" s="96">
        <v>2.5299999999999998</v>
      </c>
      <c r="G106" s="120">
        <v>0.19</v>
      </c>
    </row>
    <row r="107" spans="1:7" ht="13" customHeight="1">
      <c r="A107" s="2">
        <f t="shared" si="1"/>
        <v>95</v>
      </c>
      <c r="B107" s="93" t="s">
        <v>134</v>
      </c>
      <c r="C107" s="94" t="s">
        <v>1917</v>
      </c>
      <c r="D107" s="90" t="s">
        <v>82</v>
      </c>
      <c r="E107" s="95">
        <v>423</v>
      </c>
      <c r="F107" s="96">
        <v>2.52</v>
      </c>
      <c r="G107" s="120">
        <v>0.19</v>
      </c>
    </row>
    <row r="108" spans="1:7" ht="13" customHeight="1">
      <c r="A108" s="2">
        <f t="shared" si="1"/>
        <v>96</v>
      </c>
      <c r="B108" s="93" t="s">
        <v>469</v>
      </c>
      <c r="C108" s="94" t="s">
        <v>1918</v>
      </c>
      <c r="D108" s="90" t="s">
        <v>822</v>
      </c>
      <c r="E108" s="95">
        <v>275</v>
      </c>
      <c r="F108" s="96">
        <v>2.4700000000000002</v>
      </c>
      <c r="G108" s="120">
        <v>0.19</v>
      </c>
    </row>
    <row r="109" spans="1:7" ht="13" customHeight="1">
      <c r="A109" s="2">
        <f t="shared" si="1"/>
        <v>97</v>
      </c>
      <c r="B109" s="93" t="s">
        <v>1919</v>
      </c>
      <c r="C109" s="94" t="s">
        <v>1920</v>
      </c>
      <c r="D109" s="90" t="s">
        <v>44</v>
      </c>
      <c r="E109" s="95">
        <v>245</v>
      </c>
      <c r="F109" s="96">
        <v>2.19</v>
      </c>
      <c r="G109" s="120">
        <v>0.17</v>
      </c>
    </row>
    <row r="110" spans="1:7" ht="13" customHeight="1">
      <c r="A110" s="2">
        <f t="shared" si="1"/>
        <v>98</v>
      </c>
      <c r="B110" s="93" t="s">
        <v>1921</v>
      </c>
      <c r="C110" s="94" t="s">
        <v>1922</v>
      </c>
      <c r="D110" s="90" t="s">
        <v>14</v>
      </c>
      <c r="E110" s="95">
        <v>1967</v>
      </c>
      <c r="F110" s="96">
        <v>2.0499999999999998</v>
      </c>
      <c r="G110" s="120">
        <v>0.16</v>
      </c>
    </row>
    <row r="111" spans="1:7" ht="13" customHeight="1">
      <c r="A111" s="2">
        <f t="shared" si="1"/>
        <v>99</v>
      </c>
      <c r="B111" s="93" t="s">
        <v>1923</v>
      </c>
      <c r="C111" s="94" t="s">
        <v>1924</v>
      </c>
      <c r="D111" s="90" t="s">
        <v>916</v>
      </c>
      <c r="E111" s="95">
        <v>74</v>
      </c>
      <c r="F111" s="96">
        <v>2.02</v>
      </c>
      <c r="G111" s="120">
        <v>0.15</v>
      </c>
    </row>
    <row r="112" spans="1:7" ht="13" customHeight="1">
      <c r="A112" s="2">
        <f t="shared" si="1"/>
        <v>100</v>
      </c>
      <c r="B112" s="93" t="s">
        <v>1925</v>
      </c>
      <c r="C112" s="94" t="s">
        <v>1926</v>
      </c>
      <c r="D112" s="90" t="s">
        <v>14</v>
      </c>
      <c r="E112" s="95">
        <v>422</v>
      </c>
      <c r="F112" s="96">
        <v>1.41</v>
      </c>
      <c r="G112" s="120">
        <v>0.11</v>
      </c>
    </row>
    <row r="113" spans="1:7" ht="13" customHeight="1">
      <c r="A113" s="2"/>
      <c r="B113" s="89" t="s">
        <v>106</v>
      </c>
      <c r="C113" s="90"/>
      <c r="D113" s="90"/>
      <c r="E113" s="90"/>
      <c r="F113" s="97">
        <v>1309.03</v>
      </c>
      <c r="G113" s="121">
        <v>99.38</v>
      </c>
    </row>
    <row r="114" spans="1:7" ht="13" customHeight="1">
      <c r="A114" s="2"/>
      <c r="B114" s="89"/>
      <c r="C114" s="92"/>
      <c r="D114" s="92"/>
      <c r="E114" s="90"/>
      <c r="F114" s="90"/>
      <c r="G114" s="91"/>
    </row>
    <row r="115" spans="1:7" ht="13" customHeight="1">
      <c r="A115" s="2">
        <v>1</v>
      </c>
      <c r="B115" s="93" t="s">
        <v>1927</v>
      </c>
      <c r="C115" s="94" t="s">
        <v>1928</v>
      </c>
      <c r="D115" s="90" t="s">
        <v>1929</v>
      </c>
      <c r="E115" s="95">
        <v>1636</v>
      </c>
      <c r="F115" s="96">
        <v>1.98</v>
      </c>
      <c r="G115" s="120">
        <v>0.15</v>
      </c>
    </row>
    <row r="116" spans="1:7" ht="13" customHeight="1">
      <c r="A116" s="2">
        <v>2</v>
      </c>
      <c r="B116" s="93" t="s">
        <v>1932</v>
      </c>
      <c r="C116" s="94" t="s">
        <v>1933</v>
      </c>
      <c r="D116" s="90" t="s">
        <v>1929</v>
      </c>
      <c r="E116" s="95">
        <v>1636</v>
      </c>
      <c r="F116" s="96">
        <v>1.98</v>
      </c>
      <c r="G116" s="120">
        <v>0.15</v>
      </c>
    </row>
    <row r="117" spans="1:7" ht="13" customHeight="1">
      <c r="A117" s="2">
        <v>3</v>
      </c>
      <c r="B117" s="93" t="s">
        <v>1930</v>
      </c>
      <c r="C117" s="94" t="s">
        <v>1931</v>
      </c>
      <c r="D117" s="90" t="s">
        <v>1929</v>
      </c>
      <c r="E117" s="95">
        <v>1636</v>
      </c>
      <c r="F117" s="96">
        <v>1.98</v>
      </c>
      <c r="G117" s="120">
        <v>0.15</v>
      </c>
    </row>
    <row r="118" spans="1:7" ht="13" customHeight="1">
      <c r="A118" s="2">
        <v>4</v>
      </c>
      <c r="B118" s="93" t="s">
        <v>1934</v>
      </c>
      <c r="C118" s="94" t="s">
        <v>1935</v>
      </c>
      <c r="D118" s="90" t="s">
        <v>1929</v>
      </c>
      <c r="E118" s="95">
        <v>1636</v>
      </c>
      <c r="F118" s="96">
        <v>1.98</v>
      </c>
      <c r="G118" s="120">
        <v>0.15</v>
      </c>
    </row>
    <row r="119" spans="1:7" ht="13" customHeight="1">
      <c r="A119" s="2"/>
      <c r="B119" s="89" t="s">
        <v>106</v>
      </c>
      <c r="C119" s="90"/>
      <c r="D119" s="90"/>
      <c r="E119" s="90"/>
      <c r="F119" s="97">
        <v>7.92</v>
      </c>
      <c r="G119" s="121">
        <v>0.6</v>
      </c>
    </row>
    <row r="120" spans="1:7" ht="13" customHeight="1">
      <c r="A120" s="2" t="s">
        <v>189</v>
      </c>
      <c r="B120" s="98" t="s">
        <v>454</v>
      </c>
      <c r="C120" s="99"/>
      <c r="D120" s="99"/>
      <c r="E120" s="100"/>
      <c r="F120" s="101" t="s">
        <v>113</v>
      </c>
      <c r="G120" s="102" t="s">
        <v>113</v>
      </c>
    </row>
    <row r="121" spans="1:7" ht="13" customHeight="1">
      <c r="A121" s="2"/>
      <c r="B121" s="103" t="s">
        <v>106</v>
      </c>
      <c r="C121" s="104"/>
      <c r="D121" s="104"/>
      <c r="E121" s="101"/>
      <c r="F121" s="101" t="s">
        <v>113</v>
      </c>
      <c r="G121" s="102" t="s">
        <v>113</v>
      </c>
    </row>
    <row r="122" spans="1:7" ht="13" customHeight="1">
      <c r="A122" s="2"/>
      <c r="B122" s="98" t="s">
        <v>108</v>
      </c>
      <c r="C122" s="99"/>
      <c r="D122" s="99"/>
      <c r="E122" s="105"/>
      <c r="F122" s="97">
        <v>1316.95</v>
      </c>
      <c r="G122" s="121">
        <v>99.98</v>
      </c>
    </row>
    <row r="123" spans="1:7" ht="13" customHeight="1">
      <c r="A123" s="2"/>
      <c r="B123" s="98" t="s">
        <v>109</v>
      </c>
      <c r="C123" s="99"/>
      <c r="D123" s="99"/>
      <c r="E123" s="90"/>
      <c r="F123" s="97">
        <v>0.33</v>
      </c>
      <c r="G123" s="121">
        <v>0.02</v>
      </c>
    </row>
    <row r="124" spans="1:7" ht="13" customHeight="1" thickBot="1">
      <c r="A124" s="44"/>
      <c r="B124" s="36" t="s">
        <v>110</v>
      </c>
      <c r="C124" s="108"/>
      <c r="D124" s="108"/>
      <c r="E124" s="108"/>
      <c r="F124" s="109">
        <v>1317.28</v>
      </c>
      <c r="G124" s="122">
        <v>100</v>
      </c>
    </row>
    <row r="125" spans="1:7" ht="13" customHeight="1">
      <c r="A125" s="44"/>
      <c r="B125" s="45"/>
      <c r="C125" s="61"/>
      <c r="D125" s="61"/>
      <c r="E125" s="61"/>
      <c r="F125" s="15"/>
      <c r="G125" s="16"/>
    </row>
    <row r="126" spans="1:7" ht="13" customHeight="1">
      <c r="A126" s="1"/>
      <c r="B126" s="290" t="s">
        <v>111</v>
      </c>
      <c r="C126" s="290"/>
      <c r="D126" s="290"/>
      <c r="E126" s="290"/>
      <c r="F126" s="1"/>
      <c r="G126" s="1"/>
    </row>
    <row r="127" spans="1:7" ht="13" customHeight="1">
      <c r="A127" s="1"/>
      <c r="B127" s="227" t="s">
        <v>112</v>
      </c>
      <c r="C127" s="227"/>
      <c r="D127" s="227"/>
      <c r="E127" s="227"/>
      <c r="F127" s="1"/>
      <c r="G127" s="1"/>
    </row>
    <row r="128" spans="1:7" ht="13" customHeight="1">
      <c r="A128" s="1"/>
      <c r="B128" s="227" t="s">
        <v>178</v>
      </c>
      <c r="C128" s="227"/>
      <c r="D128" s="227"/>
      <c r="E128" s="227"/>
      <c r="F128" s="1"/>
      <c r="G128" s="1"/>
    </row>
    <row r="129" spans="1:7" ht="13" customHeight="1">
      <c r="A129" s="1"/>
      <c r="B129" s="227" t="s">
        <v>731</v>
      </c>
      <c r="C129" s="227"/>
      <c r="D129" s="227"/>
      <c r="E129" s="227"/>
      <c r="F129" s="1"/>
      <c r="G129" s="1"/>
    </row>
    <row r="130" spans="1:7" ht="13" customHeight="1">
      <c r="A130" s="1"/>
      <c r="B130" s="61"/>
      <c r="C130" s="61"/>
      <c r="D130" s="61"/>
      <c r="E130" s="61"/>
      <c r="F130" s="1"/>
      <c r="G130" s="1"/>
    </row>
    <row r="131" spans="1:7">
      <c r="B131" s="47" t="s">
        <v>212</v>
      </c>
      <c r="C131" s="61"/>
      <c r="D131" s="61"/>
      <c r="E131" s="61"/>
    </row>
    <row r="132" spans="1:7">
      <c r="B132" s="22" t="s">
        <v>213</v>
      </c>
      <c r="C132" s="22"/>
      <c r="D132" s="20"/>
      <c r="E132" s="21" t="s">
        <v>113</v>
      </c>
    </row>
    <row r="133" spans="1:7">
      <c r="B133" s="22" t="s">
        <v>214</v>
      </c>
      <c r="C133" s="22"/>
      <c r="D133" s="20"/>
      <c r="E133" s="21" t="s">
        <v>113</v>
      </c>
    </row>
    <row r="134" spans="1:7">
      <c r="B134" s="22" t="s">
        <v>738</v>
      </c>
      <c r="C134" s="22"/>
      <c r="D134" s="20"/>
      <c r="E134" s="37"/>
    </row>
    <row r="135" spans="1:7">
      <c r="B135" s="22" t="s">
        <v>218</v>
      </c>
      <c r="C135" s="22"/>
      <c r="D135" s="20"/>
      <c r="E135" s="37">
        <v>22.9268</v>
      </c>
    </row>
    <row r="136" spans="1:7">
      <c r="B136" s="22" t="s">
        <v>735</v>
      </c>
      <c r="C136" s="22"/>
      <c r="D136" s="20"/>
      <c r="E136" s="26"/>
    </row>
    <row r="137" spans="1:7">
      <c r="A137" s="152">
        <v>153928</v>
      </c>
      <c r="B137" s="22" t="s">
        <v>218</v>
      </c>
      <c r="C137" s="22"/>
      <c r="D137" s="20"/>
      <c r="E137" s="37">
        <v>24.948499999999999</v>
      </c>
    </row>
    <row r="138" spans="1:7">
      <c r="B138" s="22" t="s">
        <v>727</v>
      </c>
      <c r="C138" s="22"/>
      <c r="D138" s="20"/>
      <c r="E138" s="21" t="s">
        <v>113</v>
      </c>
    </row>
    <row r="139" spans="1:7">
      <c r="B139" s="22" t="s">
        <v>728</v>
      </c>
      <c r="C139" s="22"/>
      <c r="D139" s="20"/>
      <c r="E139" s="21" t="s">
        <v>113</v>
      </c>
    </row>
    <row r="140" spans="1:7">
      <c r="B140" s="19" t="s">
        <v>215</v>
      </c>
      <c r="C140" s="22"/>
      <c r="D140" s="20"/>
      <c r="E140" s="21">
        <v>0.73</v>
      </c>
    </row>
    <row r="141" spans="1:7">
      <c r="B141" s="19" t="s">
        <v>729</v>
      </c>
      <c r="C141" s="19"/>
      <c r="D141" s="20"/>
      <c r="E141" s="25" t="s">
        <v>113</v>
      </c>
    </row>
    <row r="142" spans="1:7">
      <c r="B142" s="246" t="s">
        <v>4270</v>
      </c>
      <c r="C142" s="246"/>
      <c r="D142" s="246"/>
      <c r="E142" s="200">
        <v>1096.33887</v>
      </c>
    </row>
    <row r="143" spans="1:7" ht="13" customHeight="1">
      <c r="A143" s="1"/>
      <c r="B143" s="227"/>
      <c r="C143" s="227"/>
      <c r="D143" s="227"/>
      <c r="E143" s="227"/>
      <c r="F143" s="1"/>
      <c r="G143" s="1"/>
    </row>
    <row r="144" spans="1:7">
      <c r="F144" s="50"/>
    </row>
    <row r="145" spans="2:6">
      <c r="B145" s="50"/>
      <c r="F145" s="50"/>
    </row>
    <row r="146" spans="2:6">
      <c r="F146" s="50" t="s">
        <v>669</v>
      </c>
    </row>
    <row r="147" spans="2:6">
      <c r="B147" s="50" t="s">
        <v>538</v>
      </c>
      <c r="F147" s="50" t="s">
        <v>540</v>
      </c>
    </row>
  </sheetData>
  <mergeCells count="14">
    <mergeCell ref="B142:D142"/>
    <mergeCell ref="B143:E143"/>
    <mergeCell ref="A8:G8"/>
    <mergeCell ref="A9:G9"/>
    <mergeCell ref="B126:E126"/>
    <mergeCell ref="B127:E127"/>
    <mergeCell ref="B128:E128"/>
    <mergeCell ref="B129:E129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7BCB944F-E70E-4F4E-A710-21EBAF52010C}"/>
  </hyperlinks>
  <pageMargins left="0.7" right="0.7" top="0.75" bottom="0.75" header="0.3" footer="0.3"/>
  <pageSetup paperSize="9" scale="48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7"/>
  <dimension ref="A1:G81"/>
  <sheetViews>
    <sheetView showGridLines="0" zoomScaleNormal="100" workbookViewId="0"/>
  </sheetViews>
  <sheetFormatPr defaultColWidth="8.81640625" defaultRowHeight="14.5"/>
  <cols>
    <col min="1" max="1" width="7.179687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4268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634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90</v>
      </c>
      <c r="C13" s="94" t="s">
        <v>91</v>
      </c>
      <c r="D13" s="90" t="s">
        <v>92</v>
      </c>
      <c r="E13" s="95">
        <v>235394</v>
      </c>
      <c r="F13" s="96">
        <v>705.12</v>
      </c>
      <c r="G13" s="120">
        <v>9.6199999999999992</v>
      </c>
    </row>
    <row r="14" spans="1:7" ht="13" customHeight="1">
      <c r="A14" s="2">
        <f>A13+1</f>
        <v>2</v>
      </c>
      <c r="B14" s="93" t="s">
        <v>103</v>
      </c>
      <c r="C14" s="94" t="s">
        <v>104</v>
      </c>
      <c r="D14" s="90" t="s">
        <v>105</v>
      </c>
      <c r="E14" s="95">
        <v>142722</v>
      </c>
      <c r="F14" s="96">
        <v>687.14</v>
      </c>
      <c r="G14" s="120">
        <v>9.3800000000000008</v>
      </c>
    </row>
    <row r="15" spans="1:7" ht="13" customHeight="1">
      <c r="A15" s="2">
        <f t="shared" ref="A15:A52" si="0">A14+1</f>
        <v>3</v>
      </c>
      <c r="B15" s="93" t="s">
        <v>3</v>
      </c>
      <c r="C15" s="94" t="s">
        <v>4</v>
      </c>
      <c r="D15" s="90" t="s">
        <v>5</v>
      </c>
      <c r="E15" s="95">
        <v>44694</v>
      </c>
      <c r="F15" s="96">
        <v>639.48</v>
      </c>
      <c r="G15" s="120">
        <v>8.73</v>
      </c>
    </row>
    <row r="16" spans="1:7" ht="13" customHeight="1">
      <c r="A16" s="2">
        <f t="shared" si="0"/>
        <v>4</v>
      </c>
      <c r="B16" s="93" t="s">
        <v>56</v>
      </c>
      <c r="C16" s="94" t="s">
        <v>57</v>
      </c>
      <c r="D16" s="90" t="s">
        <v>58</v>
      </c>
      <c r="E16" s="95">
        <v>120041</v>
      </c>
      <c r="F16" s="96">
        <v>479.14</v>
      </c>
      <c r="G16" s="120">
        <v>6.54</v>
      </c>
    </row>
    <row r="17" spans="1:7" ht="13" customHeight="1">
      <c r="A17" s="2">
        <f t="shared" si="0"/>
        <v>5</v>
      </c>
      <c r="B17" s="93" t="s">
        <v>60</v>
      </c>
      <c r="C17" s="94" t="s">
        <v>61</v>
      </c>
      <c r="D17" s="90" t="s">
        <v>58</v>
      </c>
      <c r="E17" s="95">
        <v>114678</v>
      </c>
      <c r="F17" s="96">
        <v>365.08</v>
      </c>
      <c r="G17" s="120">
        <v>4.9800000000000004</v>
      </c>
    </row>
    <row r="18" spans="1:7" ht="13" customHeight="1">
      <c r="A18" s="2">
        <f t="shared" si="0"/>
        <v>6</v>
      </c>
      <c r="B18" s="93" t="s">
        <v>754</v>
      </c>
      <c r="C18" s="94" t="s">
        <v>755</v>
      </c>
      <c r="D18" s="90" t="s">
        <v>756</v>
      </c>
      <c r="E18" s="95">
        <v>615185</v>
      </c>
      <c r="F18" s="96">
        <v>341.92</v>
      </c>
      <c r="G18" s="120">
        <v>4.67</v>
      </c>
    </row>
    <row r="19" spans="1:7" ht="13" customHeight="1">
      <c r="A19" s="2">
        <f t="shared" si="0"/>
        <v>7</v>
      </c>
      <c r="B19" s="93" t="s">
        <v>168</v>
      </c>
      <c r="C19" s="94" t="s">
        <v>1890</v>
      </c>
      <c r="D19" s="90" t="s">
        <v>898</v>
      </c>
      <c r="E19" s="95">
        <v>201087</v>
      </c>
      <c r="F19" s="96">
        <v>328.23</v>
      </c>
      <c r="G19" s="120">
        <v>4.4800000000000004</v>
      </c>
    </row>
    <row r="20" spans="1:7" ht="13" customHeight="1">
      <c r="A20" s="2">
        <f t="shared" si="0"/>
        <v>8</v>
      </c>
      <c r="B20" s="93" t="s">
        <v>147</v>
      </c>
      <c r="C20" s="94" t="s">
        <v>1198</v>
      </c>
      <c r="D20" s="90" t="s">
        <v>756</v>
      </c>
      <c r="E20" s="95">
        <v>34771</v>
      </c>
      <c r="F20" s="96">
        <v>282.81</v>
      </c>
      <c r="G20" s="120">
        <v>3.86</v>
      </c>
    </row>
    <row r="21" spans="1:7" ht="13" customHeight="1">
      <c r="A21" s="2">
        <f t="shared" si="0"/>
        <v>9</v>
      </c>
      <c r="B21" s="93" t="s">
        <v>766</v>
      </c>
      <c r="C21" s="94" t="s">
        <v>767</v>
      </c>
      <c r="D21" s="90" t="s">
        <v>756</v>
      </c>
      <c r="E21" s="95">
        <v>6280</v>
      </c>
      <c r="F21" s="96">
        <v>280.48</v>
      </c>
      <c r="G21" s="120">
        <v>3.83</v>
      </c>
    </row>
    <row r="22" spans="1:7" ht="13" customHeight="1">
      <c r="A22" s="2">
        <f t="shared" si="0"/>
        <v>10</v>
      </c>
      <c r="B22" s="93" t="s">
        <v>132</v>
      </c>
      <c r="C22" s="94" t="s">
        <v>771</v>
      </c>
      <c r="D22" s="90" t="s">
        <v>756</v>
      </c>
      <c r="E22" s="95">
        <v>73981</v>
      </c>
      <c r="F22" s="96">
        <v>260.72000000000003</v>
      </c>
      <c r="G22" s="120">
        <v>3.56</v>
      </c>
    </row>
    <row r="23" spans="1:7" ht="13" customHeight="1">
      <c r="A23" s="2">
        <f t="shared" si="0"/>
        <v>11</v>
      </c>
      <c r="B23" s="93" t="s">
        <v>1856</v>
      </c>
      <c r="C23" s="94" t="s">
        <v>1857</v>
      </c>
      <c r="D23" s="90" t="s">
        <v>58</v>
      </c>
      <c r="E23" s="95">
        <v>104730</v>
      </c>
      <c r="F23" s="96">
        <v>232.34</v>
      </c>
      <c r="G23" s="120">
        <v>3.17</v>
      </c>
    </row>
    <row r="24" spans="1:7" ht="13" customHeight="1">
      <c r="A24" s="2">
        <f t="shared" si="0"/>
        <v>12</v>
      </c>
      <c r="B24" s="93" t="s">
        <v>791</v>
      </c>
      <c r="C24" s="94" t="s">
        <v>792</v>
      </c>
      <c r="D24" s="90" t="s">
        <v>756</v>
      </c>
      <c r="E24" s="95">
        <v>645</v>
      </c>
      <c r="F24" s="96">
        <v>216.4</v>
      </c>
      <c r="G24" s="120">
        <v>2.95</v>
      </c>
    </row>
    <row r="25" spans="1:7" ht="13" customHeight="1">
      <c r="A25" s="2">
        <f t="shared" si="0"/>
        <v>13</v>
      </c>
      <c r="B25" s="93" t="s">
        <v>853</v>
      </c>
      <c r="C25" s="94" t="s">
        <v>854</v>
      </c>
      <c r="D25" s="90" t="s">
        <v>92</v>
      </c>
      <c r="E25" s="95">
        <v>40661</v>
      </c>
      <c r="F25" s="96">
        <v>199.56</v>
      </c>
      <c r="G25" s="120">
        <v>2.72</v>
      </c>
    </row>
    <row r="26" spans="1:7" ht="13" customHeight="1">
      <c r="A26" s="2">
        <f t="shared" si="0"/>
        <v>14</v>
      </c>
      <c r="B26" s="93" t="s">
        <v>1899</v>
      </c>
      <c r="C26" s="94" t="s">
        <v>1900</v>
      </c>
      <c r="D26" s="90" t="s">
        <v>756</v>
      </c>
      <c r="E26" s="95">
        <v>2659</v>
      </c>
      <c r="F26" s="96">
        <v>192.25</v>
      </c>
      <c r="G26" s="120">
        <v>2.62</v>
      </c>
    </row>
    <row r="27" spans="1:7" ht="13" customHeight="1">
      <c r="A27" s="2">
        <f t="shared" si="0"/>
        <v>15</v>
      </c>
      <c r="B27" s="93" t="s">
        <v>163</v>
      </c>
      <c r="C27" s="94" t="s">
        <v>1863</v>
      </c>
      <c r="D27" s="90" t="s">
        <v>58</v>
      </c>
      <c r="E27" s="95">
        <v>42388</v>
      </c>
      <c r="F27" s="96">
        <v>188.44</v>
      </c>
      <c r="G27" s="120">
        <v>2.57</v>
      </c>
    </row>
    <row r="28" spans="1:7" ht="13" customHeight="1">
      <c r="A28" s="2">
        <f t="shared" si="0"/>
        <v>16</v>
      </c>
      <c r="B28" s="93" t="s">
        <v>1233</v>
      </c>
      <c r="C28" s="94" t="s">
        <v>1234</v>
      </c>
      <c r="D28" s="90" t="s">
        <v>756</v>
      </c>
      <c r="E28" s="95">
        <v>4479</v>
      </c>
      <c r="F28" s="96">
        <v>170.57</v>
      </c>
      <c r="G28" s="120">
        <v>2.33</v>
      </c>
    </row>
    <row r="29" spans="1:7" ht="13" customHeight="1">
      <c r="A29" s="2">
        <f t="shared" si="0"/>
        <v>17</v>
      </c>
      <c r="B29" s="93" t="s">
        <v>1293</v>
      </c>
      <c r="C29" s="94" t="s">
        <v>1294</v>
      </c>
      <c r="D29" s="90" t="s">
        <v>898</v>
      </c>
      <c r="E29" s="95">
        <v>55864</v>
      </c>
      <c r="F29" s="96">
        <v>154.61000000000001</v>
      </c>
      <c r="G29" s="120">
        <v>2.11</v>
      </c>
    </row>
    <row r="30" spans="1:7" ht="13" customHeight="1">
      <c r="A30" s="2">
        <f t="shared" si="0"/>
        <v>18</v>
      </c>
      <c r="B30" s="93" t="s">
        <v>1912</v>
      </c>
      <c r="C30" s="94" t="s">
        <v>1913</v>
      </c>
      <c r="D30" s="90" t="s">
        <v>756</v>
      </c>
      <c r="E30" s="95">
        <v>4482</v>
      </c>
      <c r="F30" s="96">
        <v>146.96</v>
      </c>
      <c r="G30" s="120">
        <v>2.0099999999999998</v>
      </c>
    </row>
    <row r="31" spans="1:7" ht="13" customHeight="1">
      <c r="A31" s="2">
        <f t="shared" si="0"/>
        <v>19</v>
      </c>
      <c r="B31" s="93" t="s">
        <v>1874</v>
      </c>
      <c r="C31" s="94" t="s">
        <v>1875</v>
      </c>
      <c r="D31" s="90" t="s">
        <v>5</v>
      </c>
      <c r="E31" s="95">
        <v>43921</v>
      </c>
      <c r="F31" s="96">
        <v>131.96</v>
      </c>
      <c r="G31" s="120">
        <v>1.8</v>
      </c>
    </row>
    <row r="32" spans="1:7" ht="13" customHeight="1">
      <c r="A32" s="2">
        <f t="shared" si="0"/>
        <v>20</v>
      </c>
      <c r="B32" s="93" t="s">
        <v>896</v>
      </c>
      <c r="C32" s="94" t="s">
        <v>897</v>
      </c>
      <c r="D32" s="90" t="s">
        <v>898</v>
      </c>
      <c r="E32" s="95">
        <v>20679</v>
      </c>
      <c r="F32" s="96">
        <v>131.25</v>
      </c>
      <c r="G32" s="120">
        <v>1.79</v>
      </c>
    </row>
    <row r="33" spans="1:7" ht="13" customHeight="1">
      <c r="A33" s="2">
        <f t="shared" si="0"/>
        <v>21</v>
      </c>
      <c r="B33" s="93" t="s">
        <v>320</v>
      </c>
      <c r="C33" s="94" t="s">
        <v>1880</v>
      </c>
      <c r="D33" s="90" t="s">
        <v>58</v>
      </c>
      <c r="E33" s="95">
        <v>8784</v>
      </c>
      <c r="F33" s="96">
        <v>117.9</v>
      </c>
      <c r="G33" s="120">
        <v>1.61</v>
      </c>
    </row>
    <row r="34" spans="1:7" ht="13" customHeight="1">
      <c r="A34" s="2">
        <f t="shared" si="0"/>
        <v>22</v>
      </c>
      <c r="B34" s="93" t="s">
        <v>1877</v>
      </c>
      <c r="C34" s="94" t="s">
        <v>1878</v>
      </c>
      <c r="D34" s="90" t="s">
        <v>5</v>
      </c>
      <c r="E34" s="95">
        <v>80969</v>
      </c>
      <c r="F34" s="96">
        <v>115.18</v>
      </c>
      <c r="G34" s="120">
        <v>1.57</v>
      </c>
    </row>
    <row r="35" spans="1:7" ht="13" customHeight="1">
      <c r="A35" s="2">
        <f t="shared" si="0"/>
        <v>23</v>
      </c>
      <c r="B35" s="93" t="s">
        <v>162</v>
      </c>
      <c r="C35" s="94" t="s">
        <v>1895</v>
      </c>
      <c r="D35" s="90" t="s">
        <v>58</v>
      </c>
      <c r="E35" s="95">
        <v>8489</v>
      </c>
      <c r="F35" s="96">
        <v>104.17</v>
      </c>
      <c r="G35" s="120">
        <v>1.42</v>
      </c>
    </row>
    <row r="36" spans="1:7" ht="13" customHeight="1">
      <c r="A36" s="2">
        <f t="shared" si="0"/>
        <v>24</v>
      </c>
      <c r="B36" s="93" t="s">
        <v>1455</v>
      </c>
      <c r="C36" s="94" t="s">
        <v>1456</v>
      </c>
      <c r="D36" s="90" t="s">
        <v>898</v>
      </c>
      <c r="E36" s="95">
        <v>52291</v>
      </c>
      <c r="F36" s="96">
        <v>86.81</v>
      </c>
      <c r="G36" s="120">
        <v>1.19</v>
      </c>
    </row>
    <row r="37" spans="1:7" ht="13" customHeight="1">
      <c r="A37" s="2">
        <f t="shared" si="0"/>
        <v>25</v>
      </c>
      <c r="B37" s="93" t="s">
        <v>1281</v>
      </c>
      <c r="C37" s="94" t="s">
        <v>1282</v>
      </c>
      <c r="D37" s="90" t="s">
        <v>58</v>
      </c>
      <c r="E37" s="95">
        <v>4812</v>
      </c>
      <c r="F37" s="96">
        <v>83.54</v>
      </c>
      <c r="G37" s="120">
        <v>1.1399999999999999</v>
      </c>
    </row>
    <row r="38" spans="1:7" ht="13" customHeight="1">
      <c r="A38" s="2">
        <f t="shared" si="0"/>
        <v>26</v>
      </c>
      <c r="B38" s="93" t="s">
        <v>1309</v>
      </c>
      <c r="C38" s="94" t="s">
        <v>1310</v>
      </c>
      <c r="D38" s="90" t="s">
        <v>756</v>
      </c>
      <c r="E38" s="95">
        <v>1964</v>
      </c>
      <c r="F38" s="96">
        <v>80.08</v>
      </c>
      <c r="G38" s="120">
        <v>1.0900000000000001</v>
      </c>
    </row>
    <row r="39" spans="1:7" ht="13" customHeight="1">
      <c r="A39" s="2">
        <f t="shared" si="0"/>
        <v>27</v>
      </c>
      <c r="B39" s="93" t="s">
        <v>812</v>
      </c>
      <c r="C39" s="94" t="s">
        <v>813</v>
      </c>
      <c r="D39" s="90" t="s">
        <v>5</v>
      </c>
      <c r="E39" s="95">
        <v>20811</v>
      </c>
      <c r="F39" s="96">
        <v>77.95</v>
      </c>
      <c r="G39" s="120">
        <v>1.06</v>
      </c>
    </row>
    <row r="40" spans="1:7" ht="13" customHeight="1">
      <c r="A40" s="2">
        <f t="shared" si="0"/>
        <v>28</v>
      </c>
      <c r="B40" s="93" t="s">
        <v>128</v>
      </c>
      <c r="C40" s="94" t="s">
        <v>834</v>
      </c>
      <c r="D40" s="90" t="s">
        <v>58</v>
      </c>
      <c r="E40" s="95">
        <v>13649</v>
      </c>
      <c r="F40" s="96">
        <v>76.59</v>
      </c>
      <c r="G40" s="120">
        <v>1.05</v>
      </c>
    </row>
    <row r="41" spans="1:7" ht="13" customHeight="1">
      <c r="A41" s="2">
        <f t="shared" si="0"/>
        <v>29</v>
      </c>
      <c r="B41" s="93" t="s">
        <v>857</v>
      </c>
      <c r="C41" s="94" t="s">
        <v>858</v>
      </c>
      <c r="D41" s="90" t="s">
        <v>58</v>
      </c>
      <c r="E41" s="95">
        <v>80103</v>
      </c>
      <c r="F41" s="96">
        <v>66.650000000000006</v>
      </c>
      <c r="G41" s="120">
        <v>0.91</v>
      </c>
    </row>
    <row r="42" spans="1:7" ht="13" customHeight="1">
      <c r="A42" s="2">
        <f t="shared" si="0"/>
        <v>30</v>
      </c>
      <c r="B42" s="93" t="s">
        <v>1521</v>
      </c>
      <c r="C42" s="94" t="s">
        <v>1522</v>
      </c>
      <c r="D42" s="90" t="s">
        <v>898</v>
      </c>
      <c r="E42" s="95">
        <v>9354</v>
      </c>
      <c r="F42" s="96">
        <v>65.569999999999993</v>
      </c>
      <c r="G42" s="120">
        <v>0.89</v>
      </c>
    </row>
    <row r="43" spans="1:7" ht="13" customHeight="1">
      <c r="A43" s="2">
        <f t="shared" si="0"/>
        <v>31</v>
      </c>
      <c r="B43" s="93" t="s">
        <v>1542</v>
      </c>
      <c r="C43" s="94" t="s">
        <v>1543</v>
      </c>
      <c r="D43" s="90" t="s">
        <v>898</v>
      </c>
      <c r="E43" s="95">
        <v>21410</v>
      </c>
      <c r="F43" s="96">
        <v>61.06</v>
      </c>
      <c r="G43" s="120">
        <v>0.83</v>
      </c>
    </row>
    <row r="44" spans="1:7" ht="13" customHeight="1">
      <c r="A44" s="2">
        <f t="shared" si="0"/>
        <v>32</v>
      </c>
      <c r="B44" s="93" t="s">
        <v>326</v>
      </c>
      <c r="C44" s="94" t="s">
        <v>1496</v>
      </c>
      <c r="D44" s="90" t="s">
        <v>756</v>
      </c>
      <c r="E44" s="95">
        <v>48869</v>
      </c>
      <c r="F44" s="96">
        <v>49.33</v>
      </c>
      <c r="G44" s="120">
        <v>0.67</v>
      </c>
    </row>
    <row r="45" spans="1:7" ht="13" customHeight="1">
      <c r="A45" s="2">
        <f t="shared" si="0"/>
        <v>33</v>
      </c>
      <c r="B45" s="93" t="s">
        <v>1606</v>
      </c>
      <c r="C45" s="94" t="s">
        <v>1607</v>
      </c>
      <c r="D45" s="90" t="s">
        <v>898</v>
      </c>
      <c r="E45" s="95">
        <v>4246</v>
      </c>
      <c r="F45" s="96">
        <v>48.22</v>
      </c>
      <c r="G45" s="120">
        <v>0.66</v>
      </c>
    </row>
    <row r="46" spans="1:7" ht="13" customHeight="1">
      <c r="A46" s="2">
        <f t="shared" si="0"/>
        <v>34</v>
      </c>
      <c r="B46" s="93" t="s">
        <v>1451</v>
      </c>
      <c r="C46" s="94" t="s">
        <v>1452</v>
      </c>
      <c r="D46" s="90" t="s">
        <v>58</v>
      </c>
      <c r="E46" s="95">
        <v>15964</v>
      </c>
      <c r="F46" s="96">
        <v>29.94</v>
      </c>
      <c r="G46" s="120">
        <v>0.41</v>
      </c>
    </row>
    <row r="47" spans="1:7" ht="13" customHeight="1">
      <c r="A47" s="2">
        <f t="shared" si="0"/>
        <v>35</v>
      </c>
      <c r="B47" s="93" t="s">
        <v>1339</v>
      </c>
      <c r="C47" s="94" t="s">
        <v>1340</v>
      </c>
      <c r="D47" s="90" t="s">
        <v>58</v>
      </c>
      <c r="E47" s="95">
        <v>8260</v>
      </c>
      <c r="F47" s="96">
        <v>26.15</v>
      </c>
      <c r="G47" s="120">
        <v>0.36</v>
      </c>
    </row>
    <row r="48" spans="1:7" ht="13" customHeight="1">
      <c r="A48" s="2">
        <f t="shared" si="0"/>
        <v>36</v>
      </c>
      <c r="B48" s="93" t="s">
        <v>1341</v>
      </c>
      <c r="C48" s="94" t="s">
        <v>1342</v>
      </c>
      <c r="D48" s="90" t="s">
        <v>58</v>
      </c>
      <c r="E48" s="95">
        <v>23521</v>
      </c>
      <c r="F48" s="96">
        <v>25.84</v>
      </c>
      <c r="G48" s="120">
        <v>0.35</v>
      </c>
    </row>
    <row r="49" spans="1:7" ht="13" customHeight="1">
      <c r="A49" s="2">
        <f t="shared" si="0"/>
        <v>37</v>
      </c>
      <c r="B49" s="93" t="s">
        <v>1499</v>
      </c>
      <c r="C49" s="94" t="s">
        <v>1500</v>
      </c>
      <c r="D49" s="90" t="s">
        <v>58</v>
      </c>
      <c r="E49" s="95">
        <v>123275</v>
      </c>
      <c r="F49" s="96">
        <v>24.31</v>
      </c>
      <c r="G49" s="120">
        <v>0.33</v>
      </c>
    </row>
    <row r="50" spans="1:7" ht="13" customHeight="1">
      <c r="A50" s="2">
        <f t="shared" si="0"/>
        <v>38</v>
      </c>
      <c r="B50" s="93" t="s">
        <v>1533</v>
      </c>
      <c r="C50" s="94" t="s">
        <v>1534</v>
      </c>
      <c r="D50" s="90" t="s">
        <v>58</v>
      </c>
      <c r="E50" s="95">
        <v>73064</v>
      </c>
      <c r="F50" s="96">
        <v>20.9</v>
      </c>
      <c r="G50" s="120">
        <v>0.28999999999999998</v>
      </c>
    </row>
    <row r="51" spans="1:7" ht="13" customHeight="1">
      <c r="A51" s="2">
        <f t="shared" si="0"/>
        <v>39</v>
      </c>
      <c r="B51" s="93" t="s">
        <v>1517</v>
      </c>
      <c r="C51" s="94" t="s">
        <v>1518</v>
      </c>
      <c r="D51" s="90" t="s">
        <v>5</v>
      </c>
      <c r="E51" s="95">
        <v>10466</v>
      </c>
      <c r="F51" s="96">
        <v>19.34</v>
      </c>
      <c r="G51" s="120">
        <v>0.26</v>
      </c>
    </row>
    <row r="52" spans="1:7" ht="13" customHeight="1">
      <c r="A52" s="2">
        <f t="shared" si="0"/>
        <v>40</v>
      </c>
      <c r="B52" s="93" t="s">
        <v>1365</v>
      </c>
      <c r="C52" s="94" t="s">
        <v>1366</v>
      </c>
      <c r="D52" s="90" t="s">
        <v>58</v>
      </c>
      <c r="E52" s="95">
        <v>18112</v>
      </c>
      <c r="F52" s="96">
        <v>14.3</v>
      </c>
      <c r="G52" s="120">
        <v>0.2</v>
      </c>
    </row>
    <row r="53" spans="1:7" ht="13" customHeight="1">
      <c r="A53" s="2"/>
      <c r="B53" s="89" t="s">
        <v>106</v>
      </c>
      <c r="C53" s="90"/>
      <c r="D53" s="90"/>
      <c r="E53" s="90"/>
      <c r="F53" s="97">
        <v>7328.29</v>
      </c>
      <c r="G53" s="121">
        <v>100.01</v>
      </c>
    </row>
    <row r="54" spans="1:7" ht="13" customHeight="1">
      <c r="A54" s="11" t="s">
        <v>189</v>
      </c>
      <c r="B54" s="98" t="s">
        <v>454</v>
      </c>
      <c r="C54" s="99"/>
      <c r="D54" s="99"/>
      <c r="E54" s="100"/>
      <c r="F54" s="101" t="s">
        <v>113</v>
      </c>
      <c r="G54" s="102" t="s">
        <v>113</v>
      </c>
    </row>
    <row r="55" spans="1:7" ht="13" customHeight="1">
      <c r="A55" s="2"/>
      <c r="B55" s="103" t="s">
        <v>106</v>
      </c>
      <c r="C55" s="104"/>
      <c r="D55" s="104"/>
      <c r="E55" s="101"/>
      <c r="F55" s="101" t="s">
        <v>113</v>
      </c>
      <c r="G55" s="102" t="s">
        <v>113</v>
      </c>
    </row>
    <row r="56" spans="1:7" ht="13" customHeight="1">
      <c r="A56" s="2"/>
      <c r="B56" s="98" t="s">
        <v>108</v>
      </c>
      <c r="C56" s="99"/>
      <c r="D56" s="99"/>
      <c r="E56" s="105"/>
      <c r="F56" s="97">
        <v>7328.29</v>
      </c>
      <c r="G56" s="121">
        <v>100.01</v>
      </c>
    </row>
    <row r="57" spans="1:7" ht="13" customHeight="1">
      <c r="A57" s="2"/>
      <c r="B57" s="98" t="s">
        <v>109</v>
      </c>
      <c r="C57" s="99"/>
      <c r="D57" s="99"/>
      <c r="E57" s="90"/>
      <c r="F57" s="97">
        <v>-2.31</v>
      </c>
      <c r="G57" s="121">
        <v>-0.01</v>
      </c>
    </row>
    <row r="58" spans="1:7" ht="13" customHeight="1" thickBot="1">
      <c r="A58" s="2"/>
      <c r="B58" s="36" t="s">
        <v>110</v>
      </c>
      <c r="C58" s="108"/>
      <c r="D58" s="108"/>
      <c r="E58" s="108"/>
      <c r="F58" s="109">
        <v>7325.98</v>
      </c>
      <c r="G58" s="122">
        <v>100</v>
      </c>
    </row>
    <row r="59" spans="1:7" ht="13" customHeight="1">
      <c r="A59" s="44"/>
      <c r="B59" s="45"/>
      <c r="C59" s="61"/>
      <c r="D59" s="61"/>
      <c r="E59" s="61"/>
      <c r="F59" s="15"/>
      <c r="G59" s="65"/>
    </row>
    <row r="60" spans="1:7" ht="13" customHeight="1">
      <c r="A60" s="1"/>
      <c r="B60" s="290" t="s">
        <v>111</v>
      </c>
      <c r="C60" s="290"/>
      <c r="D60" s="290"/>
      <c r="E60" s="290"/>
      <c r="F60" s="1"/>
      <c r="G60" s="1"/>
    </row>
    <row r="61" spans="1:7" ht="13" customHeight="1">
      <c r="A61" s="1"/>
      <c r="B61" s="227" t="s">
        <v>112</v>
      </c>
      <c r="C61" s="227"/>
      <c r="D61" s="227"/>
      <c r="E61" s="227"/>
      <c r="F61" s="1"/>
      <c r="G61" s="1"/>
    </row>
    <row r="62" spans="1:7" ht="13" customHeight="1">
      <c r="A62" s="1"/>
      <c r="B62" s="227" t="s">
        <v>178</v>
      </c>
      <c r="C62" s="227"/>
      <c r="D62" s="227"/>
      <c r="E62" s="227"/>
      <c r="F62" s="1"/>
      <c r="G62" s="1"/>
    </row>
    <row r="63" spans="1:7" ht="13" customHeight="1">
      <c r="A63" s="1"/>
      <c r="B63" s="227" t="s">
        <v>731</v>
      </c>
      <c r="C63" s="227"/>
      <c r="D63" s="227"/>
      <c r="E63" s="227"/>
      <c r="F63" s="1"/>
      <c r="G63" s="1"/>
    </row>
    <row r="64" spans="1:7" ht="13" customHeight="1">
      <c r="A64" s="1"/>
      <c r="B64" s="61"/>
      <c r="C64" s="61"/>
      <c r="D64" s="61"/>
      <c r="E64" s="61"/>
      <c r="F64" s="1"/>
      <c r="G64" s="1"/>
    </row>
    <row r="65" spans="1:7">
      <c r="B65" s="47" t="s">
        <v>212</v>
      </c>
      <c r="C65" s="61"/>
      <c r="D65" s="61"/>
      <c r="E65" s="61"/>
    </row>
    <row r="66" spans="1:7">
      <c r="B66" s="22" t="s">
        <v>213</v>
      </c>
      <c r="C66" s="22"/>
      <c r="D66" s="20"/>
      <c r="E66" s="21" t="s">
        <v>113</v>
      </c>
    </row>
    <row r="67" spans="1:7">
      <c r="B67" s="22" t="s">
        <v>214</v>
      </c>
      <c r="C67" s="22"/>
      <c r="D67" s="20"/>
      <c r="E67" s="21" t="s">
        <v>113</v>
      </c>
    </row>
    <row r="68" spans="1:7">
      <c r="B68" s="22" t="s">
        <v>738</v>
      </c>
      <c r="C68" s="22"/>
      <c r="D68" s="20"/>
      <c r="E68" s="37">
        <v>34.953299999999999</v>
      </c>
    </row>
    <row r="69" spans="1:7">
      <c r="B69" s="22" t="s">
        <v>218</v>
      </c>
      <c r="C69" s="22"/>
      <c r="D69" s="20"/>
      <c r="E69" s="37" t="s">
        <v>357</v>
      </c>
    </row>
    <row r="70" spans="1:7">
      <c r="B70" s="22" t="s">
        <v>735</v>
      </c>
      <c r="C70" s="22"/>
      <c r="D70" s="20"/>
      <c r="E70" s="26"/>
    </row>
    <row r="71" spans="1:7">
      <c r="A71" s="152">
        <v>153931</v>
      </c>
      <c r="B71" s="22" t="s">
        <v>218</v>
      </c>
      <c r="C71" s="22"/>
      <c r="D71" s="20"/>
      <c r="E71" s="37">
        <v>40.881599999999999</v>
      </c>
    </row>
    <row r="72" spans="1:7">
      <c r="B72" s="22" t="s">
        <v>727</v>
      </c>
      <c r="C72" s="22"/>
      <c r="D72" s="20"/>
      <c r="E72" s="21" t="s">
        <v>113</v>
      </c>
    </row>
    <row r="73" spans="1:7">
      <c r="B73" s="22" t="s">
        <v>728</v>
      </c>
      <c r="C73" s="22"/>
      <c r="D73" s="20"/>
      <c r="E73" s="21" t="s">
        <v>113</v>
      </c>
    </row>
    <row r="74" spans="1:7">
      <c r="B74" s="19" t="s">
        <v>215</v>
      </c>
      <c r="C74" s="22"/>
      <c r="D74" s="20"/>
      <c r="E74" s="21">
        <v>0.34</v>
      </c>
    </row>
    <row r="75" spans="1:7">
      <c r="B75" s="19" t="s">
        <v>729</v>
      </c>
      <c r="C75" s="19"/>
      <c r="D75" s="20"/>
      <c r="E75" s="25" t="s">
        <v>113</v>
      </c>
    </row>
    <row r="76" spans="1:7">
      <c r="B76" s="246"/>
      <c r="C76" s="246"/>
      <c r="D76" s="246"/>
      <c r="E76" s="25"/>
    </row>
    <row r="77" spans="1:7" ht="13" customHeight="1">
      <c r="A77" s="1"/>
      <c r="B77" s="227"/>
      <c r="C77" s="227"/>
      <c r="D77" s="227"/>
      <c r="E77" s="227"/>
      <c r="F77" s="1"/>
      <c r="G77" s="1"/>
    </row>
    <row r="78" spans="1:7">
      <c r="F78" s="50"/>
    </row>
    <row r="79" spans="1:7">
      <c r="B79" s="50"/>
      <c r="F79" s="50"/>
    </row>
    <row r="80" spans="1:7">
      <c r="F80" s="50" t="s">
        <v>670</v>
      </c>
    </row>
    <row r="81" spans="2:6">
      <c r="B81" s="50" t="s">
        <v>538</v>
      </c>
      <c r="F81" s="50" t="s">
        <v>540</v>
      </c>
    </row>
  </sheetData>
  <mergeCells count="14">
    <mergeCell ref="B76:D76"/>
    <mergeCell ref="B77:E77"/>
    <mergeCell ref="A8:G8"/>
    <mergeCell ref="A9:G9"/>
    <mergeCell ref="B60:E60"/>
    <mergeCell ref="B61:E61"/>
    <mergeCell ref="B62:E62"/>
    <mergeCell ref="B63:E6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2D63D6C8-9F42-4F07-A2F7-3594BC7093F7}"/>
  </hyperlinks>
  <pageMargins left="0.7" right="0.7" top="0.75" bottom="0.75" header="0.3" footer="0.3"/>
  <pageSetup paperSize="9" scale="48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8"/>
  <dimension ref="A1:G114"/>
  <sheetViews>
    <sheetView showGridLines="0" zoomScale="85" zoomScaleNormal="85" workbookViewId="0"/>
  </sheetViews>
  <sheetFormatPr defaultColWidth="8.81640625" defaultRowHeight="14.5"/>
  <cols>
    <col min="1" max="1" width="7.179687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4267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635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137</v>
      </c>
      <c r="C13" s="94" t="s">
        <v>762</v>
      </c>
      <c r="D13" s="90" t="s">
        <v>763</v>
      </c>
      <c r="E13" s="95">
        <v>1721</v>
      </c>
      <c r="F13" s="96">
        <v>28.68</v>
      </c>
      <c r="G13" s="120">
        <v>5.3</v>
      </c>
    </row>
    <row r="14" spans="1:7" ht="13" customHeight="1">
      <c r="A14" s="2">
        <f>A13+1</f>
        <v>2</v>
      </c>
      <c r="B14" s="93" t="s">
        <v>452</v>
      </c>
      <c r="C14" s="94" t="s">
        <v>143</v>
      </c>
      <c r="D14" s="90" t="s">
        <v>116</v>
      </c>
      <c r="E14" s="95">
        <v>11249</v>
      </c>
      <c r="F14" s="96">
        <v>27.76</v>
      </c>
      <c r="G14" s="120">
        <v>5.13</v>
      </c>
    </row>
    <row r="15" spans="1:7" ht="13" customHeight="1">
      <c r="A15" s="2">
        <f t="shared" ref="A15:A78" si="0">A14+1</f>
        <v>3</v>
      </c>
      <c r="B15" s="93" t="s">
        <v>322</v>
      </c>
      <c r="C15" s="94" t="s">
        <v>323</v>
      </c>
      <c r="D15" s="90" t="s">
        <v>14</v>
      </c>
      <c r="E15" s="95">
        <v>10549</v>
      </c>
      <c r="F15" s="96">
        <v>25.99</v>
      </c>
      <c r="G15" s="120">
        <v>4.8</v>
      </c>
    </row>
    <row r="16" spans="1:7" ht="13" customHeight="1">
      <c r="A16" s="2">
        <f t="shared" si="0"/>
        <v>4</v>
      </c>
      <c r="B16" s="93" t="s">
        <v>176</v>
      </c>
      <c r="C16" s="94" t="s">
        <v>781</v>
      </c>
      <c r="D16" s="90" t="s">
        <v>763</v>
      </c>
      <c r="E16" s="95">
        <v>2130</v>
      </c>
      <c r="F16" s="96">
        <v>23.35</v>
      </c>
      <c r="G16" s="120">
        <v>4.3099999999999996</v>
      </c>
    </row>
    <row r="17" spans="1:7" ht="13" customHeight="1">
      <c r="A17" s="2">
        <f t="shared" si="0"/>
        <v>5</v>
      </c>
      <c r="B17" s="93" t="s">
        <v>1858</v>
      </c>
      <c r="C17" s="94" t="s">
        <v>1859</v>
      </c>
      <c r="D17" s="90" t="s">
        <v>779</v>
      </c>
      <c r="E17" s="95">
        <v>5650</v>
      </c>
      <c r="F17" s="96">
        <v>23.16</v>
      </c>
      <c r="G17" s="120">
        <v>4.28</v>
      </c>
    </row>
    <row r="18" spans="1:7" ht="13" customHeight="1">
      <c r="A18" s="2">
        <f t="shared" si="0"/>
        <v>6</v>
      </c>
      <c r="B18" s="93" t="s">
        <v>801</v>
      </c>
      <c r="C18" s="94" t="s">
        <v>802</v>
      </c>
      <c r="D18" s="90" t="s">
        <v>116</v>
      </c>
      <c r="E18" s="95">
        <v>7069</v>
      </c>
      <c r="F18" s="96">
        <v>19.12</v>
      </c>
      <c r="G18" s="120">
        <v>3.53</v>
      </c>
    </row>
    <row r="19" spans="1:7" ht="13" customHeight="1">
      <c r="A19" s="2">
        <f t="shared" si="0"/>
        <v>7</v>
      </c>
      <c r="B19" s="93" t="s">
        <v>807</v>
      </c>
      <c r="C19" s="94" t="s">
        <v>808</v>
      </c>
      <c r="D19" s="90" t="s">
        <v>116</v>
      </c>
      <c r="E19" s="95">
        <v>7039</v>
      </c>
      <c r="F19" s="96">
        <v>18.649999999999999</v>
      </c>
      <c r="G19" s="120">
        <v>3.44</v>
      </c>
    </row>
    <row r="20" spans="1:7" ht="13" customHeight="1">
      <c r="A20" s="2">
        <f t="shared" si="0"/>
        <v>8</v>
      </c>
      <c r="B20" s="93" t="s">
        <v>388</v>
      </c>
      <c r="C20" s="94" t="s">
        <v>841</v>
      </c>
      <c r="D20" s="90" t="s">
        <v>756</v>
      </c>
      <c r="E20" s="95">
        <v>486</v>
      </c>
      <c r="F20" s="96">
        <v>15.15</v>
      </c>
      <c r="G20" s="120">
        <v>2.8</v>
      </c>
    </row>
    <row r="21" spans="1:7" ht="13" customHeight="1">
      <c r="A21" s="2">
        <f t="shared" si="0"/>
        <v>9</v>
      </c>
      <c r="B21" s="93" t="s">
        <v>1912</v>
      </c>
      <c r="C21" s="94" t="s">
        <v>1913</v>
      </c>
      <c r="D21" s="90" t="s">
        <v>756</v>
      </c>
      <c r="E21" s="95">
        <v>456</v>
      </c>
      <c r="F21" s="96">
        <v>14.97</v>
      </c>
      <c r="G21" s="120">
        <v>2.77</v>
      </c>
    </row>
    <row r="22" spans="1:7" ht="13" customHeight="1">
      <c r="A22" s="2">
        <f t="shared" si="0"/>
        <v>10</v>
      </c>
      <c r="B22" s="93" t="s">
        <v>1380</v>
      </c>
      <c r="C22" s="94" t="s">
        <v>1381</v>
      </c>
      <c r="D22" s="90" t="s">
        <v>774</v>
      </c>
      <c r="E22" s="95">
        <v>2293</v>
      </c>
      <c r="F22" s="96">
        <v>13.9</v>
      </c>
      <c r="G22" s="120">
        <v>2.57</v>
      </c>
    </row>
    <row r="23" spans="1:7" ht="13" customHeight="1">
      <c r="A23" s="2">
        <f t="shared" si="0"/>
        <v>11</v>
      </c>
      <c r="B23" s="93" t="s">
        <v>863</v>
      </c>
      <c r="C23" s="94" t="s">
        <v>864</v>
      </c>
      <c r="D23" s="90" t="s">
        <v>116</v>
      </c>
      <c r="E23" s="95">
        <v>10771</v>
      </c>
      <c r="F23" s="96">
        <v>13.19</v>
      </c>
      <c r="G23" s="120">
        <v>2.44</v>
      </c>
    </row>
    <row r="24" spans="1:7" ht="13" customHeight="1">
      <c r="A24" s="2">
        <f t="shared" si="0"/>
        <v>12</v>
      </c>
      <c r="B24" s="93" t="s">
        <v>136</v>
      </c>
      <c r="C24" s="94" t="s">
        <v>1382</v>
      </c>
      <c r="D24" s="90" t="s">
        <v>120</v>
      </c>
      <c r="E24" s="95">
        <v>2799</v>
      </c>
      <c r="F24" s="96">
        <v>13.08</v>
      </c>
      <c r="G24" s="120">
        <v>2.42</v>
      </c>
    </row>
    <row r="25" spans="1:7" ht="13" customHeight="1">
      <c r="A25" s="2">
        <f t="shared" si="0"/>
        <v>13</v>
      </c>
      <c r="B25" s="93" t="s">
        <v>1915</v>
      </c>
      <c r="C25" s="94" t="s">
        <v>1916</v>
      </c>
      <c r="D25" s="90" t="s">
        <v>37</v>
      </c>
      <c r="E25" s="95">
        <v>708</v>
      </c>
      <c r="F25" s="96">
        <v>12.88</v>
      </c>
      <c r="G25" s="120">
        <v>2.38</v>
      </c>
    </row>
    <row r="26" spans="1:7" ht="13" customHeight="1">
      <c r="A26" s="2">
        <f t="shared" si="0"/>
        <v>14</v>
      </c>
      <c r="B26" s="93" t="s">
        <v>469</v>
      </c>
      <c r="C26" s="94" t="s">
        <v>1918</v>
      </c>
      <c r="D26" s="90" t="s">
        <v>822</v>
      </c>
      <c r="E26" s="95">
        <v>1433</v>
      </c>
      <c r="F26" s="96">
        <v>12.86</v>
      </c>
      <c r="G26" s="120">
        <v>2.38</v>
      </c>
    </row>
    <row r="27" spans="1:7" ht="13" customHeight="1">
      <c r="A27" s="2">
        <f t="shared" si="0"/>
        <v>15</v>
      </c>
      <c r="B27" s="93" t="s">
        <v>866</v>
      </c>
      <c r="C27" s="94" t="s">
        <v>867</v>
      </c>
      <c r="D27" s="90" t="s">
        <v>44</v>
      </c>
      <c r="E27" s="95">
        <v>571</v>
      </c>
      <c r="F27" s="96">
        <v>12.83</v>
      </c>
      <c r="G27" s="120">
        <v>2.37</v>
      </c>
    </row>
    <row r="28" spans="1:7" ht="13" customHeight="1">
      <c r="A28" s="2">
        <f t="shared" si="0"/>
        <v>16</v>
      </c>
      <c r="B28" s="93" t="s">
        <v>1225</v>
      </c>
      <c r="C28" s="94" t="s">
        <v>1226</v>
      </c>
      <c r="D28" s="90" t="s">
        <v>14</v>
      </c>
      <c r="E28" s="95">
        <v>615</v>
      </c>
      <c r="F28" s="96">
        <v>12.28</v>
      </c>
      <c r="G28" s="120">
        <v>2.27</v>
      </c>
    </row>
    <row r="29" spans="1:7" ht="13" customHeight="1">
      <c r="A29" s="2">
        <f t="shared" si="0"/>
        <v>17</v>
      </c>
      <c r="B29" s="93" t="s">
        <v>1301</v>
      </c>
      <c r="C29" s="94" t="s">
        <v>1302</v>
      </c>
      <c r="D29" s="90" t="s">
        <v>85</v>
      </c>
      <c r="E29" s="95">
        <v>1296</v>
      </c>
      <c r="F29" s="96">
        <v>10.34</v>
      </c>
      <c r="G29" s="120">
        <v>1.91</v>
      </c>
    </row>
    <row r="30" spans="1:7" ht="13" customHeight="1">
      <c r="A30" s="2">
        <f t="shared" si="0"/>
        <v>18</v>
      </c>
      <c r="B30" s="93" t="s">
        <v>1921</v>
      </c>
      <c r="C30" s="94" t="s">
        <v>1922</v>
      </c>
      <c r="D30" s="90" t="s">
        <v>14</v>
      </c>
      <c r="E30" s="95">
        <v>9371</v>
      </c>
      <c r="F30" s="96">
        <v>9.76</v>
      </c>
      <c r="G30" s="120">
        <v>1.8</v>
      </c>
    </row>
    <row r="31" spans="1:7" ht="13" customHeight="1">
      <c r="A31" s="2">
        <f t="shared" si="0"/>
        <v>19</v>
      </c>
      <c r="B31" s="93" t="s">
        <v>1299</v>
      </c>
      <c r="C31" s="94" t="s">
        <v>1300</v>
      </c>
      <c r="D31" s="90" t="s">
        <v>891</v>
      </c>
      <c r="E31" s="95">
        <v>5761</v>
      </c>
      <c r="F31" s="96">
        <v>9.25</v>
      </c>
      <c r="G31" s="120">
        <v>1.71</v>
      </c>
    </row>
    <row r="32" spans="1:7" ht="13" customHeight="1">
      <c r="A32" s="2">
        <f t="shared" si="0"/>
        <v>20</v>
      </c>
      <c r="B32" s="93" t="s">
        <v>1222</v>
      </c>
      <c r="C32" s="94" t="s">
        <v>1223</v>
      </c>
      <c r="D32" s="90" t="s">
        <v>37</v>
      </c>
      <c r="E32" s="95">
        <v>979</v>
      </c>
      <c r="F32" s="96">
        <v>9.15</v>
      </c>
      <c r="G32" s="120">
        <v>1.69</v>
      </c>
    </row>
    <row r="33" spans="1:7" ht="13" customHeight="1">
      <c r="A33" s="2">
        <f t="shared" si="0"/>
        <v>21</v>
      </c>
      <c r="B33" s="93" t="s">
        <v>161</v>
      </c>
      <c r="C33" s="94" t="s">
        <v>911</v>
      </c>
      <c r="D33" s="90" t="s">
        <v>34</v>
      </c>
      <c r="E33" s="95">
        <v>1957</v>
      </c>
      <c r="F33" s="96">
        <v>8.07</v>
      </c>
      <c r="G33" s="120">
        <v>1.49</v>
      </c>
    </row>
    <row r="34" spans="1:7" ht="13" customHeight="1">
      <c r="A34" s="2">
        <f t="shared" si="0"/>
        <v>22</v>
      </c>
      <c r="B34" s="93" t="s">
        <v>912</v>
      </c>
      <c r="C34" s="94" t="s">
        <v>913</v>
      </c>
      <c r="D34" s="90" t="s">
        <v>116</v>
      </c>
      <c r="E34" s="95">
        <v>1512</v>
      </c>
      <c r="F34" s="96">
        <v>7.79</v>
      </c>
      <c r="G34" s="120">
        <v>1.44</v>
      </c>
    </row>
    <row r="35" spans="1:7" ht="13" customHeight="1">
      <c r="A35" s="2">
        <f t="shared" si="0"/>
        <v>23</v>
      </c>
      <c r="B35" s="93" t="s">
        <v>1417</v>
      </c>
      <c r="C35" s="94" t="s">
        <v>1418</v>
      </c>
      <c r="D35" s="90" t="s">
        <v>44</v>
      </c>
      <c r="E35" s="95">
        <v>694</v>
      </c>
      <c r="F35" s="96">
        <v>7.43</v>
      </c>
      <c r="G35" s="120">
        <v>1.37</v>
      </c>
    </row>
    <row r="36" spans="1:7" ht="13" customHeight="1">
      <c r="A36" s="2">
        <f t="shared" si="0"/>
        <v>24</v>
      </c>
      <c r="B36" s="93" t="s">
        <v>1925</v>
      </c>
      <c r="C36" s="94" t="s">
        <v>1926</v>
      </c>
      <c r="D36" s="90" t="s">
        <v>14</v>
      </c>
      <c r="E36" s="95">
        <v>2174</v>
      </c>
      <c r="F36" s="96">
        <v>7.25</v>
      </c>
      <c r="G36" s="120">
        <v>1.34</v>
      </c>
    </row>
    <row r="37" spans="1:7" ht="13" customHeight="1">
      <c r="A37" s="2">
        <f t="shared" si="0"/>
        <v>25</v>
      </c>
      <c r="B37" s="93" t="s">
        <v>919</v>
      </c>
      <c r="C37" s="94" t="s">
        <v>920</v>
      </c>
      <c r="D37" s="90" t="s">
        <v>34</v>
      </c>
      <c r="E37" s="95">
        <v>452</v>
      </c>
      <c r="F37" s="96">
        <v>7.19</v>
      </c>
      <c r="G37" s="120">
        <v>1.33</v>
      </c>
    </row>
    <row r="38" spans="1:7" ht="13" customHeight="1">
      <c r="A38" s="2">
        <f t="shared" si="0"/>
        <v>26</v>
      </c>
      <c r="B38" s="93" t="s">
        <v>1425</v>
      </c>
      <c r="C38" s="94" t="s">
        <v>1426</v>
      </c>
      <c r="D38" s="90" t="s">
        <v>44</v>
      </c>
      <c r="E38" s="95">
        <v>405</v>
      </c>
      <c r="F38" s="96">
        <v>7.09</v>
      </c>
      <c r="G38" s="120">
        <v>1.31</v>
      </c>
    </row>
    <row r="39" spans="1:7" ht="13" customHeight="1">
      <c r="A39" s="2">
        <f t="shared" si="0"/>
        <v>27</v>
      </c>
      <c r="B39" s="93" t="s">
        <v>1433</v>
      </c>
      <c r="C39" s="94" t="s">
        <v>1434</v>
      </c>
      <c r="D39" s="90" t="s">
        <v>916</v>
      </c>
      <c r="E39" s="95">
        <v>161</v>
      </c>
      <c r="F39" s="96">
        <v>6.52</v>
      </c>
      <c r="G39" s="120">
        <v>1.2</v>
      </c>
    </row>
    <row r="40" spans="1:7" ht="13" customHeight="1">
      <c r="A40" s="2">
        <f t="shared" si="0"/>
        <v>28</v>
      </c>
      <c r="B40" s="93" t="s">
        <v>1441</v>
      </c>
      <c r="C40" s="94" t="s">
        <v>1442</v>
      </c>
      <c r="D40" s="90" t="s">
        <v>150</v>
      </c>
      <c r="E40" s="95">
        <v>152</v>
      </c>
      <c r="F40" s="96">
        <v>6.22</v>
      </c>
      <c r="G40" s="120">
        <v>1.1499999999999999</v>
      </c>
    </row>
    <row r="41" spans="1:7" ht="13" customHeight="1">
      <c r="A41" s="2">
        <f t="shared" si="0"/>
        <v>29</v>
      </c>
      <c r="B41" s="93" t="s">
        <v>1435</v>
      </c>
      <c r="C41" s="94" t="s">
        <v>1436</v>
      </c>
      <c r="D41" s="90" t="s">
        <v>85</v>
      </c>
      <c r="E41" s="95">
        <v>1175</v>
      </c>
      <c r="F41" s="96">
        <v>6.17</v>
      </c>
      <c r="G41" s="120">
        <v>1.1399999999999999</v>
      </c>
    </row>
    <row r="42" spans="1:7" ht="13" customHeight="1">
      <c r="A42" s="2">
        <f t="shared" si="0"/>
        <v>30</v>
      </c>
      <c r="B42" s="93" t="s">
        <v>1327</v>
      </c>
      <c r="C42" s="94" t="s">
        <v>1328</v>
      </c>
      <c r="D42" s="90" t="s">
        <v>14</v>
      </c>
      <c r="E42" s="95">
        <v>936</v>
      </c>
      <c r="F42" s="96">
        <v>6.14</v>
      </c>
      <c r="G42" s="120">
        <v>1.1299999999999999</v>
      </c>
    </row>
    <row r="43" spans="1:7" ht="13" customHeight="1">
      <c r="A43" s="2">
        <f t="shared" si="0"/>
        <v>31</v>
      </c>
      <c r="B43" s="93" t="s">
        <v>929</v>
      </c>
      <c r="C43" s="94" t="s">
        <v>930</v>
      </c>
      <c r="D43" s="90" t="s">
        <v>756</v>
      </c>
      <c r="E43" s="95">
        <v>603</v>
      </c>
      <c r="F43" s="96">
        <v>6.13</v>
      </c>
      <c r="G43" s="120">
        <v>1.1299999999999999</v>
      </c>
    </row>
    <row r="44" spans="1:7" ht="13" customHeight="1">
      <c r="A44" s="2">
        <f t="shared" si="0"/>
        <v>32</v>
      </c>
      <c r="B44" s="93" t="s">
        <v>1218</v>
      </c>
      <c r="C44" s="94" t="s">
        <v>1219</v>
      </c>
      <c r="D44" s="90" t="s">
        <v>29</v>
      </c>
      <c r="E44" s="95">
        <v>384</v>
      </c>
      <c r="F44" s="96">
        <v>5.81</v>
      </c>
      <c r="G44" s="120">
        <v>1.07</v>
      </c>
    </row>
    <row r="45" spans="1:7" ht="13" customHeight="1">
      <c r="A45" s="2">
        <f t="shared" si="0"/>
        <v>33</v>
      </c>
      <c r="B45" s="93" t="s">
        <v>1480</v>
      </c>
      <c r="C45" s="94" t="s">
        <v>1481</v>
      </c>
      <c r="D45" s="90" t="s">
        <v>750</v>
      </c>
      <c r="E45" s="95">
        <v>429</v>
      </c>
      <c r="F45" s="96">
        <v>5.69</v>
      </c>
      <c r="G45" s="120">
        <v>1.05</v>
      </c>
    </row>
    <row r="46" spans="1:7" ht="13" customHeight="1">
      <c r="A46" s="2">
        <f t="shared" si="0"/>
        <v>34</v>
      </c>
      <c r="B46" s="93" t="s">
        <v>1331</v>
      </c>
      <c r="C46" s="94" t="s">
        <v>1332</v>
      </c>
      <c r="D46" s="90" t="s">
        <v>95</v>
      </c>
      <c r="E46" s="95">
        <v>2863</v>
      </c>
      <c r="F46" s="96">
        <v>5.63</v>
      </c>
      <c r="G46" s="120">
        <v>1.04</v>
      </c>
    </row>
    <row r="47" spans="1:7" ht="13" customHeight="1">
      <c r="A47" s="2">
        <f t="shared" si="0"/>
        <v>35</v>
      </c>
      <c r="B47" s="93" t="s">
        <v>935</v>
      </c>
      <c r="C47" s="94" t="s">
        <v>936</v>
      </c>
      <c r="D47" s="90" t="s">
        <v>14</v>
      </c>
      <c r="E47" s="95">
        <v>4029</v>
      </c>
      <c r="F47" s="96">
        <v>5.44</v>
      </c>
      <c r="G47" s="120">
        <v>1.01</v>
      </c>
    </row>
    <row r="48" spans="1:7" ht="13" customHeight="1">
      <c r="A48" s="2">
        <f t="shared" si="0"/>
        <v>36</v>
      </c>
      <c r="B48" s="93" t="s">
        <v>1478</v>
      </c>
      <c r="C48" s="94" t="s">
        <v>1479</v>
      </c>
      <c r="D48" s="90" t="s">
        <v>774</v>
      </c>
      <c r="E48" s="95">
        <v>12908</v>
      </c>
      <c r="F48" s="96">
        <v>5.24</v>
      </c>
      <c r="G48" s="120">
        <v>0.97</v>
      </c>
    </row>
    <row r="49" spans="1:7" ht="13" customHeight="1">
      <c r="A49" s="2">
        <f t="shared" si="0"/>
        <v>37</v>
      </c>
      <c r="B49" s="93" t="s">
        <v>1341</v>
      </c>
      <c r="C49" s="94" t="s">
        <v>1342</v>
      </c>
      <c r="D49" s="90" t="s">
        <v>58</v>
      </c>
      <c r="E49" s="95">
        <v>4748</v>
      </c>
      <c r="F49" s="96">
        <v>5.2</v>
      </c>
      <c r="G49" s="120">
        <v>0.96</v>
      </c>
    </row>
    <row r="50" spans="1:7" ht="13" customHeight="1">
      <c r="A50" s="2">
        <f t="shared" si="0"/>
        <v>38</v>
      </c>
      <c r="B50" s="93" t="s">
        <v>1488</v>
      </c>
      <c r="C50" s="94" t="s">
        <v>1489</v>
      </c>
      <c r="D50" s="90" t="s">
        <v>1345</v>
      </c>
      <c r="E50" s="95">
        <v>894</v>
      </c>
      <c r="F50" s="96">
        <v>5.2</v>
      </c>
      <c r="G50" s="120">
        <v>0.96</v>
      </c>
    </row>
    <row r="51" spans="1:7" ht="13" customHeight="1">
      <c r="A51" s="2">
        <f t="shared" si="0"/>
        <v>39</v>
      </c>
      <c r="B51" s="93" t="s">
        <v>1486</v>
      </c>
      <c r="C51" s="94" t="s">
        <v>1487</v>
      </c>
      <c r="D51" s="90" t="s">
        <v>44</v>
      </c>
      <c r="E51" s="95">
        <v>3132</v>
      </c>
      <c r="F51" s="96">
        <v>5.07</v>
      </c>
      <c r="G51" s="120">
        <v>0.94</v>
      </c>
    </row>
    <row r="52" spans="1:7" ht="13" customHeight="1">
      <c r="A52" s="2">
        <f t="shared" si="0"/>
        <v>40</v>
      </c>
      <c r="B52" s="93" t="s">
        <v>1497</v>
      </c>
      <c r="C52" s="94" t="s">
        <v>1498</v>
      </c>
      <c r="D52" s="90" t="s">
        <v>1345</v>
      </c>
      <c r="E52" s="95">
        <v>11749</v>
      </c>
      <c r="F52" s="96">
        <v>4.91</v>
      </c>
      <c r="G52" s="120">
        <v>0.91</v>
      </c>
    </row>
    <row r="53" spans="1:7" ht="13" customHeight="1">
      <c r="A53" s="2">
        <f t="shared" si="0"/>
        <v>41</v>
      </c>
      <c r="B53" s="93" t="s">
        <v>1231</v>
      </c>
      <c r="C53" s="94" t="s">
        <v>1232</v>
      </c>
      <c r="D53" s="90" t="s">
        <v>44</v>
      </c>
      <c r="E53" s="95">
        <v>282</v>
      </c>
      <c r="F53" s="96">
        <v>4.9000000000000004</v>
      </c>
      <c r="G53" s="120">
        <v>0.91</v>
      </c>
    </row>
    <row r="54" spans="1:7" ht="13" customHeight="1">
      <c r="A54" s="2">
        <f t="shared" si="0"/>
        <v>42</v>
      </c>
      <c r="B54" s="93" t="s">
        <v>1348</v>
      </c>
      <c r="C54" s="94" t="s">
        <v>1349</v>
      </c>
      <c r="D54" s="90" t="s">
        <v>14</v>
      </c>
      <c r="E54" s="95">
        <v>5548</v>
      </c>
      <c r="F54" s="96">
        <v>4.84</v>
      </c>
      <c r="G54" s="120">
        <v>0.89</v>
      </c>
    </row>
    <row r="55" spans="1:7" ht="13" customHeight="1">
      <c r="A55" s="2">
        <f t="shared" si="0"/>
        <v>43</v>
      </c>
      <c r="B55" s="93" t="s">
        <v>1350</v>
      </c>
      <c r="C55" s="94" t="s">
        <v>1351</v>
      </c>
      <c r="D55" s="90" t="s">
        <v>102</v>
      </c>
      <c r="E55" s="95">
        <v>427</v>
      </c>
      <c r="F55" s="96">
        <v>4.7699999999999996</v>
      </c>
      <c r="G55" s="120">
        <v>0.88</v>
      </c>
    </row>
    <row r="56" spans="1:7" ht="13" customHeight="1">
      <c r="A56" s="2">
        <f t="shared" si="0"/>
        <v>44</v>
      </c>
      <c r="B56" s="93" t="s">
        <v>1507</v>
      </c>
      <c r="C56" s="94" t="s">
        <v>1508</v>
      </c>
      <c r="D56" s="90" t="s">
        <v>14</v>
      </c>
      <c r="E56" s="95">
        <v>996</v>
      </c>
      <c r="F56" s="96">
        <v>4.7699999999999996</v>
      </c>
      <c r="G56" s="120">
        <v>0.88</v>
      </c>
    </row>
    <row r="57" spans="1:7" ht="13" customHeight="1">
      <c r="A57" s="2">
        <f t="shared" si="0"/>
        <v>45</v>
      </c>
      <c r="B57" s="93" t="s">
        <v>1355</v>
      </c>
      <c r="C57" s="94" t="s">
        <v>1356</v>
      </c>
      <c r="D57" s="90" t="s">
        <v>77</v>
      </c>
      <c r="E57" s="95">
        <v>1613</v>
      </c>
      <c r="F57" s="96">
        <v>4.3899999999999997</v>
      </c>
      <c r="G57" s="120">
        <v>0.81</v>
      </c>
    </row>
    <row r="58" spans="1:7" ht="13" customHeight="1">
      <c r="A58" s="2">
        <f t="shared" si="0"/>
        <v>46</v>
      </c>
      <c r="B58" s="93" t="s">
        <v>1540</v>
      </c>
      <c r="C58" s="94" t="s">
        <v>1541</v>
      </c>
      <c r="D58" s="90" t="s">
        <v>1345</v>
      </c>
      <c r="E58" s="95">
        <v>246</v>
      </c>
      <c r="F58" s="96">
        <v>4.07</v>
      </c>
      <c r="G58" s="120">
        <v>0.75</v>
      </c>
    </row>
    <row r="59" spans="1:7" ht="13" customHeight="1">
      <c r="A59" s="2">
        <f t="shared" si="0"/>
        <v>47</v>
      </c>
      <c r="B59" s="93" t="s">
        <v>1247</v>
      </c>
      <c r="C59" s="94" t="s">
        <v>1248</v>
      </c>
      <c r="D59" s="90" t="s">
        <v>37</v>
      </c>
      <c r="E59" s="95">
        <v>10618</v>
      </c>
      <c r="F59" s="96">
        <v>3.88</v>
      </c>
      <c r="G59" s="120">
        <v>0.72</v>
      </c>
    </row>
    <row r="60" spans="1:7" ht="13" customHeight="1">
      <c r="A60" s="2">
        <f t="shared" si="0"/>
        <v>48</v>
      </c>
      <c r="B60" s="93" t="s">
        <v>1566</v>
      </c>
      <c r="C60" s="94" t="s">
        <v>1567</v>
      </c>
      <c r="D60" s="90" t="s">
        <v>916</v>
      </c>
      <c r="E60" s="95">
        <v>395</v>
      </c>
      <c r="F60" s="96">
        <v>3.79</v>
      </c>
      <c r="G60" s="120">
        <v>0.7</v>
      </c>
    </row>
    <row r="61" spans="1:7" ht="13" customHeight="1">
      <c r="A61" s="2">
        <f t="shared" si="0"/>
        <v>49</v>
      </c>
      <c r="B61" s="93" t="s">
        <v>1363</v>
      </c>
      <c r="C61" s="94" t="s">
        <v>1364</v>
      </c>
      <c r="D61" s="90" t="s">
        <v>13</v>
      </c>
      <c r="E61" s="95">
        <v>751</v>
      </c>
      <c r="F61" s="96">
        <v>3.36</v>
      </c>
      <c r="G61" s="120">
        <v>0.62</v>
      </c>
    </row>
    <row r="62" spans="1:7" ht="13" customHeight="1">
      <c r="A62" s="2">
        <f t="shared" si="0"/>
        <v>50</v>
      </c>
      <c r="B62" s="93" t="s">
        <v>1620</v>
      </c>
      <c r="C62" s="94" t="s">
        <v>1621</v>
      </c>
      <c r="D62" s="90" t="s">
        <v>102</v>
      </c>
      <c r="E62" s="95">
        <v>260</v>
      </c>
      <c r="F62" s="96">
        <v>3.26</v>
      </c>
      <c r="G62" s="120">
        <v>0.6</v>
      </c>
    </row>
    <row r="63" spans="1:7" ht="13" customHeight="1">
      <c r="A63" s="2">
        <f t="shared" si="0"/>
        <v>51</v>
      </c>
      <c r="B63" s="93" t="s">
        <v>1612</v>
      </c>
      <c r="C63" s="94" t="s">
        <v>1613</v>
      </c>
      <c r="D63" s="90" t="s">
        <v>916</v>
      </c>
      <c r="E63" s="95">
        <v>431</v>
      </c>
      <c r="F63" s="96">
        <v>3.23</v>
      </c>
      <c r="G63" s="120">
        <v>0.6</v>
      </c>
    </row>
    <row r="64" spans="1:7" ht="13" customHeight="1">
      <c r="A64" s="2">
        <f t="shared" si="0"/>
        <v>52</v>
      </c>
      <c r="B64" s="93" t="s">
        <v>1616</v>
      </c>
      <c r="C64" s="94" t="s">
        <v>1617</v>
      </c>
      <c r="D64" s="90" t="s">
        <v>774</v>
      </c>
      <c r="E64" s="95">
        <v>1504</v>
      </c>
      <c r="F64" s="96">
        <v>3.2</v>
      </c>
      <c r="G64" s="120">
        <v>0.59</v>
      </c>
    </row>
    <row r="65" spans="1:7" ht="13" customHeight="1">
      <c r="A65" s="2">
        <f t="shared" si="0"/>
        <v>53</v>
      </c>
      <c r="B65" s="93" t="s">
        <v>1681</v>
      </c>
      <c r="C65" s="94" t="s">
        <v>1682</v>
      </c>
      <c r="D65" s="90" t="s">
        <v>24</v>
      </c>
      <c r="E65" s="95">
        <v>923</v>
      </c>
      <c r="F65" s="96">
        <v>3.14</v>
      </c>
      <c r="G65" s="120">
        <v>0.57999999999999996</v>
      </c>
    </row>
    <row r="66" spans="1:7" ht="13" customHeight="1">
      <c r="A66" s="2">
        <f t="shared" si="0"/>
        <v>54</v>
      </c>
      <c r="B66" s="93" t="s">
        <v>1683</v>
      </c>
      <c r="C66" s="94" t="s">
        <v>1684</v>
      </c>
      <c r="D66" s="90" t="s">
        <v>14</v>
      </c>
      <c r="E66" s="95">
        <v>557</v>
      </c>
      <c r="F66" s="96">
        <v>2.72</v>
      </c>
      <c r="G66" s="120">
        <v>0.5</v>
      </c>
    </row>
    <row r="67" spans="1:7" ht="13" customHeight="1">
      <c r="A67" s="2">
        <f t="shared" si="0"/>
        <v>55</v>
      </c>
      <c r="B67" s="93" t="s">
        <v>921</v>
      </c>
      <c r="C67" s="94" t="s">
        <v>922</v>
      </c>
      <c r="D67" s="90" t="s">
        <v>750</v>
      </c>
      <c r="E67" s="95">
        <v>1265</v>
      </c>
      <c r="F67" s="96">
        <v>2.72</v>
      </c>
      <c r="G67" s="120">
        <v>0.5</v>
      </c>
    </row>
    <row r="68" spans="1:7" ht="13" customHeight="1">
      <c r="A68" s="2">
        <f t="shared" si="0"/>
        <v>56</v>
      </c>
      <c r="B68" s="93" t="s">
        <v>1677</v>
      </c>
      <c r="C68" s="94" t="s">
        <v>1678</v>
      </c>
      <c r="D68" s="90" t="s">
        <v>116</v>
      </c>
      <c r="E68" s="95">
        <v>1123</v>
      </c>
      <c r="F68" s="96">
        <v>2.68</v>
      </c>
      <c r="G68" s="120">
        <v>0.5</v>
      </c>
    </row>
    <row r="69" spans="1:7" ht="13" customHeight="1">
      <c r="A69" s="2">
        <f t="shared" si="0"/>
        <v>57</v>
      </c>
      <c r="B69" s="93" t="s">
        <v>1712</v>
      </c>
      <c r="C69" s="94" t="s">
        <v>1713</v>
      </c>
      <c r="D69" s="90" t="s">
        <v>891</v>
      </c>
      <c r="E69" s="95">
        <v>2084</v>
      </c>
      <c r="F69" s="96">
        <v>2.6</v>
      </c>
      <c r="G69" s="120">
        <v>0.48</v>
      </c>
    </row>
    <row r="70" spans="1:7" ht="13" customHeight="1">
      <c r="A70" s="2">
        <f t="shared" si="0"/>
        <v>58</v>
      </c>
      <c r="B70" s="93" t="s">
        <v>1709</v>
      </c>
      <c r="C70" s="94" t="s">
        <v>1710</v>
      </c>
      <c r="D70" s="90" t="s">
        <v>1711</v>
      </c>
      <c r="E70" s="95">
        <v>2344</v>
      </c>
      <c r="F70" s="96">
        <v>2.54</v>
      </c>
      <c r="G70" s="120">
        <v>0.47</v>
      </c>
    </row>
    <row r="71" spans="1:7" ht="13" customHeight="1">
      <c r="A71" s="2">
        <f t="shared" si="0"/>
        <v>59</v>
      </c>
      <c r="B71" s="93" t="s">
        <v>1730</v>
      </c>
      <c r="C71" s="94" t="s">
        <v>1731</v>
      </c>
      <c r="D71" s="90" t="s">
        <v>774</v>
      </c>
      <c r="E71" s="95">
        <v>393</v>
      </c>
      <c r="F71" s="96">
        <v>2.4500000000000002</v>
      </c>
      <c r="G71" s="120">
        <v>0.45</v>
      </c>
    </row>
    <row r="72" spans="1:7" ht="13" customHeight="1">
      <c r="A72" s="2">
        <f t="shared" si="0"/>
        <v>60</v>
      </c>
      <c r="B72" s="93" t="s">
        <v>1367</v>
      </c>
      <c r="C72" s="94" t="s">
        <v>1368</v>
      </c>
      <c r="D72" s="90" t="s">
        <v>44</v>
      </c>
      <c r="E72" s="95">
        <v>316</v>
      </c>
      <c r="F72" s="96">
        <v>2.4</v>
      </c>
      <c r="G72" s="120">
        <v>0.44</v>
      </c>
    </row>
    <row r="73" spans="1:7" ht="13" customHeight="1">
      <c r="A73" s="2">
        <f t="shared" si="0"/>
        <v>61</v>
      </c>
      <c r="B73" s="93" t="s">
        <v>1203</v>
      </c>
      <c r="C73" s="94" t="s">
        <v>1204</v>
      </c>
      <c r="D73" s="90" t="s">
        <v>916</v>
      </c>
      <c r="E73" s="95">
        <v>103</v>
      </c>
      <c r="F73" s="96">
        <v>2.39</v>
      </c>
      <c r="G73" s="120">
        <v>0.44</v>
      </c>
    </row>
    <row r="74" spans="1:7" ht="13" customHeight="1">
      <c r="A74" s="2">
        <f t="shared" si="0"/>
        <v>62</v>
      </c>
      <c r="B74" s="93" t="s">
        <v>4220</v>
      </c>
      <c r="C74" s="94" t="s">
        <v>4221</v>
      </c>
      <c r="D74" s="90" t="s">
        <v>750</v>
      </c>
      <c r="E74" s="95">
        <v>266</v>
      </c>
      <c r="F74" s="96">
        <v>2.34</v>
      </c>
      <c r="G74" s="120">
        <v>0.43</v>
      </c>
    </row>
    <row r="75" spans="1:7" ht="13" customHeight="1">
      <c r="A75" s="2">
        <f t="shared" si="0"/>
        <v>63</v>
      </c>
      <c r="B75" s="93" t="s">
        <v>1786</v>
      </c>
      <c r="C75" s="94" t="s">
        <v>1787</v>
      </c>
      <c r="D75" s="90" t="s">
        <v>822</v>
      </c>
      <c r="E75" s="95">
        <v>216</v>
      </c>
      <c r="F75" s="96">
        <v>1.88</v>
      </c>
      <c r="G75" s="120">
        <v>0.35</v>
      </c>
    </row>
    <row r="76" spans="1:7" ht="13" customHeight="1">
      <c r="A76" s="2">
        <f t="shared" si="0"/>
        <v>64</v>
      </c>
      <c r="B76" s="93" t="s">
        <v>1249</v>
      </c>
      <c r="C76" s="94" t="s">
        <v>1250</v>
      </c>
      <c r="D76" s="90" t="s">
        <v>1251</v>
      </c>
      <c r="E76" s="95">
        <v>509</v>
      </c>
      <c r="F76" s="96">
        <v>1.76</v>
      </c>
      <c r="G76" s="120">
        <v>0.33</v>
      </c>
    </row>
    <row r="77" spans="1:7" ht="13" customHeight="1">
      <c r="A77" s="2">
        <f t="shared" si="0"/>
        <v>65</v>
      </c>
      <c r="B77" s="93" t="s">
        <v>1781</v>
      </c>
      <c r="C77" s="94" t="s">
        <v>1782</v>
      </c>
      <c r="D77" s="90" t="s">
        <v>763</v>
      </c>
      <c r="E77" s="95">
        <v>882</v>
      </c>
      <c r="F77" s="96">
        <v>1.71</v>
      </c>
      <c r="G77" s="120">
        <v>0.32</v>
      </c>
    </row>
    <row r="78" spans="1:7" ht="13" customHeight="1">
      <c r="A78" s="2">
        <f t="shared" si="0"/>
        <v>66</v>
      </c>
      <c r="B78" s="93" t="s">
        <v>1800</v>
      </c>
      <c r="C78" s="94" t="s">
        <v>1801</v>
      </c>
      <c r="D78" s="90" t="s">
        <v>64</v>
      </c>
      <c r="E78" s="95">
        <v>1327</v>
      </c>
      <c r="F78" s="96">
        <v>1.62</v>
      </c>
      <c r="G78" s="120">
        <v>0.3</v>
      </c>
    </row>
    <row r="79" spans="1:7" ht="13" customHeight="1">
      <c r="A79" s="2">
        <f t="shared" ref="A79:A85" si="1">A78+1</f>
        <v>67</v>
      </c>
      <c r="B79" s="93" t="s">
        <v>1802</v>
      </c>
      <c r="C79" s="94" t="s">
        <v>1803</v>
      </c>
      <c r="D79" s="90" t="s">
        <v>58</v>
      </c>
      <c r="E79" s="95">
        <v>528</v>
      </c>
      <c r="F79" s="96">
        <v>1.6</v>
      </c>
      <c r="G79" s="120">
        <v>0.3</v>
      </c>
    </row>
    <row r="80" spans="1:7" ht="13" customHeight="1">
      <c r="A80" s="2">
        <f t="shared" si="1"/>
        <v>68</v>
      </c>
      <c r="B80" s="93" t="s">
        <v>1697</v>
      </c>
      <c r="C80" s="94" t="s">
        <v>1698</v>
      </c>
      <c r="D80" s="90" t="s">
        <v>116</v>
      </c>
      <c r="E80" s="95">
        <v>974</v>
      </c>
      <c r="F80" s="96">
        <v>1.48</v>
      </c>
      <c r="G80" s="120">
        <v>0.27</v>
      </c>
    </row>
    <row r="81" spans="1:7" ht="13" customHeight="1">
      <c r="A81" s="2">
        <f t="shared" si="1"/>
        <v>69</v>
      </c>
      <c r="B81" s="93" t="s">
        <v>1816</v>
      </c>
      <c r="C81" s="94" t="s">
        <v>1817</v>
      </c>
      <c r="D81" s="90" t="s">
        <v>85</v>
      </c>
      <c r="E81" s="95">
        <v>1022</v>
      </c>
      <c r="F81" s="96">
        <v>1.44</v>
      </c>
      <c r="G81" s="120">
        <v>0.27</v>
      </c>
    </row>
    <row r="82" spans="1:7" ht="13" customHeight="1">
      <c r="A82" s="2">
        <f t="shared" si="1"/>
        <v>70</v>
      </c>
      <c r="B82" s="93" t="s">
        <v>1818</v>
      </c>
      <c r="C82" s="94" t="s">
        <v>1819</v>
      </c>
      <c r="D82" s="90" t="s">
        <v>29</v>
      </c>
      <c r="E82" s="95">
        <v>444</v>
      </c>
      <c r="F82" s="96">
        <v>1.44</v>
      </c>
      <c r="G82" s="120">
        <v>0.27</v>
      </c>
    </row>
    <row r="83" spans="1:7" ht="13" customHeight="1">
      <c r="A83" s="2">
        <f t="shared" si="1"/>
        <v>71</v>
      </c>
      <c r="B83" s="93" t="s">
        <v>1826</v>
      </c>
      <c r="C83" s="94" t="s">
        <v>1827</v>
      </c>
      <c r="D83" s="90" t="s">
        <v>756</v>
      </c>
      <c r="E83" s="95">
        <v>532</v>
      </c>
      <c r="F83" s="96">
        <v>1.4</v>
      </c>
      <c r="G83" s="120">
        <v>0.26</v>
      </c>
    </row>
    <row r="84" spans="1:7" ht="13" customHeight="1">
      <c r="A84" s="2">
        <f t="shared" si="1"/>
        <v>72</v>
      </c>
      <c r="B84" s="93" t="s">
        <v>1209</v>
      </c>
      <c r="C84" s="94" t="s">
        <v>1210</v>
      </c>
      <c r="D84" s="90" t="s">
        <v>1211</v>
      </c>
      <c r="E84" s="95">
        <v>265</v>
      </c>
      <c r="F84" s="96">
        <v>1.22</v>
      </c>
      <c r="G84" s="120">
        <v>0.22</v>
      </c>
    </row>
    <row r="85" spans="1:7" ht="13" customHeight="1">
      <c r="A85" s="2">
        <f t="shared" si="1"/>
        <v>73</v>
      </c>
      <c r="B85" s="93" t="s">
        <v>3430</v>
      </c>
      <c r="C85" s="94" t="s">
        <v>3431</v>
      </c>
      <c r="D85" s="90" t="s">
        <v>756</v>
      </c>
      <c r="E85" s="95">
        <v>371</v>
      </c>
      <c r="F85" s="96">
        <v>0.81</v>
      </c>
      <c r="G85" s="120">
        <v>0.15</v>
      </c>
    </row>
    <row r="86" spans="1:7" ht="13" customHeight="1">
      <c r="A86" s="2"/>
      <c r="B86" s="89" t="s">
        <v>106</v>
      </c>
      <c r="C86" s="90"/>
      <c r="D86" s="90"/>
      <c r="E86" s="90"/>
      <c r="F86" s="97">
        <v>541.34</v>
      </c>
      <c r="G86" s="121">
        <v>100.02</v>
      </c>
    </row>
    <row r="87" spans="1:7" ht="13" customHeight="1">
      <c r="A87" s="11" t="s">
        <v>189</v>
      </c>
      <c r="B87" s="98" t="s">
        <v>454</v>
      </c>
      <c r="C87" s="99"/>
      <c r="D87" s="99"/>
      <c r="E87" s="100"/>
      <c r="F87" s="101" t="s">
        <v>113</v>
      </c>
      <c r="G87" s="102" t="s">
        <v>113</v>
      </c>
    </row>
    <row r="88" spans="1:7" ht="13" customHeight="1">
      <c r="A88" s="2"/>
      <c r="B88" s="103" t="s">
        <v>106</v>
      </c>
      <c r="C88" s="104"/>
      <c r="D88" s="104"/>
      <c r="E88" s="101"/>
      <c r="F88" s="101" t="s">
        <v>113</v>
      </c>
      <c r="G88" s="102" t="s">
        <v>113</v>
      </c>
    </row>
    <row r="89" spans="1:7" ht="13" customHeight="1">
      <c r="A89" s="2"/>
      <c r="B89" s="98" t="s">
        <v>108</v>
      </c>
      <c r="C89" s="99"/>
      <c r="D89" s="99"/>
      <c r="E89" s="105"/>
      <c r="F89" s="97">
        <v>541.34</v>
      </c>
      <c r="G89" s="121">
        <v>100.02</v>
      </c>
    </row>
    <row r="90" spans="1:7" ht="13" customHeight="1">
      <c r="A90" s="2"/>
      <c r="B90" s="98" t="s">
        <v>109</v>
      </c>
      <c r="C90" s="99"/>
      <c r="D90" s="99"/>
      <c r="E90" s="90"/>
      <c r="F90" s="97">
        <v>-0.05</v>
      </c>
      <c r="G90" s="121">
        <v>-0.02</v>
      </c>
    </row>
    <row r="91" spans="1:7" ht="13" customHeight="1" thickBot="1">
      <c r="A91" s="2"/>
      <c r="B91" s="36" t="s">
        <v>110</v>
      </c>
      <c r="C91" s="108"/>
      <c r="D91" s="108"/>
      <c r="E91" s="108"/>
      <c r="F91" s="109">
        <v>541.29</v>
      </c>
      <c r="G91" s="122">
        <v>100</v>
      </c>
    </row>
    <row r="92" spans="1:7" ht="13" customHeight="1">
      <c r="A92" s="44"/>
      <c r="B92" s="45"/>
      <c r="C92" s="61"/>
      <c r="D92" s="61"/>
      <c r="E92" s="61"/>
      <c r="F92" s="15"/>
      <c r="G92" s="65"/>
    </row>
    <row r="93" spans="1:7" ht="13" customHeight="1">
      <c r="A93" s="1"/>
      <c r="B93" s="290" t="s">
        <v>111</v>
      </c>
      <c r="C93" s="290"/>
      <c r="D93" s="290"/>
      <c r="E93" s="290"/>
      <c r="F93" s="1"/>
      <c r="G93" s="1"/>
    </row>
    <row r="94" spans="1:7" ht="13" customHeight="1">
      <c r="A94" s="1"/>
      <c r="B94" s="227" t="s">
        <v>112</v>
      </c>
      <c r="C94" s="227"/>
      <c r="D94" s="227"/>
      <c r="E94" s="227"/>
      <c r="F94" s="1"/>
      <c r="G94" s="1"/>
    </row>
    <row r="95" spans="1:7" ht="13" customHeight="1">
      <c r="A95" s="1"/>
      <c r="B95" s="227" t="s">
        <v>178</v>
      </c>
      <c r="C95" s="227"/>
      <c r="D95" s="227"/>
      <c r="E95" s="227"/>
      <c r="F95" s="1"/>
      <c r="G95" s="1"/>
    </row>
    <row r="96" spans="1:7" ht="13" customHeight="1">
      <c r="A96" s="1"/>
      <c r="B96" s="227" t="s">
        <v>731</v>
      </c>
      <c r="C96" s="227"/>
      <c r="D96" s="227"/>
      <c r="E96" s="227"/>
      <c r="F96" s="1"/>
      <c r="G96" s="1"/>
    </row>
    <row r="97" spans="1:7" ht="13" customHeight="1">
      <c r="A97" s="1"/>
      <c r="B97" s="61"/>
      <c r="C97" s="61"/>
      <c r="D97" s="61"/>
      <c r="E97" s="61"/>
      <c r="F97" s="1"/>
      <c r="G97" s="1"/>
    </row>
    <row r="98" spans="1:7">
      <c r="B98" s="47" t="s">
        <v>212</v>
      </c>
      <c r="C98" s="61"/>
      <c r="D98" s="61"/>
      <c r="E98" s="61"/>
    </row>
    <row r="99" spans="1:7">
      <c r="B99" s="22" t="s">
        <v>213</v>
      </c>
      <c r="C99" s="22"/>
      <c r="D99" s="20"/>
      <c r="E99" s="21" t="s">
        <v>113</v>
      </c>
    </row>
    <row r="100" spans="1:7">
      <c r="B100" s="22" t="s">
        <v>214</v>
      </c>
      <c r="C100" s="22"/>
      <c r="D100" s="20"/>
      <c r="E100" s="21" t="s">
        <v>113</v>
      </c>
    </row>
    <row r="101" spans="1:7">
      <c r="B101" s="22" t="s">
        <v>738</v>
      </c>
      <c r="C101" s="22"/>
      <c r="D101" s="20"/>
      <c r="E101" s="21"/>
    </row>
    <row r="102" spans="1:7">
      <c r="B102" s="22" t="s">
        <v>218</v>
      </c>
      <c r="C102" s="22"/>
      <c r="D102" s="20"/>
      <c r="E102" s="37">
        <v>38.1676</v>
      </c>
    </row>
    <row r="103" spans="1:7">
      <c r="B103" s="22" t="s">
        <v>735</v>
      </c>
      <c r="C103" s="22"/>
      <c r="D103" s="20"/>
      <c r="E103" s="26"/>
    </row>
    <row r="104" spans="1:7">
      <c r="A104" s="152">
        <v>154003</v>
      </c>
      <c r="B104" s="22" t="s">
        <v>218</v>
      </c>
      <c r="C104" s="22"/>
      <c r="D104" s="20"/>
      <c r="E104" s="37">
        <v>43.303199999999997</v>
      </c>
    </row>
    <row r="105" spans="1:7">
      <c r="B105" s="22" t="s">
        <v>727</v>
      </c>
      <c r="C105" s="22"/>
      <c r="D105" s="20"/>
      <c r="E105" s="21" t="s">
        <v>113</v>
      </c>
    </row>
    <row r="106" spans="1:7">
      <c r="B106" s="22" t="s">
        <v>728</v>
      </c>
      <c r="C106" s="22"/>
      <c r="D106" s="20"/>
      <c r="E106" s="21" t="s">
        <v>113</v>
      </c>
    </row>
    <row r="107" spans="1:7">
      <c r="B107" s="19" t="s">
        <v>215</v>
      </c>
      <c r="C107" s="22"/>
      <c r="D107" s="20"/>
      <c r="E107" s="21">
        <v>1.03</v>
      </c>
    </row>
    <row r="108" spans="1:7">
      <c r="B108" s="19" t="s">
        <v>729</v>
      </c>
      <c r="C108" s="19"/>
      <c r="D108" s="20"/>
      <c r="E108" s="25" t="s">
        <v>113</v>
      </c>
    </row>
    <row r="109" spans="1:7">
      <c r="B109" s="246"/>
      <c r="C109" s="246"/>
      <c r="D109" s="246"/>
      <c r="E109" s="25"/>
    </row>
    <row r="110" spans="1:7" ht="13" customHeight="1">
      <c r="A110" s="1"/>
      <c r="B110" s="227"/>
      <c r="C110" s="227"/>
      <c r="D110" s="227"/>
      <c r="E110" s="227"/>
      <c r="F110" s="1"/>
      <c r="G110" s="1"/>
    </row>
    <row r="111" spans="1:7">
      <c r="F111" s="50"/>
    </row>
    <row r="112" spans="1:7">
      <c r="B112" s="50"/>
      <c r="F112" s="50"/>
    </row>
    <row r="113" spans="2:6">
      <c r="F113" s="50" t="s">
        <v>671</v>
      </c>
    </row>
    <row r="114" spans="2:6">
      <c r="B114" s="50" t="s">
        <v>538</v>
      </c>
      <c r="F114" s="50" t="s">
        <v>540</v>
      </c>
    </row>
  </sheetData>
  <mergeCells count="14">
    <mergeCell ref="B109:D109"/>
    <mergeCell ref="B110:E110"/>
    <mergeCell ref="A8:G8"/>
    <mergeCell ref="A9:G9"/>
    <mergeCell ref="B93:E93"/>
    <mergeCell ref="B94:E94"/>
    <mergeCell ref="B95:E95"/>
    <mergeCell ref="B96:E96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B42E2481-CBD1-496F-83FB-195ED4B79FC4}"/>
  </hyperlinks>
  <pageMargins left="0.7" right="0.7" top="0.75" bottom="0.75" header="0.3" footer="0.3"/>
  <pageSetup paperSize="9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outlinePr summaryBelow="0"/>
    <pageSetUpPr fitToPage="1"/>
  </sheetPr>
  <dimension ref="A1:H117"/>
  <sheetViews>
    <sheetView showGridLines="0" zoomScaleNormal="100" workbookViewId="0"/>
  </sheetViews>
  <sheetFormatPr defaultColWidth="8.81640625" defaultRowHeight="14.5"/>
  <cols>
    <col min="1" max="1" width="9.08984375" customWidth="1"/>
    <col min="2" max="2" width="48" customWidth="1"/>
    <col min="3" max="3" width="25" customWidth="1"/>
    <col min="4" max="4" width="35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27.65" customHeight="1" thickBot="1">
      <c r="A8" s="250" t="s">
        <v>329</v>
      </c>
      <c r="B8" s="251"/>
      <c r="C8" s="251"/>
      <c r="D8" s="251"/>
      <c r="E8" s="251"/>
      <c r="F8" s="251"/>
      <c r="G8" s="252"/>
    </row>
    <row r="9" spans="1:7" ht="28" customHeight="1" thickBot="1">
      <c r="A9" s="49" t="s">
        <v>186</v>
      </c>
      <c r="B9" s="5" t="s">
        <v>0</v>
      </c>
      <c r="C9" s="6" t="s">
        <v>208</v>
      </c>
      <c r="D9" s="6" t="s">
        <v>210</v>
      </c>
      <c r="E9" s="6" t="s">
        <v>1</v>
      </c>
      <c r="F9" s="6" t="s">
        <v>207</v>
      </c>
      <c r="G9" s="7" t="s">
        <v>209</v>
      </c>
    </row>
    <row r="10" spans="1:7" ht="13" customHeight="1">
      <c r="A10" s="78" t="s">
        <v>187</v>
      </c>
      <c r="B10" s="89" t="s">
        <v>384</v>
      </c>
      <c r="C10" s="90"/>
      <c r="D10" s="90"/>
      <c r="E10" s="90"/>
      <c r="F10" s="90"/>
      <c r="G10" s="91"/>
    </row>
    <row r="11" spans="1:7" ht="13" customHeight="1">
      <c r="A11" s="23" t="s">
        <v>188</v>
      </c>
      <c r="B11" s="89" t="s">
        <v>453</v>
      </c>
      <c r="C11" s="92"/>
      <c r="D11" s="92"/>
      <c r="E11" s="90"/>
      <c r="F11" s="90"/>
      <c r="G11" s="91"/>
    </row>
    <row r="12" spans="1:7" ht="13" customHeight="1">
      <c r="A12" s="2">
        <v>1</v>
      </c>
      <c r="B12" s="93" t="s">
        <v>161</v>
      </c>
      <c r="C12" s="94" t="s">
        <v>911</v>
      </c>
      <c r="D12" s="90" t="s">
        <v>34</v>
      </c>
      <c r="E12" s="95">
        <v>22782390</v>
      </c>
      <c r="F12" s="96">
        <v>94034.31</v>
      </c>
      <c r="G12" s="120">
        <v>7.36</v>
      </c>
    </row>
    <row r="13" spans="1:7" ht="13" customHeight="1">
      <c r="A13" s="2">
        <f>A12+1</f>
        <v>2</v>
      </c>
      <c r="B13" s="93" t="s">
        <v>147</v>
      </c>
      <c r="C13" s="94" t="s">
        <v>1198</v>
      </c>
      <c r="D13" s="90" t="s">
        <v>756</v>
      </c>
      <c r="E13" s="95">
        <v>10100000</v>
      </c>
      <c r="F13" s="96">
        <v>82148.350000000006</v>
      </c>
      <c r="G13" s="120">
        <v>6.43</v>
      </c>
    </row>
    <row r="14" spans="1:7" ht="13" customHeight="1">
      <c r="A14" s="2">
        <f t="shared" ref="A14:A40" si="0">A13+1</f>
        <v>3</v>
      </c>
      <c r="B14" s="93" t="s">
        <v>452</v>
      </c>
      <c r="C14" s="94" t="s">
        <v>143</v>
      </c>
      <c r="D14" s="90" t="s">
        <v>116</v>
      </c>
      <c r="E14" s="95">
        <v>27500000</v>
      </c>
      <c r="F14" s="96">
        <v>67933.25</v>
      </c>
      <c r="G14" s="120">
        <v>5.32</v>
      </c>
    </row>
    <row r="15" spans="1:7" ht="13" customHeight="1">
      <c r="A15" s="2">
        <f t="shared" si="0"/>
        <v>4</v>
      </c>
      <c r="B15" s="93" t="s">
        <v>129</v>
      </c>
      <c r="C15" s="94" t="s">
        <v>796</v>
      </c>
      <c r="D15" s="90" t="s">
        <v>13</v>
      </c>
      <c r="E15" s="95">
        <v>5631893</v>
      </c>
      <c r="F15" s="96">
        <v>67351.81</v>
      </c>
      <c r="G15" s="120">
        <v>5.27</v>
      </c>
    </row>
    <row r="16" spans="1:7" ht="13" customHeight="1">
      <c r="A16" s="2">
        <f t="shared" si="0"/>
        <v>5</v>
      </c>
      <c r="B16" s="93" t="s">
        <v>27</v>
      </c>
      <c r="C16" s="94" t="s">
        <v>28</v>
      </c>
      <c r="D16" s="90" t="s">
        <v>29</v>
      </c>
      <c r="E16" s="95">
        <v>3500000</v>
      </c>
      <c r="F16" s="96">
        <v>66038</v>
      </c>
      <c r="G16" s="120">
        <v>5.17</v>
      </c>
    </row>
    <row r="17" spans="1:7" ht="13" customHeight="1">
      <c r="A17" s="2">
        <f t="shared" si="0"/>
        <v>6</v>
      </c>
      <c r="B17" s="93" t="s">
        <v>769</v>
      </c>
      <c r="C17" s="94" t="s">
        <v>770</v>
      </c>
      <c r="D17" s="90" t="s">
        <v>13</v>
      </c>
      <c r="E17" s="95">
        <v>1212161</v>
      </c>
      <c r="F17" s="96">
        <v>58183.73</v>
      </c>
      <c r="G17" s="120">
        <v>4.5599999999999996</v>
      </c>
    </row>
    <row r="18" spans="1:7" ht="13" customHeight="1">
      <c r="A18" s="2">
        <f t="shared" si="0"/>
        <v>7</v>
      </c>
      <c r="B18" s="93" t="s">
        <v>279</v>
      </c>
      <c r="C18" s="94" t="s">
        <v>385</v>
      </c>
      <c r="D18" s="90" t="s">
        <v>14</v>
      </c>
      <c r="E18" s="95">
        <v>5630608</v>
      </c>
      <c r="F18" s="96">
        <v>52778.5</v>
      </c>
      <c r="G18" s="120">
        <v>4.13</v>
      </c>
    </row>
    <row r="19" spans="1:7" ht="13" customHeight="1">
      <c r="A19" s="2">
        <f t="shared" si="0"/>
        <v>8</v>
      </c>
      <c r="B19" s="93" t="s">
        <v>388</v>
      </c>
      <c r="C19" s="94" t="s">
        <v>841</v>
      </c>
      <c r="D19" s="90" t="s">
        <v>756</v>
      </c>
      <c r="E19" s="95">
        <v>1660221</v>
      </c>
      <c r="F19" s="96">
        <v>51778.97</v>
      </c>
      <c r="G19" s="120">
        <v>4.05</v>
      </c>
    </row>
    <row r="20" spans="1:7" ht="13" customHeight="1">
      <c r="A20" s="2">
        <f t="shared" si="0"/>
        <v>9</v>
      </c>
      <c r="B20" s="93" t="s">
        <v>22</v>
      </c>
      <c r="C20" s="94" t="s">
        <v>23</v>
      </c>
      <c r="D20" s="90" t="s">
        <v>24</v>
      </c>
      <c r="E20" s="95">
        <v>1285593</v>
      </c>
      <c r="F20" s="96">
        <v>51603.7</v>
      </c>
      <c r="G20" s="120">
        <v>4.04</v>
      </c>
    </row>
    <row r="21" spans="1:7" ht="13" customHeight="1">
      <c r="A21" s="2">
        <f t="shared" si="0"/>
        <v>10</v>
      </c>
      <c r="B21" s="93" t="s">
        <v>9</v>
      </c>
      <c r="C21" s="94" t="s">
        <v>10</v>
      </c>
      <c r="D21" s="90" t="s">
        <v>8</v>
      </c>
      <c r="E21" s="95">
        <v>3902468</v>
      </c>
      <c r="F21" s="96">
        <v>49303.78</v>
      </c>
      <c r="G21" s="120">
        <v>3.86</v>
      </c>
    </row>
    <row r="22" spans="1:7" ht="13" customHeight="1">
      <c r="A22" s="2">
        <f t="shared" si="0"/>
        <v>11</v>
      </c>
      <c r="B22" s="93" t="s">
        <v>1222</v>
      </c>
      <c r="C22" s="94" t="s">
        <v>1223</v>
      </c>
      <c r="D22" s="90" t="s">
        <v>37</v>
      </c>
      <c r="E22" s="95">
        <v>5198546</v>
      </c>
      <c r="F22" s="96">
        <v>48598.61</v>
      </c>
      <c r="G22" s="120">
        <v>3.81</v>
      </c>
    </row>
    <row r="23" spans="1:7" ht="13" customHeight="1">
      <c r="A23" s="2">
        <f t="shared" si="0"/>
        <v>12</v>
      </c>
      <c r="B23" s="93" t="s">
        <v>158</v>
      </c>
      <c r="C23" s="94" t="s">
        <v>751</v>
      </c>
      <c r="D23" s="90" t="s">
        <v>750</v>
      </c>
      <c r="E23" s="95">
        <v>1600000</v>
      </c>
      <c r="F23" s="96">
        <v>47544</v>
      </c>
      <c r="G23" s="120">
        <v>3.72</v>
      </c>
    </row>
    <row r="24" spans="1:7" ht="13" customHeight="1">
      <c r="A24" s="2">
        <f t="shared" si="0"/>
        <v>13</v>
      </c>
      <c r="B24" s="93" t="s">
        <v>55</v>
      </c>
      <c r="C24" s="94" t="s">
        <v>759</v>
      </c>
      <c r="D24" s="90" t="s">
        <v>8</v>
      </c>
      <c r="E24" s="95">
        <v>5030673</v>
      </c>
      <c r="F24" s="96">
        <v>46083.48</v>
      </c>
      <c r="G24" s="120">
        <v>3.61</v>
      </c>
    </row>
    <row r="25" spans="1:7" ht="13" customHeight="1">
      <c r="A25" s="2">
        <f t="shared" si="0"/>
        <v>14</v>
      </c>
      <c r="B25" s="93" t="s">
        <v>100</v>
      </c>
      <c r="C25" s="94" t="s">
        <v>101</v>
      </c>
      <c r="D25" s="90" t="s">
        <v>102</v>
      </c>
      <c r="E25" s="95">
        <v>506046</v>
      </c>
      <c r="F25" s="96">
        <v>38644.199999999997</v>
      </c>
      <c r="G25" s="120">
        <v>3.03</v>
      </c>
    </row>
    <row r="26" spans="1:7" ht="13" customHeight="1">
      <c r="A26" s="2">
        <f t="shared" si="0"/>
        <v>15</v>
      </c>
      <c r="B26" s="93" t="s">
        <v>25</v>
      </c>
      <c r="C26" s="94" t="s">
        <v>26</v>
      </c>
      <c r="D26" s="90" t="s">
        <v>8</v>
      </c>
      <c r="E26" s="95">
        <v>3387140</v>
      </c>
      <c r="F26" s="96">
        <v>36189.9</v>
      </c>
      <c r="G26" s="120">
        <v>2.83</v>
      </c>
    </row>
    <row r="27" spans="1:7" ht="13" customHeight="1">
      <c r="A27" s="2">
        <f t="shared" si="0"/>
        <v>16</v>
      </c>
      <c r="B27" s="93" t="s">
        <v>175</v>
      </c>
      <c r="C27" s="94" t="s">
        <v>1224</v>
      </c>
      <c r="D27" s="90" t="s">
        <v>750</v>
      </c>
      <c r="E27" s="95">
        <v>1327165</v>
      </c>
      <c r="F27" s="96">
        <v>36000.68</v>
      </c>
      <c r="G27" s="120">
        <v>2.82</v>
      </c>
    </row>
    <row r="28" spans="1:7" ht="13" customHeight="1">
      <c r="A28" s="2">
        <f t="shared" si="0"/>
        <v>17</v>
      </c>
      <c r="B28" s="93" t="s">
        <v>164</v>
      </c>
      <c r="C28" s="94" t="s">
        <v>165</v>
      </c>
      <c r="D28" s="90" t="s">
        <v>150</v>
      </c>
      <c r="E28" s="95">
        <v>8207041</v>
      </c>
      <c r="F28" s="96">
        <v>35396.97</v>
      </c>
      <c r="G28" s="120">
        <v>2.77</v>
      </c>
    </row>
    <row r="29" spans="1:7" ht="13" customHeight="1">
      <c r="A29" s="2">
        <f t="shared" si="0"/>
        <v>18</v>
      </c>
      <c r="B29" s="93" t="s">
        <v>1225</v>
      </c>
      <c r="C29" s="94" t="s">
        <v>1226</v>
      </c>
      <c r="D29" s="90" t="s">
        <v>14</v>
      </c>
      <c r="E29" s="95">
        <v>1757708</v>
      </c>
      <c r="F29" s="96">
        <v>35129.550000000003</v>
      </c>
      <c r="G29" s="120">
        <v>2.75</v>
      </c>
    </row>
    <row r="30" spans="1:7" ht="13" customHeight="1">
      <c r="A30" s="2">
        <f t="shared" si="0"/>
        <v>19</v>
      </c>
      <c r="B30" s="93" t="s">
        <v>786</v>
      </c>
      <c r="C30" s="94" t="s">
        <v>787</v>
      </c>
      <c r="D30" s="90" t="s">
        <v>788</v>
      </c>
      <c r="E30" s="95">
        <v>417287</v>
      </c>
      <c r="F30" s="96">
        <v>33844.06</v>
      </c>
      <c r="G30" s="120">
        <v>2.65</v>
      </c>
    </row>
    <row r="31" spans="1:7" ht="13" customHeight="1">
      <c r="A31" s="2">
        <f t="shared" si="0"/>
        <v>20</v>
      </c>
      <c r="B31" s="93" t="s">
        <v>1227</v>
      </c>
      <c r="C31" s="94" t="s">
        <v>1228</v>
      </c>
      <c r="D31" s="90" t="s">
        <v>34</v>
      </c>
      <c r="E31" s="95">
        <v>6220570</v>
      </c>
      <c r="F31" s="96">
        <v>33217.839999999997</v>
      </c>
      <c r="G31" s="120">
        <v>2.6</v>
      </c>
    </row>
    <row r="32" spans="1:7" ht="13" customHeight="1">
      <c r="A32" s="2">
        <f t="shared" si="0"/>
        <v>21</v>
      </c>
      <c r="B32" s="93" t="s">
        <v>754</v>
      </c>
      <c r="C32" s="94" t="s">
        <v>755</v>
      </c>
      <c r="D32" s="90" t="s">
        <v>756</v>
      </c>
      <c r="E32" s="95">
        <v>56442531</v>
      </c>
      <c r="F32" s="96">
        <v>31370.76</v>
      </c>
      <c r="G32" s="120">
        <v>2.46</v>
      </c>
    </row>
    <row r="33" spans="1:7" ht="13" customHeight="1">
      <c r="A33" s="2">
        <f t="shared" si="0"/>
        <v>22</v>
      </c>
      <c r="B33" s="93" t="s">
        <v>777</v>
      </c>
      <c r="C33" s="94" t="s">
        <v>778</v>
      </c>
      <c r="D33" s="90" t="s">
        <v>779</v>
      </c>
      <c r="E33" s="95">
        <v>18661554</v>
      </c>
      <c r="F33" s="96">
        <v>30248.51</v>
      </c>
      <c r="G33" s="120">
        <v>2.37</v>
      </c>
    </row>
    <row r="34" spans="1:7" ht="13" customHeight="1">
      <c r="A34" s="2">
        <f t="shared" si="0"/>
        <v>23</v>
      </c>
      <c r="B34" s="93" t="s">
        <v>171</v>
      </c>
      <c r="C34" s="94" t="s">
        <v>172</v>
      </c>
      <c r="D34" s="90" t="s">
        <v>120</v>
      </c>
      <c r="E34" s="95">
        <v>702487</v>
      </c>
      <c r="F34" s="96">
        <v>30173.919999999998</v>
      </c>
      <c r="G34" s="120">
        <v>2.36</v>
      </c>
    </row>
    <row r="35" spans="1:7" ht="13" customHeight="1">
      <c r="A35" s="2">
        <f t="shared" si="0"/>
        <v>24</v>
      </c>
      <c r="B35" s="93" t="s">
        <v>1229</v>
      </c>
      <c r="C35" s="94" t="s">
        <v>1230</v>
      </c>
      <c r="D35" s="90" t="s">
        <v>774</v>
      </c>
      <c r="E35" s="95">
        <v>24042436</v>
      </c>
      <c r="F35" s="96">
        <v>29141.84</v>
      </c>
      <c r="G35" s="120">
        <v>2.2799999999999998</v>
      </c>
    </row>
    <row r="36" spans="1:7" ht="13" customHeight="1">
      <c r="A36" s="2">
        <f t="shared" si="0"/>
        <v>25</v>
      </c>
      <c r="B36" s="93" t="s">
        <v>1231</v>
      </c>
      <c r="C36" s="94" t="s">
        <v>1232</v>
      </c>
      <c r="D36" s="90" t="s">
        <v>44</v>
      </c>
      <c r="E36" s="95">
        <v>1617940</v>
      </c>
      <c r="F36" s="96">
        <v>28121.42</v>
      </c>
      <c r="G36" s="120">
        <v>2.2000000000000002</v>
      </c>
    </row>
    <row r="37" spans="1:7" ht="13" customHeight="1">
      <c r="A37" s="2">
        <f t="shared" si="0"/>
        <v>26</v>
      </c>
      <c r="B37" s="93" t="s">
        <v>850</v>
      </c>
      <c r="C37" s="94" t="s">
        <v>851</v>
      </c>
      <c r="D37" s="90" t="s">
        <v>852</v>
      </c>
      <c r="E37" s="95">
        <v>653813</v>
      </c>
      <c r="F37" s="96">
        <v>22380.67</v>
      </c>
      <c r="G37" s="120">
        <v>1.75</v>
      </c>
    </row>
    <row r="38" spans="1:7" ht="13" customHeight="1">
      <c r="A38" s="2">
        <f t="shared" si="0"/>
        <v>27</v>
      </c>
      <c r="B38" s="93" t="s">
        <v>1203</v>
      </c>
      <c r="C38" s="94" t="s">
        <v>1204</v>
      </c>
      <c r="D38" s="90" t="s">
        <v>916</v>
      </c>
      <c r="E38" s="95">
        <v>926604</v>
      </c>
      <c r="F38" s="96">
        <v>21549.1</v>
      </c>
      <c r="G38" s="120">
        <v>1.69</v>
      </c>
    </row>
    <row r="39" spans="1:7" ht="13" customHeight="1">
      <c r="A39" s="2">
        <f t="shared" si="0"/>
        <v>28</v>
      </c>
      <c r="B39" s="93" t="s">
        <v>1233</v>
      </c>
      <c r="C39" s="94" t="s">
        <v>1234</v>
      </c>
      <c r="D39" s="90" t="s">
        <v>756</v>
      </c>
      <c r="E39" s="95">
        <v>459723</v>
      </c>
      <c r="F39" s="96">
        <v>17507.169999999998</v>
      </c>
      <c r="G39" s="120">
        <v>1.37</v>
      </c>
    </row>
    <row r="40" spans="1:7" ht="13" customHeight="1">
      <c r="A40" s="2">
        <f t="shared" si="0"/>
        <v>29</v>
      </c>
      <c r="B40" s="93" t="s">
        <v>931</v>
      </c>
      <c r="C40" s="94" t="s">
        <v>932</v>
      </c>
      <c r="D40" s="90" t="s">
        <v>750</v>
      </c>
      <c r="E40" s="95">
        <v>391909</v>
      </c>
      <c r="F40" s="96">
        <v>12894.59</v>
      </c>
      <c r="G40" s="120">
        <v>1.01</v>
      </c>
    </row>
    <row r="41" spans="1:7" ht="13" customHeight="1">
      <c r="A41" s="2"/>
      <c r="B41" s="89" t="s">
        <v>106</v>
      </c>
      <c r="C41" s="90"/>
      <c r="D41" s="90"/>
      <c r="E41" s="90"/>
      <c r="F41" s="97">
        <v>1255191.67</v>
      </c>
      <c r="G41" s="121">
        <v>98.27</v>
      </c>
    </row>
    <row r="42" spans="1:7" ht="13" customHeight="1">
      <c r="A42" s="82" t="s">
        <v>189</v>
      </c>
      <c r="B42" s="98" t="s">
        <v>454</v>
      </c>
      <c r="C42" s="99"/>
      <c r="D42" s="99"/>
      <c r="E42" s="100"/>
      <c r="F42" s="101" t="s">
        <v>113</v>
      </c>
      <c r="G42" s="102" t="s">
        <v>113</v>
      </c>
    </row>
    <row r="43" spans="1:7" ht="13" customHeight="1">
      <c r="A43" s="82"/>
      <c r="B43" s="103" t="s">
        <v>106</v>
      </c>
      <c r="C43" s="104"/>
      <c r="D43" s="104"/>
      <c r="E43" s="101"/>
      <c r="F43" s="101" t="s">
        <v>113</v>
      </c>
      <c r="G43" s="102" t="s">
        <v>113</v>
      </c>
    </row>
    <row r="44" spans="1:7" ht="13" customHeight="1">
      <c r="A44" s="2"/>
      <c r="B44" s="98" t="s">
        <v>108</v>
      </c>
      <c r="C44" s="99"/>
      <c r="D44" s="99"/>
      <c r="E44" s="105"/>
      <c r="F44" s="97">
        <v>1255191.67</v>
      </c>
      <c r="G44" s="121">
        <v>98.27</v>
      </c>
    </row>
    <row r="45" spans="1:7" ht="13" customHeight="1">
      <c r="A45" s="81" t="s">
        <v>191</v>
      </c>
      <c r="B45" s="89" t="s">
        <v>138</v>
      </c>
      <c r="C45" s="90"/>
      <c r="D45" s="90"/>
      <c r="E45" s="90"/>
      <c r="F45" s="90"/>
      <c r="G45" s="91"/>
    </row>
    <row r="46" spans="1:7" ht="13" customHeight="1">
      <c r="A46" s="81" t="s">
        <v>188</v>
      </c>
      <c r="B46" s="89" t="s">
        <v>139</v>
      </c>
      <c r="C46" s="92"/>
      <c r="D46" s="92"/>
      <c r="E46" s="90"/>
      <c r="F46" s="90"/>
      <c r="G46" s="91"/>
    </row>
    <row r="47" spans="1:7" ht="13" customHeight="1">
      <c r="A47" s="2">
        <v>1</v>
      </c>
      <c r="B47" s="93" t="s">
        <v>140</v>
      </c>
      <c r="C47" s="94"/>
      <c r="D47" s="90"/>
      <c r="E47" s="95"/>
      <c r="F47" s="96">
        <v>15793.15</v>
      </c>
      <c r="G47" s="120">
        <v>1.24</v>
      </c>
    </row>
    <row r="48" spans="1:7" ht="13" customHeight="1">
      <c r="A48" s="44"/>
      <c r="B48" s="89" t="s">
        <v>106</v>
      </c>
      <c r="C48" s="90"/>
      <c r="D48" s="90"/>
      <c r="E48" s="90"/>
      <c r="F48" s="97">
        <v>15793.15</v>
      </c>
      <c r="G48" s="121">
        <v>1.24</v>
      </c>
    </row>
    <row r="49" spans="1:7" ht="13" customHeight="1">
      <c r="A49" s="44"/>
      <c r="B49" s="98" t="s">
        <v>108</v>
      </c>
      <c r="C49" s="99"/>
      <c r="D49" s="99"/>
      <c r="E49" s="105"/>
      <c r="F49" s="97">
        <v>15793.15</v>
      </c>
      <c r="G49" s="121">
        <v>1.24</v>
      </c>
    </row>
    <row r="50" spans="1:7" ht="13" customHeight="1">
      <c r="A50" s="44"/>
      <c r="B50" s="98" t="s">
        <v>109</v>
      </c>
      <c r="C50" s="99"/>
      <c r="D50" s="99"/>
      <c r="E50" s="90"/>
      <c r="F50" s="97">
        <v>6023.34</v>
      </c>
      <c r="G50" s="121">
        <v>0.49</v>
      </c>
    </row>
    <row r="51" spans="1:7" ht="13" customHeight="1" thickBot="1">
      <c r="A51" s="44"/>
      <c r="B51" s="36" t="s">
        <v>110</v>
      </c>
      <c r="C51" s="108"/>
      <c r="D51" s="108"/>
      <c r="E51" s="108"/>
      <c r="F51" s="109">
        <v>1277008.1599999999</v>
      </c>
      <c r="G51" s="122">
        <v>100</v>
      </c>
    </row>
    <row r="52" spans="1:7" ht="13" customHeight="1">
      <c r="A52" s="44"/>
      <c r="B52" s="45"/>
      <c r="C52" s="61"/>
      <c r="D52" s="61"/>
      <c r="E52" s="61"/>
      <c r="F52" s="15"/>
      <c r="G52" s="65"/>
    </row>
    <row r="53" spans="1:7" ht="13" customHeight="1">
      <c r="A53" s="1"/>
      <c r="B53" s="227" t="s">
        <v>111</v>
      </c>
      <c r="C53" s="227"/>
      <c r="D53" s="227"/>
      <c r="E53" s="227"/>
      <c r="F53" s="1"/>
      <c r="G53" s="1"/>
    </row>
    <row r="54" spans="1:7" ht="13" customHeight="1">
      <c r="A54" s="1"/>
      <c r="B54" s="227" t="s">
        <v>112</v>
      </c>
      <c r="C54" s="227"/>
      <c r="D54" s="227"/>
      <c r="E54" s="227"/>
      <c r="F54" s="1"/>
      <c r="G54" s="1"/>
    </row>
    <row r="55" spans="1:7" ht="13" customHeight="1">
      <c r="A55" s="1"/>
      <c r="B55" s="227" t="s">
        <v>178</v>
      </c>
      <c r="C55" s="227"/>
      <c r="D55" s="227"/>
      <c r="E55" s="227"/>
      <c r="F55" s="1"/>
      <c r="G55" s="1"/>
    </row>
    <row r="56" spans="1:7" ht="13" customHeight="1">
      <c r="A56" s="1"/>
      <c r="B56" s="227"/>
      <c r="C56" s="227"/>
      <c r="D56" s="227"/>
      <c r="E56" s="227"/>
      <c r="F56" s="1"/>
      <c r="G56" s="1"/>
    </row>
    <row r="57" spans="1:7">
      <c r="B57" s="47" t="s">
        <v>212</v>
      </c>
      <c r="C57" s="47"/>
      <c r="D57" s="20"/>
      <c r="E57" s="20"/>
    </row>
    <row r="58" spans="1:7">
      <c r="B58" s="22" t="s">
        <v>213</v>
      </c>
      <c r="C58" s="22"/>
      <c r="D58" s="20"/>
      <c r="E58" s="21" t="s">
        <v>113</v>
      </c>
    </row>
    <row r="59" spans="1:7">
      <c r="B59" s="22" t="s">
        <v>214</v>
      </c>
      <c r="C59" s="22"/>
      <c r="D59" s="20"/>
      <c r="E59" s="21" t="s">
        <v>113</v>
      </c>
    </row>
    <row r="60" spans="1:7">
      <c r="B60" s="22" t="s">
        <v>738</v>
      </c>
      <c r="C60" s="22"/>
      <c r="D60" s="20"/>
      <c r="E60" s="38"/>
    </row>
    <row r="61" spans="1:7">
      <c r="B61" s="22" t="s">
        <v>216</v>
      </c>
      <c r="C61" s="22"/>
      <c r="D61" s="20"/>
      <c r="E61" s="37">
        <v>56.920499999999997</v>
      </c>
    </row>
    <row r="62" spans="1:7">
      <c r="B62" s="22" t="s">
        <v>217</v>
      </c>
      <c r="C62" s="22"/>
      <c r="D62" s="20"/>
      <c r="E62" s="37">
        <v>28.158799999999999</v>
      </c>
    </row>
    <row r="63" spans="1:7">
      <c r="B63" s="22" t="s">
        <v>218</v>
      </c>
      <c r="C63" s="22"/>
      <c r="D63" s="20"/>
      <c r="E63" s="37">
        <v>51.054600000000001</v>
      </c>
    </row>
    <row r="64" spans="1:7">
      <c r="B64" s="22" t="s">
        <v>219</v>
      </c>
      <c r="C64" s="22"/>
      <c r="D64" s="20"/>
      <c r="E64" s="37">
        <v>26.815200000000001</v>
      </c>
    </row>
    <row r="65" spans="1:8">
      <c r="B65" s="22" t="s">
        <v>735</v>
      </c>
      <c r="C65" s="22"/>
      <c r="D65" s="20"/>
      <c r="E65" s="39"/>
    </row>
    <row r="66" spans="1:8">
      <c r="A66" s="152">
        <v>129046</v>
      </c>
      <c r="B66" s="22" t="s">
        <v>216</v>
      </c>
      <c r="C66" s="22"/>
      <c r="D66" s="20"/>
      <c r="E66" s="37">
        <v>62.111800000000002</v>
      </c>
    </row>
    <row r="67" spans="1:8">
      <c r="A67" s="152">
        <v>129047</v>
      </c>
      <c r="B67" s="22" t="s">
        <v>217</v>
      </c>
      <c r="C67" s="22"/>
      <c r="D67" s="20"/>
      <c r="E67" s="37">
        <v>30.727</v>
      </c>
    </row>
    <row r="68" spans="1:8">
      <c r="A68" s="152">
        <v>129048</v>
      </c>
      <c r="B68" s="22" t="s">
        <v>218</v>
      </c>
      <c r="C68" s="22"/>
      <c r="D68" s="20"/>
      <c r="E68" s="37">
        <v>55.672600000000003</v>
      </c>
    </row>
    <row r="69" spans="1:8">
      <c r="A69" s="152">
        <v>129049</v>
      </c>
      <c r="B69" s="22" t="s">
        <v>219</v>
      </c>
      <c r="C69" s="22"/>
      <c r="D69" s="20"/>
      <c r="E69" s="37">
        <v>29.2407</v>
      </c>
    </row>
    <row r="70" spans="1:8">
      <c r="B70" s="22" t="s">
        <v>4272</v>
      </c>
      <c r="C70" s="126"/>
      <c r="D70" s="127"/>
      <c r="E70" s="26" t="s">
        <v>113</v>
      </c>
      <c r="F70" s="128"/>
    </row>
    <row r="71" spans="1:8">
      <c r="A71" s="1"/>
      <c r="B71" s="20" t="s">
        <v>4275</v>
      </c>
      <c r="C71" s="40"/>
      <c r="D71" s="40"/>
      <c r="E71" s="40"/>
      <c r="F71" s="40"/>
    </row>
    <row r="72" spans="1:8" ht="27">
      <c r="A72" s="1"/>
      <c r="B72" s="158" t="s">
        <v>239</v>
      </c>
      <c r="C72" s="158" t="s">
        <v>240</v>
      </c>
      <c r="D72" s="158" t="s">
        <v>241</v>
      </c>
      <c r="E72" s="158" t="s">
        <v>242</v>
      </c>
      <c r="F72" s="158" t="s">
        <v>243</v>
      </c>
    </row>
    <row r="73" spans="1:8">
      <c r="A73" s="1"/>
      <c r="B73" s="282" t="s">
        <v>113</v>
      </c>
      <c r="C73" s="283"/>
      <c r="D73" s="283"/>
      <c r="E73" s="283"/>
      <c r="F73" s="284"/>
      <c r="H73" s="119"/>
    </row>
    <row r="74" spans="1:8">
      <c r="A74" s="1"/>
      <c r="B74" s="40" t="s">
        <v>689</v>
      </c>
      <c r="C74" s="130"/>
      <c r="D74" s="172" t="s">
        <v>113</v>
      </c>
      <c r="E74" s="129"/>
      <c r="F74" s="129"/>
    </row>
    <row r="75" spans="1:8" s="157" customFormat="1">
      <c r="B75" s="62" t="s">
        <v>4276</v>
      </c>
      <c r="C75" s="163"/>
      <c r="D75" s="163"/>
      <c r="E75" s="40"/>
      <c r="F75" s="40"/>
    </row>
    <row r="76" spans="1:8" s="157" customFormat="1">
      <c r="B76" s="40" t="s">
        <v>244</v>
      </c>
      <c r="D76" s="172" t="s">
        <v>113</v>
      </c>
      <c r="E76" s="40"/>
      <c r="F76" s="40"/>
    </row>
    <row r="77" spans="1:8" s="157" customFormat="1">
      <c r="B77" s="40" t="s">
        <v>283</v>
      </c>
      <c r="D77" s="164">
        <v>38705</v>
      </c>
      <c r="E77" s="40"/>
      <c r="F77" s="40"/>
    </row>
    <row r="78" spans="1:8" s="157" customFormat="1" ht="15" customHeight="1">
      <c r="B78" s="260" t="s">
        <v>275</v>
      </c>
      <c r="C78" s="260"/>
      <c r="D78" s="172" t="s">
        <v>113</v>
      </c>
      <c r="E78" s="165"/>
      <c r="F78" s="40"/>
    </row>
    <row r="79" spans="1:8" s="157" customFormat="1" ht="15" customHeight="1">
      <c r="B79" s="260" t="s">
        <v>276</v>
      </c>
      <c r="C79" s="260"/>
      <c r="D79" s="166">
        <v>390791.836339275</v>
      </c>
      <c r="E79" s="165"/>
      <c r="F79" s="40"/>
    </row>
    <row r="80" spans="1:8" s="157" customFormat="1">
      <c r="B80" s="40" t="s">
        <v>245</v>
      </c>
      <c r="C80" s="167"/>
      <c r="D80" s="166">
        <v>-5566.6998476999997</v>
      </c>
      <c r="E80" s="40"/>
      <c r="F80" s="40"/>
    </row>
    <row r="81" spans="2:6" s="157" customFormat="1">
      <c r="B81" s="20" t="s">
        <v>4277</v>
      </c>
      <c r="C81" s="40"/>
      <c r="D81" s="40"/>
      <c r="E81" s="40"/>
      <c r="F81" s="40"/>
    </row>
    <row r="82" spans="2:6" s="157" customFormat="1" ht="27">
      <c r="B82" s="158" t="s">
        <v>239</v>
      </c>
      <c r="C82" s="158" t="s">
        <v>240</v>
      </c>
      <c r="D82" s="158" t="s">
        <v>241</v>
      </c>
      <c r="E82" s="158" t="s">
        <v>242</v>
      </c>
      <c r="F82" s="158" t="s">
        <v>243</v>
      </c>
    </row>
    <row r="83" spans="2:6" s="157" customFormat="1">
      <c r="B83" s="257" t="s">
        <v>246</v>
      </c>
      <c r="C83" s="258"/>
      <c r="D83" s="258"/>
      <c r="E83" s="258"/>
      <c r="F83" s="259"/>
    </row>
    <row r="84" spans="2:6" s="157" customFormat="1">
      <c r="B84" s="40" t="s">
        <v>683</v>
      </c>
      <c r="C84" s="40"/>
      <c r="D84" s="172" t="s">
        <v>113</v>
      </c>
      <c r="E84" s="40"/>
      <c r="F84" s="40"/>
    </row>
    <row r="85" spans="2:6" s="157" customFormat="1">
      <c r="B85" s="40" t="s">
        <v>4252</v>
      </c>
      <c r="C85" s="40"/>
      <c r="D85" s="40"/>
      <c r="E85" s="40"/>
      <c r="F85" s="163"/>
    </row>
    <row r="86" spans="2:6" s="157" customFormat="1">
      <c r="B86" s="40" t="s">
        <v>424</v>
      </c>
      <c r="C86" s="40"/>
      <c r="D86" s="172" t="s">
        <v>113</v>
      </c>
      <c r="E86" s="40"/>
      <c r="F86" s="40"/>
    </row>
    <row r="87" spans="2:6" s="157" customFormat="1">
      <c r="B87" s="40" t="s">
        <v>675</v>
      </c>
      <c r="C87" s="40"/>
      <c r="D87" s="172" t="s">
        <v>113</v>
      </c>
      <c r="E87" s="40"/>
      <c r="F87" s="40"/>
    </row>
    <row r="88" spans="2:6" s="157" customFormat="1">
      <c r="B88" s="40" t="s">
        <v>275</v>
      </c>
      <c r="C88" s="40"/>
      <c r="D88" s="172" t="s">
        <v>113</v>
      </c>
      <c r="E88" s="40"/>
      <c r="F88" s="40"/>
    </row>
    <row r="89" spans="2:6" s="157" customFormat="1">
      <c r="B89" s="40" t="s">
        <v>425</v>
      </c>
      <c r="C89" s="40"/>
      <c r="D89" s="172" t="s">
        <v>113</v>
      </c>
      <c r="E89" s="40"/>
      <c r="F89" s="40"/>
    </row>
    <row r="90" spans="2:6" s="157" customFormat="1">
      <c r="B90" s="40" t="s">
        <v>245</v>
      </c>
      <c r="C90" s="40"/>
      <c r="D90" s="172" t="s">
        <v>113</v>
      </c>
      <c r="E90" s="40"/>
      <c r="F90" s="40"/>
    </row>
    <row r="91" spans="2:6">
      <c r="B91" s="20" t="s">
        <v>4250</v>
      </c>
      <c r="C91" s="20"/>
      <c r="D91" s="20"/>
      <c r="E91" s="20"/>
      <c r="F91" s="127"/>
    </row>
    <row r="92" spans="2:6">
      <c r="B92" s="158" t="s">
        <v>239</v>
      </c>
      <c r="C92" s="158" t="s">
        <v>247</v>
      </c>
      <c r="D92" s="158" t="s">
        <v>248</v>
      </c>
      <c r="E92" s="158" t="s">
        <v>249</v>
      </c>
      <c r="F92" s="129"/>
    </row>
    <row r="93" spans="2:6">
      <c r="B93" s="257" t="s">
        <v>246</v>
      </c>
      <c r="C93" s="258"/>
      <c r="D93" s="258"/>
      <c r="E93" s="259"/>
      <c r="F93" s="129"/>
    </row>
    <row r="94" spans="2:6" ht="15" customHeight="1">
      <c r="B94" s="261" t="s">
        <v>250</v>
      </c>
      <c r="C94" s="261"/>
      <c r="D94" s="261"/>
      <c r="E94" s="261"/>
      <c r="F94" s="129"/>
    </row>
    <row r="95" spans="2:6">
      <c r="B95" s="40" t="s">
        <v>4259</v>
      </c>
      <c r="C95" s="40"/>
      <c r="D95" s="40"/>
      <c r="E95" s="40"/>
      <c r="F95" s="129"/>
    </row>
    <row r="96" spans="2:6">
      <c r="B96" s="169"/>
      <c r="C96" s="169"/>
      <c r="D96" s="169"/>
      <c r="E96" s="169"/>
      <c r="F96" s="129"/>
    </row>
    <row r="97" spans="2:6">
      <c r="B97" s="169" t="s">
        <v>678</v>
      </c>
      <c r="C97" s="169"/>
      <c r="D97" s="168" t="s">
        <v>113</v>
      </c>
      <c r="E97" s="169"/>
      <c r="F97" s="129"/>
    </row>
    <row r="98" spans="2:6">
      <c r="B98" s="169" t="s">
        <v>677</v>
      </c>
      <c r="C98" s="169"/>
      <c r="D98" s="168" t="s">
        <v>113</v>
      </c>
      <c r="E98" s="169"/>
      <c r="F98" s="129"/>
    </row>
    <row r="99" spans="2:6" ht="27">
      <c r="B99" s="169" t="s">
        <v>676</v>
      </c>
      <c r="C99" s="169"/>
      <c r="D99" s="168" t="s">
        <v>113</v>
      </c>
      <c r="E99" s="169"/>
      <c r="F99" s="129"/>
    </row>
    <row r="100" spans="2:6">
      <c r="B100" s="134"/>
      <c r="C100" s="134"/>
      <c r="D100" s="134"/>
      <c r="E100" s="134"/>
      <c r="F100" s="129"/>
    </row>
    <row r="101" spans="2:6">
      <c r="B101" s="58" t="s">
        <v>4246</v>
      </c>
      <c r="C101" s="20"/>
      <c r="D101" s="20"/>
      <c r="E101" s="20"/>
      <c r="F101" s="20"/>
    </row>
    <row r="102" spans="2:6" ht="27">
      <c r="B102" s="158" t="s">
        <v>239</v>
      </c>
      <c r="C102" s="158" t="s">
        <v>252</v>
      </c>
      <c r="D102" s="158" t="s">
        <v>253</v>
      </c>
      <c r="E102" s="158" t="s">
        <v>248</v>
      </c>
      <c r="F102" s="158" t="s">
        <v>254</v>
      </c>
    </row>
    <row r="103" spans="2:6">
      <c r="B103" s="257" t="s">
        <v>246</v>
      </c>
      <c r="C103" s="258"/>
      <c r="D103" s="258"/>
      <c r="E103" s="258"/>
      <c r="F103" s="259"/>
    </row>
    <row r="104" spans="2:6">
      <c r="B104" s="170" t="s">
        <v>255</v>
      </c>
      <c r="C104" s="257"/>
      <c r="D104" s="258"/>
      <c r="E104" s="258"/>
      <c r="F104" s="259"/>
    </row>
    <row r="105" spans="2:6">
      <c r="B105" s="62" t="s">
        <v>4247</v>
      </c>
      <c r="C105" s="40"/>
      <c r="D105" s="40"/>
      <c r="E105" s="40"/>
      <c r="F105" s="40"/>
    </row>
    <row r="106" spans="2:6">
      <c r="B106" s="40"/>
      <c r="C106" s="40"/>
      <c r="D106" s="40"/>
      <c r="E106" s="40"/>
      <c r="F106" s="40"/>
    </row>
    <row r="107" spans="2:6">
      <c r="B107" s="169" t="s">
        <v>678</v>
      </c>
      <c r="C107" s="40"/>
      <c r="D107" s="168" t="s">
        <v>113</v>
      </c>
      <c r="E107" s="40"/>
      <c r="F107" s="40"/>
    </row>
    <row r="108" spans="2:6">
      <c r="B108" s="169" t="s">
        <v>680</v>
      </c>
      <c r="C108" s="40"/>
      <c r="D108" s="168" t="s">
        <v>113</v>
      </c>
      <c r="E108" s="40"/>
      <c r="F108" s="40"/>
    </row>
    <row r="109" spans="2:6" ht="30" customHeight="1">
      <c r="B109" s="169" t="s">
        <v>679</v>
      </c>
      <c r="C109" s="169"/>
      <c r="D109" s="168" t="s">
        <v>113</v>
      </c>
      <c r="E109" s="169"/>
      <c r="F109" s="40"/>
    </row>
    <row r="110" spans="2:6">
      <c r="B110" s="40" t="s">
        <v>4244</v>
      </c>
      <c r="C110" s="20"/>
      <c r="D110" s="20"/>
      <c r="E110" s="20"/>
      <c r="F110" s="20"/>
    </row>
    <row r="111" spans="2:6">
      <c r="B111" s="22" t="s">
        <v>4239</v>
      </c>
      <c r="C111" s="22"/>
      <c r="D111" s="20"/>
      <c r="E111" s="26" t="s">
        <v>113</v>
      </c>
    </row>
    <row r="112" spans="2:6">
      <c r="B112" s="19" t="s">
        <v>215</v>
      </c>
      <c r="C112" s="19"/>
      <c r="D112" s="20"/>
      <c r="E112" s="21">
        <v>1.33</v>
      </c>
    </row>
    <row r="113" spans="1:6">
      <c r="A113" s="46"/>
      <c r="B113" s="19" t="s">
        <v>729</v>
      </c>
      <c r="D113" s="19"/>
      <c r="E113" s="26" t="s">
        <v>113</v>
      </c>
    </row>
    <row r="114" spans="1:6">
      <c r="B114" s="19"/>
      <c r="C114" s="62"/>
      <c r="D114" s="147"/>
      <c r="E114" s="147"/>
      <c r="F114" s="50"/>
    </row>
    <row r="115" spans="1:6">
      <c r="B115" s="19"/>
      <c r="C115" s="62"/>
      <c r="D115" s="147"/>
      <c r="E115" s="147"/>
      <c r="F115" s="50"/>
    </row>
    <row r="116" spans="1:6">
      <c r="F116" s="50" t="s">
        <v>543</v>
      </c>
    </row>
    <row r="117" spans="1:6">
      <c r="B117" s="50" t="s">
        <v>538</v>
      </c>
      <c r="F117" s="50" t="s">
        <v>540</v>
      </c>
    </row>
  </sheetData>
  <mergeCells count="19">
    <mergeCell ref="B83:F83"/>
    <mergeCell ref="B93:E93"/>
    <mergeCell ref="B94:E94"/>
    <mergeCell ref="C104:F104"/>
    <mergeCell ref="B103:F103"/>
    <mergeCell ref="A2:G2"/>
    <mergeCell ref="A3:G3"/>
    <mergeCell ref="A4:G4"/>
    <mergeCell ref="A5:G5"/>
    <mergeCell ref="A6:G6"/>
    <mergeCell ref="B78:C78"/>
    <mergeCell ref="B73:F73"/>
    <mergeCell ref="B79:C79"/>
    <mergeCell ref="A7:G7"/>
    <mergeCell ref="A8:G8"/>
    <mergeCell ref="B53:E53"/>
    <mergeCell ref="B56:E56"/>
    <mergeCell ref="B54:E54"/>
    <mergeCell ref="B55:E55"/>
  </mergeCells>
  <hyperlinks>
    <hyperlink ref="A1" location="INDEX!A1" display="Back to Index" xr:uid="{07EB6DFC-59D4-4E1F-9694-F300589C927B}"/>
  </hyperlinks>
  <pageMargins left="0" right="0" top="0" bottom="0" header="0" footer="0"/>
  <pageSetup scale="34" orientation="landscape" r:id="rId1"/>
  <headerFooter>
    <oddFooter>&amp;C&amp;1#&amp;"Calibri"&amp;10&amp;K000000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9"/>
  <dimension ref="A1:G71"/>
  <sheetViews>
    <sheetView showGridLines="0" zoomScaleNormal="100" workbookViewId="0"/>
  </sheetViews>
  <sheetFormatPr defaultColWidth="8.81640625" defaultRowHeight="14.5"/>
  <cols>
    <col min="1" max="1" width="7.179687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8.81640625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4266</v>
      </c>
      <c r="B8" s="224"/>
      <c r="C8" s="224"/>
      <c r="D8" s="224"/>
      <c r="E8" s="224"/>
      <c r="F8" s="224"/>
      <c r="G8" s="225"/>
    </row>
    <row r="9" spans="1:7" ht="15.75" customHeight="1" thickBot="1">
      <c r="A9" s="223" t="s">
        <v>642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11862</v>
      </c>
      <c r="F13" s="96">
        <v>91.54</v>
      </c>
      <c r="G13" s="120">
        <v>17.55</v>
      </c>
    </row>
    <row r="14" spans="1:7" ht="13" customHeight="1">
      <c r="A14" s="2">
        <f>A13+1</f>
        <v>2</v>
      </c>
      <c r="B14" s="93" t="s">
        <v>9</v>
      </c>
      <c r="C14" s="94" t="s">
        <v>10</v>
      </c>
      <c r="D14" s="90" t="s">
        <v>8</v>
      </c>
      <c r="E14" s="95">
        <v>5541</v>
      </c>
      <c r="F14" s="96">
        <v>70</v>
      </c>
      <c r="G14" s="120">
        <v>13.42</v>
      </c>
    </row>
    <row r="15" spans="1:7" ht="13" customHeight="1">
      <c r="A15" s="2">
        <f t="shared" ref="A15:A42" si="0">A14+1</f>
        <v>3</v>
      </c>
      <c r="B15" s="93" t="s">
        <v>27</v>
      </c>
      <c r="C15" s="94" t="s">
        <v>28</v>
      </c>
      <c r="D15" s="90" t="s">
        <v>29</v>
      </c>
      <c r="E15" s="95">
        <v>2379</v>
      </c>
      <c r="F15" s="96">
        <v>44.89</v>
      </c>
      <c r="G15" s="120">
        <v>8.6</v>
      </c>
    </row>
    <row r="16" spans="1:7" ht="13" customHeight="1">
      <c r="A16" s="2">
        <f t="shared" si="0"/>
        <v>4</v>
      </c>
      <c r="B16" s="93" t="s">
        <v>25</v>
      </c>
      <c r="C16" s="94" t="s">
        <v>26</v>
      </c>
      <c r="D16" s="90" t="s">
        <v>8</v>
      </c>
      <c r="E16" s="95">
        <v>3216</v>
      </c>
      <c r="F16" s="96">
        <v>34.36</v>
      </c>
      <c r="G16" s="120">
        <v>6.59</v>
      </c>
    </row>
    <row r="17" spans="1:7" ht="13" customHeight="1">
      <c r="A17" s="2">
        <f t="shared" si="0"/>
        <v>5</v>
      </c>
      <c r="B17" s="93" t="s">
        <v>11</v>
      </c>
      <c r="C17" s="94" t="s">
        <v>12</v>
      </c>
      <c r="D17" s="90" t="s">
        <v>13</v>
      </c>
      <c r="E17" s="95">
        <v>2717</v>
      </c>
      <c r="F17" s="96">
        <v>32.11</v>
      </c>
      <c r="G17" s="120">
        <v>6.16</v>
      </c>
    </row>
    <row r="18" spans="1:7" ht="13" customHeight="1">
      <c r="A18" s="2">
        <f t="shared" si="0"/>
        <v>6</v>
      </c>
      <c r="B18" s="93" t="s">
        <v>30</v>
      </c>
      <c r="C18" s="94" t="s">
        <v>31</v>
      </c>
      <c r="D18" s="90" t="s">
        <v>8</v>
      </c>
      <c r="E18" s="95">
        <v>2224</v>
      </c>
      <c r="F18" s="96">
        <v>28.21</v>
      </c>
      <c r="G18" s="120">
        <v>5.41</v>
      </c>
    </row>
    <row r="19" spans="1:7" ht="13" customHeight="1">
      <c r="A19" s="2">
        <f t="shared" si="0"/>
        <v>7</v>
      </c>
      <c r="B19" s="93" t="s">
        <v>596</v>
      </c>
      <c r="C19" s="94" t="s">
        <v>597</v>
      </c>
      <c r="D19" s="90" t="s">
        <v>8</v>
      </c>
      <c r="E19" s="95">
        <v>5706</v>
      </c>
      <c r="F19" s="96">
        <v>21.87</v>
      </c>
      <c r="G19" s="120">
        <v>4.1900000000000004</v>
      </c>
    </row>
    <row r="20" spans="1:7" ht="13" customHeight="1">
      <c r="A20" s="2">
        <f t="shared" si="0"/>
        <v>8</v>
      </c>
      <c r="B20" s="93" t="s">
        <v>15</v>
      </c>
      <c r="C20" s="94" t="s">
        <v>16</v>
      </c>
      <c r="D20" s="90" t="s">
        <v>13</v>
      </c>
      <c r="E20" s="95">
        <v>791</v>
      </c>
      <c r="F20" s="96">
        <v>19.57</v>
      </c>
      <c r="G20" s="120">
        <v>3.75</v>
      </c>
    </row>
    <row r="21" spans="1:7" ht="13" customHeight="1">
      <c r="A21" s="2">
        <f t="shared" si="0"/>
        <v>9</v>
      </c>
      <c r="B21" s="93" t="s">
        <v>450</v>
      </c>
      <c r="C21" s="94" t="s">
        <v>451</v>
      </c>
      <c r="D21" s="90" t="s">
        <v>14</v>
      </c>
      <c r="E21" s="95">
        <v>2073</v>
      </c>
      <c r="F21" s="96">
        <v>19.420000000000002</v>
      </c>
      <c r="G21" s="120">
        <v>3.72</v>
      </c>
    </row>
    <row r="22" spans="1:7" ht="13" customHeight="1">
      <c r="A22" s="2">
        <f t="shared" si="0"/>
        <v>10</v>
      </c>
      <c r="B22" s="93" t="s">
        <v>56</v>
      </c>
      <c r="C22" s="94" t="s">
        <v>57</v>
      </c>
      <c r="D22" s="90" t="s">
        <v>58</v>
      </c>
      <c r="E22" s="95">
        <v>3674</v>
      </c>
      <c r="F22" s="96">
        <v>14.66</v>
      </c>
      <c r="G22" s="120">
        <v>2.81</v>
      </c>
    </row>
    <row r="23" spans="1:7" ht="13" customHeight="1">
      <c r="A23" s="2">
        <f t="shared" si="0"/>
        <v>11</v>
      </c>
      <c r="B23" s="93" t="s">
        <v>452</v>
      </c>
      <c r="C23" s="94" t="s">
        <v>143</v>
      </c>
      <c r="D23" s="90" t="s">
        <v>116</v>
      </c>
      <c r="E23" s="95">
        <v>5583</v>
      </c>
      <c r="F23" s="96">
        <v>13.79</v>
      </c>
      <c r="G23" s="120">
        <v>2.64</v>
      </c>
    </row>
    <row r="24" spans="1:7" ht="13" customHeight="1">
      <c r="A24" s="2">
        <f t="shared" si="0"/>
        <v>12</v>
      </c>
      <c r="B24" s="93" t="s">
        <v>156</v>
      </c>
      <c r="C24" s="94" t="s">
        <v>749</v>
      </c>
      <c r="D24" s="90" t="s">
        <v>750</v>
      </c>
      <c r="E24" s="95">
        <v>317</v>
      </c>
      <c r="F24" s="96">
        <v>11.54</v>
      </c>
      <c r="G24" s="120">
        <v>2.21</v>
      </c>
    </row>
    <row r="25" spans="1:7" ht="13" customHeight="1">
      <c r="A25" s="2">
        <f t="shared" si="0"/>
        <v>13</v>
      </c>
      <c r="B25" s="93" t="s">
        <v>60</v>
      </c>
      <c r="C25" s="94" t="s">
        <v>61</v>
      </c>
      <c r="D25" s="90" t="s">
        <v>58</v>
      </c>
      <c r="E25" s="95">
        <v>3510</v>
      </c>
      <c r="F25" s="96">
        <v>11.17</v>
      </c>
      <c r="G25" s="120">
        <v>2.14</v>
      </c>
    </row>
    <row r="26" spans="1:7" ht="13" customHeight="1">
      <c r="A26" s="2">
        <f t="shared" si="0"/>
        <v>14</v>
      </c>
      <c r="B26" s="93" t="s">
        <v>279</v>
      </c>
      <c r="C26" s="94" t="s">
        <v>385</v>
      </c>
      <c r="D26" s="90" t="s">
        <v>14</v>
      </c>
      <c r="E26" s="95">
        <v>1085</v>
      </c>
      <c r="F26" s="96">
        <v>10.17</v>
      </c>
      <c r="G26" s="120">
        <v>1.95</v>
      </c>
    </row>
    <row r="27" spans="1:7" ht="13" customHeight="1">
      <c r="A27" s="2">
        <f t="shared" si="0"/>
        <v>15</v>
      </c>
      <c r="B27" s="93" t="s">
        <v>47</v>
      </c>
      <c r="C27" s="94" t="s">
        <v>48</v>
      </c>
      <c r="D27" s="90" t="s">
        <v>13</v>
      </c>
      <c r="E27" s="95">
        <v>818</v>
      </c>
      <c r="F27" s="96">
        <v>9.81</v>
      </c>
      <c r="G27" s="120">
        <v>1.88</v>
      </c>
    </row>
    <row r="28" spans="1:7" ht="13" customHeight="1">
      <c r="A28" s="2">
        <f t="shared" si="0"/>
        <v>16</v>
      </c>
      <c r="B28" s="93" t="s">
        <v>75</v>
      </c>
      <c r="C28" s="94" t="s">
        <v>76</v>
      </c>
      <c r="D28" s="90" t="s">
        <v>77</v>
      </c>
      <c r="E28" s="95">
        <v>572</v>
      </c>
      <c r="F28" s="96">
        <v>9.48</v>
      </c>
      <c r="G28" s="120">
        <v>1.82</v>
      </c>
    </row>
    <row r="29" spans="1:7" ht="13" customHeight="1">
      <c r="A29" s="2">
        <f t="shared" si="0"/>
        <v>17</v>
      </c>
      <c r="B29" s="93" t="s">
        <v>45</v>
      </c>
      <c r="C29" s="94" t="s">
        <v>46</v>
      </c>
      <c r="D29" s="90" t="s">
        <v>14</v>
      </c>
      <c r="E29" s="95">
        <v>447</v>
      </c>
      <c r="F29" s="96">
        <v>7.81</v>
      </c>
      <c r="G29" s="120">
        <v>1.5</v>
      </c>
    </row>
    <row r="30" spans="1:7" ht="13" customHeight="1">
      <c r="A30" s="2">
        <f t="shared" si="0"/>
        <v>18</v>
      </c>
      <c r="B30" s="93" t="s">
        <v>171</v>
      </c>
      <c r="C30" s="94" t="s">
        <v>172</v>
      </c>
      <c r="D30" s="90" t="s">
        <v>120</v>
      </c>
      <c r="E30" s="95">
        <v>175</v>
      </c>
      <c r="F30" s="96">
        <v>7.52</v>
      </c>
      <c r="G30" s="120">
        <v>1.44</v>
      </c>
    </row>
    <row r="31" spans="1:7" ht="13" customHeight="1">
      <c r="A31" s="2">
        <f t="shared" si="0"/>
        <v>19</v>
      </c>
      <c r="B31" s="93" t="s">
        <v>67</v>
      </c>
      <c r="C31" s="94" t="s">
        <v>68</v>
      </c>
      <c r="D31" s="90" t="s">
        <v>13</v>
      </c>
      <c r="E31" s="95">
        <v>492</v>
      </c>
      <c r="F31" s="96">
        <v>7.25</v>
      </c>
      <c r="G31" s="120">
        <v>1.39</v>
      </c>
    </row>
    <row r="32" spans="1:7" ht="13" customHeight="1">
      <c r="A32" s="2">
        <f t="shared" si="0"/>
        <v>20</v>
      </c>
      <c r="B32" s="93" t="s">
        <v>83</v>
      </c>
      <c r="C32" s="94" t="s">
        <v>84</v>
      </c>
      <c r="D32" s="90" t="s">
        <v>85</v>
      </c>
      <c r="E32" s="95">
        <v>348</v>
      </c>
      <c r="F32" s="96">
        <v>6.33</v>
      </c>
      <c r="G32" s="120">
        <v>1.21</v>
      </c>
    </row>
    <row r="33" spans="1:7" ht="13" customHeight="1">
      <c r="A33" s="2">
        <f t="shared" si="0"/>
        <v>21</v>
      </c>
      <c r="B33" s="93" t="s">
        <v>322</v>
      </c>
      <c r="C33" s="94" t="s">
        <v>323</v>
      </c>
      <c r="D33" s="90" t="s">
        <v>14</v>
      </c>
      <c r="E33" s="95">
        <v>2542</v>
      </c>
      <c r="F33" s="96">
        <v>6.26</v>
      </c>
      <c r="G33" s="120">
        <v>1.2</v>
      </c>
    </row>
    <row r="34" spans="1:7" ht="13" customHeight="1">
      <c r="A34" s="2">
        <f t="shared" si="0"/>
        <v>22</v>
      </c>
      <c r="B34" s="93" t="s">
        <v>100</v>
      </c>
      <c r="C34" s="94" t="s">
        <v>101</v>
      </c>
      <c r="D34" s="90" t="s">
        <v>102</v>
      </c>
      <c r="E34" s="95">
        <v>80</v>
      </c>
      <c r="F34" s="96">
        <v>6.11</v>
      </c>
      <c r="G34" s="120">
        <v>1.17</v>
      </c>
    </row>
    <row r="35" spans="1:7" ht="13" customHeight="1">
      <c r="A35" s="2">
        <f t="shared" si="0"/>
        <v>23</v>
      </c>
      <c r="B35" s="93" t="s">
        <v>163</v>
      </c>
      <c r="C35" s="94" t="s">
        <v>1863</v>
      </c>
      <c r="D35" s="90" t="s">
        <v>58</v>
      </c>
      <c r="E35" s="95">
        <v>1297</v>
      </c>
      <c r="F35" s="96">
        <v>5.77</v>
      </c>
      <c r="G35" s="120">
        <v>1.1100000000000001</v>
      </c>
    </row>
    <row r="36" spans="1:7" ht="13" customHeight="1">
      <c r="A36" s="2">
        <f t="shared" si="0"/>
        <v>24</v>
      </c>
      <c r="B36" s="93" t="s">
        <v>121</v>
      </c>
      <c r="C36" s="94" t="s">
        <v>122</v>
      </c>
      <c r="D36" s="90" t="s">
        <v>102</v>
      </c>
      <c r="E36" s="95">
        <v>577</v>
      </c>
      <c r="F36" s="96">
        <v>5.73</v>
      </c>
      <c r="G36" s="120">
        <v>1.1000000000000001</v>
      </c>
    </row>
    <row r="37" spans="1:7" ht="13" customHeight="1">
      <c r="A37" s="2">
        <f t="shared" si="0"/>
        <v>25</v>
      </c>
      <c r="B37" s="93" t="s">
        <v>1867</v>
      </c>
      <c r="C37" s="94" t="s">
        <v>1868</v>
      </c>
      <c r="D37" s="90" t="s">
        <v>116</v>
      </c>
      <c r="E37" s="95">
        <v>114</v>
      </c>
      <c r="F37" s="96">
        <v>5.23</v>
      </c>
      <c r="G37" s="120">
        <v>1</v>
      </c>
    </row>
    <row r="38" spans="1:7" ht="13" customHeight="1">
      <c r="A38" s="2">
        <f t="shared" si="0"/>
        <v>26</v>
      </c>
      <c r="B38" s="93" t="s">
        <v>88</v>
      </c>
      <c r="C38" s="94" t="s">
        <v>89</v>
      </c>
      <c r="D38" s="90" t="s">
        <v>85</v>
      </c>
      <c r="E38" s="95">
        <v>833</v>
      </c>
      <c r="F38" s="96">
        <v>4.8899999999999997</v>
      </c>
      <c r="G38" s="120">
        <v>0.94</v>
      </c>
    </row>
    <row r="39" spans="1:7" ht="13" customHeight="1">
      <c r="A39" s="2">
        <f t="shared" si="0"/>
        <v>27</v>
      </c>
      <c r="B39" s="93" t="s">
        <v>55</v>
      </c>
      <c r="C39" s="94" t="s">
        <v>759</v>
      </c>
      <c r="D39" s="90" t="s">
        <v>8</v>
      </c>
      <c r="E39" s="95">
        <v>510</v>
      </c>
      <c r="F39" s="96">
        <v>4.67</v>
      </c>
      <c r="G39" s="120">
        <v>0.9</v>
      </c>
    </row>
    <row r="40" spans="1:7" ht="13" customHeight="1">
      <c r="A40" s="2">
        <f t="shared" si="0"/>
        <v>28</v>
      </c>
      <c r="B40" s="93" t="s">
        <v>78</v>
      </c>
      <c r="C40" s="94" t="s">
        <v>79</v>
      </c>
      <c r="D40" s="90" t="s">
        <v>13</v>
      </c>
      <c r="E40" s="95">
        <v>2215</v>
      </c>
      <c r="F40" s="96">
        <v>4.4400000000000004</v>
      </c>
      <c r="G40" s="120">
        <v>0.85</v>
      </c>
    </row>
    <row r="41" spans="1:7" ht="13" customHeight="1">
      <c r="A41" s="2">
        <f t="shared" si="0"/>
        <v>29</v>
      </c>
      <c r="B41" s="93" t="s">
        <v>168</v>
      </c>
      <c r="C41" s="94" t="s">
        <v>1890</v>
      </c>
      <c r="D41" s="90" t="s">
        <v>898</v>
      </c>
      <c r="E41" s="95">
        <v>2091</v>
      </c>
      <c r="F41" s="96">
        <v>3.41</v>
      </c>
      <c r="G41" s="120">
        <v>0.65</v>
      </c>
    </row>
    <row r="42" spans="1:7" ht="13" customHeight="1">
      <c r="A42" s="2">
        <f t="shared" si="0"/>
        <v>30</v>
      </c>
      <c r="B42" s="93" t="s">
        <v>799</v>
      </c>
      <c r="C42" s="94" t="s">
        <v>800</v>
      </c>
      <c r="D42" s="90" t="s">
        <v>116</v>
      </c>
      <c r="E42" s="95">
        <v>296</v>
      </c>
      <c r="F42" s="96">
        <v>2.88</v>
      </c>
      <c r="G42" s="120">
        <v>0.55000000000000004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520.89</v>
      </c>
      <c r="G43" s="121">
        <v>99.85</v>
      </c>
    </row>
    <row r="44" spans="1:7" ht="13" customHeight="1">
      <c r="A44" s="11" t="s">
        <v>189</v>
      </c>
      <c r="B44" s="98" t="s">
        <v>454</v>
      </c>
      <c r="C44" s="99"/>
      <c r="D44" s="99"/>
      <c r="E44" s="100"/>
      <c r="F44" s="101" t="s">
        <v>113</v>
      </c>
      <c r="G44" s="102" t="s">
        <v>113</v>
      </c>
    </row>
    <row r="45" spans="1:7" ht="13" customHeight="1">
      <c r="A45" s="2"/>
      <c r="B45" s="103" t="s">
        <v>106</v>
      </c>
      <c r="C45" s="104"/>
      <c r="D45" s="104"/>
      <c r="E45" s="101"/>
      <c r="F45" s="101" t="s">
        <v>113</v>
      </c>
      <c r="G45" s="102" t="s">
        <v>113</v>
      </c>
    </row>
    <row r="46" spans="1:7" ht="13" customHeight="1">
      <c r="A46" s="2"/>
      <c r="B46" s="98" t="s">
        <v>108</v>
      </c>
      <c r="C46" s="99"/>
      <c r="D46" s="99"/>
      <c r="E46" s="105"/>
      <c r="F46" s="97">
        <v>520.89</v>
      </c>
      <c r="G46" s="121">
        <v>99.85</v>
      </c>
    </row>
    <row r="47" spans="1:7" ht="13" customHeight="1">
      <c r="A47" s="2"/>
      <c r="B47" s="98" t="s">
        <v>109</v>
      </c>
      <c r="C47" s="99"/>
      <c r="D47" s="99"/>
      <c r="E47" s="90"/>
      <c r="F47" s="97">
        <v>0.77</v>
      </c>
      <c r="G47" s="121">
        <v>0.15</v>
      </c>
    </row>
    <row r="48" spans="1:7" ht="13" customHeight="1" thickBot="1">
      <c r="A48" s="2"/>
      <c r="B48" s="36" t="s">
        <v>110</v>
      </c>
      <c r="C48" s="108"/>
      <c r="D48" s="108"/>
      <c r="E48" s="108"/>
      <c r="F48" s="109">
        <v>521.66</v>
      </c>
      <c r="G48" s="122">
        <v>100</v>
      </c>
    </row>
    <row r="49" spans="1:7" ht="13" customHeight="1">
      <c r="A49" s="44"/>
      <c r="B49" s="45"/>
      <c r="C49" s="61"/>
      <c r="D49" s="61"/>
      <c r="E49" s="61"/>
      <c r="F49" s="15"/>
      <c r="G49" s="65"/>
    </row>
    <row r="50" spans="1:7" ht="13" customHeight="1">
      <c r="A50" s="1"/>
      <c r="B50" s="290" t="s">
        <v>111</v>
      </c>
      <c r="C50" s="290"/>
      <c r="D50" s="290"/>
      <c r="E50" s="290"/>
      <c r="F50" s="1"/>
      <c r="G50" s="1"/>
    </row>
    <row r="51" spans="1:7" ht="13" customHeight="1">
      <c r="A51" s="1"/>
      <c r="B51" s="227" t="s">
        <v>112</v>
      </c>
      <c r="C51" s="227"/>
      <c r="D51" s="227"/>
      <c r="E51" s="227"/>
      <c r="F51" s="1"/>
      <c r="G51" s="1"/>
    </row>
    <row r="52" spans="1:7" ht="13" customHeight="1">
      <c r="A52" s="1"/>
      <c r="B52" s="227" t="s">
        <v>178</v>
      </c>
      <c r="C52" s="227"/>
      <c r="D52" s="227"/>
      <c r="E52" s="227"/>
      <c r="F52" s="1"/>
      <c r="G52" s="1"/>
    </row>
    <row r="53" spans="1:7" ht="13" customHeight="1">
      <c r="A53" s="1"/>
      <c r="B53" s="227" t="s">
        <v>731</v>
      </c>
      <c r="C53" s="227"/>
      <c r="D53" s="227"/>
      <c r="E53" s="227"/>
      <c r="F53" s="1"/>
      <c r="G53" s="1"/>
    </row>
    <row r="54" spans="1:7" ht="13" customHeight="1">
      <c r="A54" s="1"/>
      <c r="B54" s="61"/>
      <c r="C54" s="61"/>
      <c r="D54" s="61"/>
      <c r="E54" s="61"/>
      <c r="F54" s="1"/>
      <c r="G54" s="1"/>
    </row>
    <row r="55" spans="1:7">
      <c r="B55" s="47" t="s">
        <v>212</v>
      </c>
      <c r="C55" s="61"/>
      <c r="D55" s="61"/>
      <c r="E55" s="61"/>
    </row>
    <row r="56" spans="1:7">
      <c r="B56" s="22" t="s">
        <v>213</v>
      </c>
      <c r="C56" s="22"/>
      <c r="D56" s="20"/>
      <c r="E56" s="21" t="s">
        <v>113</v>
      </c>
    </row>
    <row r="57" spans="1:7">
      <c r="B57" s="22" t="s">
        <v>214</v>
      </c>
      <c r="C57" s="22"/>
      <c r="D57" s="20"/>
      <c r="E57" s="21" t="s">
        <v>113</v>
      </c>
    </row>
    <row r="58" spans="1:7">
      <c r="B58" s="22" t="s">
        <v>738</v>
      </c>
      <c r="C58" s="22"/>
      <c r="D58" s="20"/>
      <c r="E58" s="21"/>
    </row>
    <row r="59" spans="1:7">
      <c r="B59" s="22" t="s">
        <v>218</v>
      </c>
      <c r="C59" s="22"/>
      <c r="D59" s="20"/>
      <c r="E59" s="37">
        <v>28.357900000000001</v>
      </c>
    </row>
    <row r="60" spans="1:7">
      <c r="B60" s="22" t="s">
        <v>735</v>
      </c>
      <c r="C60" s="22"/>
      <c r="D60" s="20"/>
      <c r="E60" s="26"/>
    </row>
    <row r="61" spans="1:7">
      <c r="A61" s="152">
        <v>154033</v>
      </c>
      <c r="B61" s="22" t="s">
        <v>218</v>
      </c>
      <c r="C61" s="22"/>
      <c r="D61" s="20"/>
      <c r="E61" s="37">
        <v>30.2409</v>
      </c>
    </row>
    <row r="62" spans="1:7">
      <c r="B62" s="22" t="s">
        <v>727</v>
      </c>
      <c r="C62" s="22"/>
      <c r="D62" s="20"/>
      <c r="E62" s="21" t="s">
        <v>113</v>
      </c>
    </row>
    <row r="63" spans="1:7">
      <c r="B63" s="22" t="s">
        <v>728</v>
      </c>
      <c r="C63" s="22"/>
      <c r="D63" s="20"/>
      <c r="E63" s="21" t="s">
        <v>113</v>
      </c>
    </row>
    <row r="64" spans="1:7">
      <c r="B64" s="19" t="s">
        <v>215</v>
      </c>
      <c r="C64" s="22"/>
      <c r="D64" s="20"/>
      <c r="E64" s="21">
        <v>0.01</v>
      </c>
    </row>
    <row r="65" spans="1:7">
      <c r="B65" s="19" t="s">
        <v>729</v>
      </c>
      <c r="C65" s="19"/>
      <c r="D65" s="20"/>
      <c r="E65" s="25" t="s">
        <v>113</v>
      </c>
    </row>
    <row r="66" spans="1:7">
      <c r="B66" s="246"/>
      <c r="C66" s="246"/>
      <c r="D66" s="246"/>
      <c r="E66" s="25"/>
    </row>
    <row r="67" spans="1:7" ht="13" customHeight="1">
      <c r="A67" s="1"/>
      <c r="B67" s="227"/>
      <c r="C67" s="227"/>
      <c r="D67" s="227"/>
      <c r="E67" s="227"/>
      <c r="F67" s="1"/>
      <c r="G67" s="1"/>
    </row>
    <row r="68" spans="1:7">
      <c r="F68" s="50"/>
    </row>
    <row r="69" spans="1:7">
      <c r="B69" s="50"/>
      <c r="F69" s="50"/>
    </row>
    <row r="70" spans="1:7">
      <c r="F70" s="50" t="s">
        <v>588</v>
      </c>
    </row>
    <row r="71" spans="1:7">
      <c r="B71" s="50" t="s">
        <v>538</v>
      </c>
      <c r="F71" s="50" t="s">
        <v>540</v>
      </c>
    </row>
  </sheetData>
  <mergeCells count="14">
    <mergeCell ref="B66:D66"/>
    <mergeCell ref="B67:E67"/>
    <mergeCell ref="A8:G8"/>
    <mergeCell ref="A9:G9"/>
    <mergeCell ref="B50:E50"/>
    <mergeCell ref="B51:E51"/>
    <mergeCell ref="B52:E52"/>
    <mergeCell ref="B53:E5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1BA8D4CE-E7A6-479F-A0C1-D6B95E523B4E}"/>
  </hyperlinks>
  <pageMargins left="0.7" right="0.7" top="0.75" bottom="0.75" header="0.3" footer="0.3"/>
  <pageSetup paperSize="9" scale="48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0"/>
  <dimension ref="A1:G77"/>
  <sheetViews>
    <sheetView showGridLines="0" zoomScaleNormal="100" workbookViewId="0"/>
  </sheetViews>
  <sheetFormatPr defaultColWidth="8.81640625" defaultRowHeight="14.5"/>
  <cols>
    <col min="1" max="1" width="7.179687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4265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643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20</v>
      </c>
      <c r="C13" s="94" t="s">
        <v>21</v>
      </c>
      <c r="D13" s="90" t="s">
        <v>19</v>
      </c>
      <c r="E13" s="95">
        <v>1020</v>
      </c>
      <c r="F13" s="96">
        <v>22.96</v>
      </c>
      <c r="G13" s="120">
        <v>9.65</v>
      </c>
    </row>
    <row r="14" spans="1:7" ht="13" customHeight="1">
      <c r="A14" s="2">
        <f>A13+1</f>
        <v>2</v>
      </c>
      <c r="B14" s="93" t="s">
        <v>65</v>
      </c>
      <c r="C14" s="94" t="s">
        <v>356</v>
      </c>
      <c r="D14" s="90" t="s">
        <v>66</v>
      </c>
      <c r="E14" s="95">
        <v>1570</v>
      </c>
      <c r="F14" s="96">
        <v>22.9</v>
      </c>
      <c r="G14" s="120">
        <v>9.6199999999999992</v>
      </c>
    </row>
    <row r="15" spans="1:7" ht="13" customHeight="1">
      <c r="A15" s="2">
        <f t="shared" ref="A15:A42" si="0">A14+1</f>
        <v>3</v>
      </c>
      <c r="B15" s="93" t="s">
        <v>38</v>
      </c>
      <c r="C15" s="94" t="s">
        <v>39</v>
      </c>
      <c r="D15" s="90" t="s">
        <v>37</v>
      </c>
      <c r="E15" s="95">
        <v>171</v>
      </c>
      <c r="F15" s="96">
        <v>22.77</v>
      </c>
      <c r="G15" s="120">
        <v>9.57</v>
      </c>
    </row>
    <row r="16" spans="1:7" ht="13" customHeight="1">
      <c r="A16" s="2">
        <f t="shared" si="0"/>
        <v>4</v>
      </c>
      <c r="B16" s="93" t="s">
        <v>124</v>
      </c>
      <c r="C16" s="94" t="s">
        <v>1864</v>
      </c>
      <c r="D16" s="90" t="s">
        <v>788</v>
      </c>
      <c r="E16" s="95">
        <v>296</v>
      </c>
      <c r="F16" s="96">
        <v>15.59</v>
      </c>
      <c r="G16" s="120">
        <v>6.55</v>
      </c>
    </row>
    <row r="17" spans="1:7" ht="13" customHeight="1">
      <c r="A17" s="2">
        <f t="shared" si="0"/>
        <v>5</v>
      </c>
      <c r="B17" s="93" t="s">
        <v>97</v>
      </c>
      <c r="C17" s="94" t="s">
        <v>1869</v>
      </c>
      <c r="D17" s="90" t="s">
        <v>66</v>
      </c>
      <c r="E17" s="95">
        <v>258</v>
      </c>
      <c r="F17" s="96">
        <v>14.77</v>
      </c>
      <c r="G17" s="120">
        <v>6.21</v>
      </c>
    </row>
    <row r="18" spans="1:7" ht="13" customHeight="1">
      <c r="A18" s="2">
        <f t="shared" si="0"/>
        <v>6</v>
      </c>
      <c r="B18" s="93" t="s">
        <v>777</v>
      </c>
      <c r="C18" s="94" t="s">
        <v>778</v>
      </c>
      <c r="D18" s="90" t="s">
        <v>779</v>
      </c>
      <c r="E18" s="95">
        <v>6266</v>
      </c>
      <c r="F18" s="96">
        <v>10.16</v>
      </c>
      <c r="G18" s="120">
        <v>4.2699999999999996</v>
      </c>
    </row>
    <row r="19" spans="1:7" ht="13" customHeight="1">
      <c r="A19" s="2">
        <f t="shared" si="0"/>
        <v>7</v>
      </c>
      <c r="B19" s="93" t="s">
        <v>791</v>
      </c>
      <c r="C19" s="94" t="s">
        <v>792</v>
      </c>
      <c r="D19" s="90" t="s">
        <v>756</v>
      </c>
      <c r="E19" s="95">
        <v>28</v>
      </c>
      <c r="F19" s="96">
        <v>9.39</v>
      </c>
      <c r="G19" s="120">
        <v>3.95</v>
      </c>
    </row>
    <row r="20" spans="1:7" ht="13" customHeight="1">
      <c r="A20" s="2">
        <f t="shared" si="0"/>
        <v>8</v>
      </c>
      <c r="B20" s="93" t="s">
        <v>1881</v>
      </c>
      <c r="C20" s="94" t="s">
        <v>1882</v>
      </c>
      <c r="D20" s="90" t="s">
        <v>1211</v>
      </c>
      <c r="E20" s="95">
        <v>3264</v>
      </c>
      <c r="F20" s="96">
        <v>8.86</v>
      </c>
      <c r="G20" s="120">
        <v>3.72</v>
      </c>
    </row>
    <row r="21" spans="1:7" ht="13" customHeight="1">
      <c r="A21" s="2">
        <f t="shared" si="0"/>
        <v>9</v>
      </c>
      <c r="B21" s="93" t="s">
        <v>144</v>
      </c>
      <c r="C21" s="94" t="s">
        <v>1898</v>
      </c>
      <c r="D21" s="90" t="s">
        <v>852</v>
      </c>
      <c r="E21" s="95">
        <v>647</v>
      </c>
      <c r="F21" s="96">
        <v>8.58</v>
      </c>
      <c r="G21" s="120">
        <v>3.6</v>
      </c>
    </row>
    <row r="22" spans="1:7" ht="13" customHeight="1">
      <c r="A22" s="2">
        <f t="shared" si="0"/>
        <v>10</v>
      </c>
      <c r="B22" s="93" t="s">
        <v>1899</v>
      </c>
      <c r="C22" s="94" t="s">
        <v>1900</v>
      </c>
      <c r="D22" s="90" t="s">
        <v>756</v>
      </c>
      <c r="E22" s="95">
        <v>115</v>
      </c>
      <c r="F22" s="96">
        <v>8.31</v>
      </c>
      <c r="G22" s="120">
        <v>3.49</v>
      </c>
    </row>
    <row r="23" spans="1:7" ht="13" customHeight="1">
      <c r="A23" s="2">
        <f t="shared" si="0"/>
        <v>11</v>
      </c>
      <c r="B23" s="93" t="s">
        <v>1233</v>
      </c>
      <c r="C23" s="94" t="s">
        <v>1234</v>
      </c>
      <c r="D23" s="90" t="s">
        <v>756</v>
      </c>
      <c r="E23" s="95">
        <v>194</v>
      </c>
      <c r="F23" s="96">
        <v>7.39</v>
      </c>
      <c r="G23" s="120">
        <v>3.1</v>
      </c>
    </row>
    <row r="24" spans="1:7" ht="13" customHeight="1">
      <c r="A24" s="2">
        <f t="shared" si="0"/>
        <v>12</v>
      </c>
      <c r="B24" s="93" t="s">
        <v>1910</v>
      </c>
      <c r="C24" s="94" t="s">
        <v>1911</v>
      </c>
      <c r="D24" s="90" t="s">
        <v>774</v>
      </c>
      <c r="E24" s="95">
        <v>19</v>
      </c>
      <c r="F24" s="96">
        <v>6.84</v>
      </c>
      <c r="G24" s="120">
        <v>2.87</v>
      </c>
    </row>
    <row r="25" spans="1:7" ht="13" customHeight="1">
      <c r="A25" s="2">
        <f t="shared" si="0"/>
        <v>13</v>
      </c>
      <c r="B25" s="93" t="s">
        <v>1912</v>
      </c>
      <c r="C25" s="94" t="s">
        <v>1913</v>
      </c>
      <c r="D25" s="90" t="s">
        <v>756</v>
      </c>
      <c r="E25" s="95">
        <v>194</v>
      </c>
      <c r="F25" s="96">
        <v>6.36</v>
      </c>
      <c r="G25" s="120">
        <v>2.67</v>
      </c>
    </row>
    <row r="26" spans="1:7" ht="13" customHeight="1">
      <c r="A26" s="2">
        <f t="shared" si="0"/>
        <v>14</v>
      </c>
      <c r="B26" s="93" t="s">
        <v>844</v>
      </c>
      <c r="C26" s="94" t="s">
        <v>845</v>
      </c>
      <c r="D26" s="90" t="s">
        <v>846</v>
      </c>
      <c r="E26" s="95">
        <v>288</v>
      </c>
      <c r="F26" s="96">
        <v>6.04</v>
      </c>
      <c r="G26" s="120">
        <v>2.54</v>
      </c>
    </row>
    <row r="27" spans="1:7" ht="13" customHeight="1">
      <c r="A27" s="2">
        <f t="shared" si="0"/>
        <v>15</v>
      </c>
      <c r="B27" s="93" t="s">
        <v>148</v>
      </c>
      <c r="C27" s="94" t="s">
        <v>1914</v>
      </c>
      <c r="D27" s="90" t="s">
        <v>64</v>
      </c>
      <c r="E27" s="95">
        <v>1336</v>
      </c>
      <c r="F27" s="96">
        <v>5.93</v>
      </c>
      <c r="G27" s="120">
        <v>2.4900000000000002</v>
      </c>
    </row>
    <row r="28" spans="1:7" ht="13" customHeight="1">
      <c r="A28" s="2">
        <f t="shared" si="0"/>
        <v>16</v>
      </c>
      <c r="B28" s="93" t="s">
        <v>1915</v>
      </c>
      <c r="C28" s="94" t="s">
        <v>1916</v>
      </c>
      <c r="D28" s="90" t="s">
        <v>37</v>
      </c>
      <c r="E28" s="95">
        <v>312</v>
      </c>
      <c r="F28" s="96">
        <v>5.67</v>
      </c>
      <c r="G28" s="120">
        <v>2.38</v>
      </c>
    </row>
    <row r="29" spans="1:7" ht="13" customHeight="1">
      <c r="A29" s="2">
        <f t="shared" si="0"/>
        <v>17</v>
      </c>
      <c r="B29" s="93" t="s">
        <v>879</v>
      </c>
      <c r="C29" s="94" t="s">
        <v>880</v>
      </c>
      <c r="D29" s="90" t="s">
        <v>13</v>
      </c>
      <c r="E29" s="95">
        <v>52</v>
      </c>
      <c r="F29" s="96">
        <v>5.0599999999999996</v>
      </c>
      <c r="G29" s="120">
        <v>2.13</v>
      </c>
    </row>
    <row r="30" spans="1:7" ht="13" customHeight="1">
      <c r="A30" s="2">
        <f t="shared" si="0"/>
        <v>18</v>
      </c>
      <c r="B30" s="93" t="s">
        <v>1254</v>
      </c>
      <c r="C30" s="94" t="s">
        <v>1255</v>
      </c>
      <c r="D30" s="90" t="s">
        <v>750</v>
      </c>
      <c r="E30" s="95">
        <v>390</v>
      </c>
      <c r="F30" s="96">
        <v>3.94</v>
      </c>
      <c r="G30" s="120">
        <v>1.66</v>
      </c>
    </row>
    <row r="31" spans="1:7" ht="13" customHeight="1">
      <c r="A31" s="2">
        <f t="shared" si="0"/>
        <v>19</v>
      </c>
      <c r="B31" s="93" t="s">
        <v>1305</v>
      </c>
      <c r="C31" s="94" t="s">
        <v>1306</v>
      </c>
      <c r="D31" s="90" t="s">
        <v>774</v>
      </c>
      <c r="E31" s="95">
        <v>88</v>
      </c>
      <c r="F31" s="96">
        <v>3.63</v>
      </c>
      <c r="G31" s="120">
        <v>1.53</v>
      </c>
    </row>
    <row r="32" spans="1:7" ht="13" customHeight="1">
      <c r="A32" s="2">
        <f t="shared" si="0"/>
        <v>20</v>
      </c>
      <c r="B32" s="93" t="s">
        <v>1311</v>
      </c>
      <c r="C32" s="94" t="s">
        <v>1312</v>
      </c>
      <c r="D32" s="90" t="s">
        <v>805</v>
      </c>
      <c r="E32" s="95">
        <v>46</v>
      </c>
      <c r="F32" s="96">
        <v>3.37</v>
      </c>
      <c r="G32" s="120">
        <v>1.42</v>
      </c>
    </row>
    <row r="33" spans="1:7" ht="13" customHeight="1">
      <c r="A33" s="2">
        <f t="shared" si="0"/>
        <v>21</v>
      </c>
      <c r="B33" s="93" t="s">
        <v>1425</v>
      </c>
      <c r="C33" s="94" t="s">
        <v>1426</v>
      </c>
      <c r="D33" s="90" t="s">
        <v>44</v>
      </c>
      <c r="E33" s="95">
        <v>174</v>
      </c>
      <c r="F33" s="96">
        <v>3.05</v>
      </c>
      <c r="G33" s="120">
        <v>1.28</v>
      </c>
    </row>
    <row r="34" spans="1:7" ht="13" customHeight="1">
      <c r="A34" s="2">
        <f t="shared" si="0"/>
        <v>22</v>
      </c>
      <c r="B34" s="93" t="s">
        <v>1319</v>
      </c>
      <c r="C34" s="94" t="s">
        <v>1320</v>
      </c>
      <c r="D34" s="90" t="s">
        <v>44</v>
      </c>
      <c r="E34" s="95">
        <v>11</v>
      </c>
      <c r="F34" s="96">
        <v>2.8</v>
      </c>
      <c r="G34" s="120">
        <v>1.18</v>
      </c>
    </row>
    <row r="35" spans="1:7" ht="13" customHeight="1">
      <c r="A35" s="2">
        <f t="shared" si="0"/>
        <v>23</v>
      </c>
      <c r="B35" s="93" t="s">
        <v>1437</v>
      </c>
      <c r="C35" s="94" t="s">
        <v>1438</v>
      </c>
      <c r="D35" s="90" t="s">
        <v>788</v>
      </c>
      <c r="E35" s="95">
        <v>79</v>
      </c>
      <c r="F35" s="96">
        <v>2.71</v>
      </c>
      <c r="G35" s="120">
        <v>1.1399999999999999</v>
      </c>
    </row>
    <row r="36" spans="1:7" ht="13" customHeight="1">
      <c r="A36" s="2">
        <f t="shared" si="0"/>
        <v>24</v>
      </c>
      <c r="B36" s="93" t="s">
        <v>1331</v>
      </c>
      <c r="C36" s="94" t="s">
        <v>1332</v>
      </c>
      <c r="D36" s="90" t="s">
        <v>95</v>
      </c>
      <c r="E36" s="95">
        <v>1220</v>
      </c>
      <c r="F36" s="96">
        <v>2.4</v>
      </c>
      <c r="G36" s="120">
        <v>1.01</v>
      </c>
    </row>
    <row r="37" spans="1:7" ht="13" customHeight="1">
      <c r="A37" s="2">
        <f t="shared" si="0"/>
        <v>25</v>
      </c>
      <c r="B37" s="93" t="s">
        <v>1333</v>
      </c>
      <c r="C37" s="94" t="s">
        <v>1334</v>
      </c>
      <c r="D37" s="90" t="s">
        <v>779</v>
      </c>
      <c r="E37" s="95">
        <v>73</v>
      </c>
      <c r="F37" s="96">
        <v>2.37</v>
      </c>
      <c r="G37" s="120">
        <v>0.99</v>
      </c>
    </row>
    <row r="38" spans="1:7" ht="13" customHeight="1">
      <c r="A38" s="2">
        <f t="shared" si="0"/>
        <v>26</v>
      </c>
      <c r="B38" s="93" t="s">
        <v>1335</v>
      </c>
      <c r="C38" s="94" t="s">
        <v>1336</v>
      </c>
      <c r="D38" s="90" t="s">
        <v>852</v>
      </c>
      <c r="E38" s="95">
        <v>158</v>
      </c>
      <c r="F38" s="96">
        <v>2.2999999999999998</v>
      </c>
      <c r="G38" s="120">
        <v>0.97</v>
      </c>
    </row>
    <row r="39" spans="1:7" ht="13" customHeight="1">
      <c r="A39" s="2">
        <f t="shared" si="0"/>
        <v>27</v>
      </c>
      <c r="B39" s="93" t="s">
        <v>1337</v>
      </c>
      <c r="C39" s="94" t="s">
        <v>1338</v>
      </c>
      <c r="D39" s="90" t="s">
        <v>14</v>
      </c>
      <c r="E39" s="95">
        <v>53</v>
      </c>
      <c r="F39" s="96">
        <v>2.27</v>
      </c>
      <c r="G39" s="120">
        <v>0.96</v>
      </c>
    </row>
    <row r="40" spans="1:7" ht="13" customHeight="1">
      <c r="A40" s="2">
        <f t="shared" si="0"/>
        <v>28</v>
      </c>
      <c r="B40" s="93" t="s">
        <v>1352</v>
      </c>
      <c r="C40" s="94" t="s">
        <v>1353</v>
      </c>
      <c r="D40" s="90" t="s">
        <v>1354</v>
      </c>
      <c r="E40" s="95">
        <v>6</v>
      </c>
      <c r="F40" s="96">
        <v>2</v>
      </c>
      <c r="G40" s="120">
        <v>0.84</v>
      </c>
    </row>
    <row r="41" spans="1:7" ht="13" customHeight="1">
      <c r="A41" s="2">
        <f t="shared" si="0"/>
        <v>29</v>
      </c>
      <c r="B41" s="93" t="s">
        <v>1517</v>
      </c>
      <c r="C41" s="94" t="s">
        <v>1518</v>
      </c>
      <c r="D41" s="90" t="s">
        <v>5</v>
      </c>
      <c r="E41" s="95">
        <v>1058</v>
      </c>
      <c r="F41" s="96">
        <v>1.96</v>
      </c>
      <c r="G41" s="120">
        <v>0.82</v>
      </c>
    </row>
    <row r="42" spans="1:7" ht="13" customHeight="1">
      <c r="A42" s="2">
        <f t="shared" si="0"/>
        <v>30</v>
      </c>
      <c r="B42" s="93" t="s">
        <v>1546</v>
      </c>
      <c r="C42" s="94" t="s">
        <v>1547</v>
      </c>
      <c r="D42" s="90" t="s">
        <v>44</v>
      </c>
      <c r="E42" s="95">
        <v>356</v>
      </c>
      <c r="F42" s="96">
        <v>1.72</v>
      </c>
      <c r="G42" s="120">
        <v>0.72</v>
      </c>
    </row>
    <row r="43" spans="1:7" ht="13" customHeight="1">
      <c r="A43" s="2"/>
      <c r="B43" s="89" t="s">
        <v>106</v>
      </c>
      <c r="C43" s="90"/>
      <c r="D43" s="90"/>
      <c r="E43" s="90"/>
      <c r="F43" s="97">
        <v>222.1</v>
      </c>
      <c r="G43" s="121">
        <v>93.33</v>
      </c>
    </row>
    <row r="44" spans="1:7" ht="13" customHeight="1">
      <c r="A44" s="2"/>
      <c r="B44" s="89"/>
      <c r="C44" s="92"/>
      <c r="D44" s="92"/>
      <c r="E44" s="90"/>
      <c r="F44" s="90"/>
      <c r="G44" s="91"/>
    </row>
    <row r="45" spans="1:7" ht="13" customHeight="1">
      <c r="A45" s="2">
        <v>1</v>
      </c>
      <c r="B45" s="93" t="s">
        <v>1927</v>
      </c>
      <c r="C45" s="94" t="s">
        <v>1928</v>
      </c>
      <c r="D45" s="90" t="s">
        <v>1929</v>
      </c>
      <c r="E45" s="95">
        <v>3264</v>
      </c>
      <c r="F45" s="96">
        <v>3.95</v>
      </c>
      <c r="G45" s="120">
        <v>1.66</v>
      </c>
    </row>
    <row r="46" spans="1:7" ht="13" customHeight="1">
      <c r="A46" s="2">
        <v>2</v>
      </c>
      <c r="B46" s="93" t="s">
        <v>1930</v>
      </c>
      <c r="C46" s="94" t="s">
        <v>1931</v>
      </c>
      <c r="D46" s="90" t="s">
        <v>1929</v>
      </c>
      <c r="E46" s="95">
        <v>3264</v>
      </c>
      <c r="F46" s="96">
        <v>3.95</v>
      </c>
      <c r="G46" s="120">
        <v>1.66</v>
      </c>
    </row>
    <row r="47" spans="1:7" ht="13" customHeight="1">
      <c r="A47" s="2">
        <v>3</v>
      </c>
      <c r="B47" s="93" t="s">
        <v>1934</v>
      </c>
      <c r="C47" s="94" t="s">
        <v>1935</v>
      </c>
      <c r="D47" s="90" t="s">
        <v>1929</v>
      </c>
      <c r="E47" s="95">
        <v>3264</v>
      </c>
      <c r="F47" s="96">
        <v>3.95</v>
      </c>
      <c r="G47" s="120">
        <v>1.66</v>
      </c>
    </row>
    <row r="48" spans="1:7" ht="13" customHeight="1">
      <c r="A48" s="2">
        <v>4</v>
      </c>
      <c r="B48" s="93" t="s">
        <v>1932</v>
      </c>
      <c r="C48" s="94" t="s">
        <v>1933</v>
      </c>
      <c r="D48" s="90" t="s">
        <v>1929</v>
      </c>
      <c r="E48" s="95">
        <v>3264</v>
      </c>
      <c r="F48" s="96">
        <v>3.95</v>
      </c>
      <c r="G48" s="120">
        <v>1.66</v>
      </c>
    </row>
    <row r="49" spans="1:7" ht="13" customHeight="1">
      <c r="A49" s="2"/>
      <c r="B49" s="89" t="s">
        <v>106</v>
      </c>
      <c r="C49" s="90"/>
      <c r="D49" s="90"/>
      <c r="E49" s="90"/>
      <c r="F49" s="97">
        <v>15.8</v>
      </c>
      <c r="G49" s="121">
        <v>6.64</v>
      </c>
    </row>
    <row r="50" spans="1:7" ht="13" customHeight="1">
      <c r="A50" s="11" t="s">
        <v>189</v>
      </c>
      <c r="B50" s="98" t="s">
        <v>454</v>
      </c>
      <c r="C50" s="99"/>
      <c r="D50" s="99"/>
      <c r="E50" s="100"/>
      <c r="F50" s="101" t="s">
        <v>113</v>
      </c>
      <c r="G50" s="102" t="s">
        <v>113</v>
      </c>
    </row>
    <row r="51" spans="1:7" ht="13" customHeight="1">
      <c r="A51" s="2"/>
      <c r="B51" s="103" t="s">
        <v>106</v>
      </c>
      <c r="C51" s="104"/>
      <c r="D51" s="104"/>
      <c r="E51" s="101"/>
      <c r="F51" s="101" t="s">
        <v>113</v>
      </c>
      <c r="G51" s="102" t="s">
        <v>113</v>
      </c>
    </row>
    <row r="52" spans="1:7" ht="13" customHeight="1">
      <c r="A52" s="2"/>
      <c r="B52" s="98" t="s">
        <v>108</v>
      </c>
      <c r="C52" s="99"/>
      <c r="D52" s="99"/>
      <c r="E52" s="105"/>
      <c r="F52" s="97">
        <v>237.9</v>
      </c>
      <c r="G52" s="121">
        <v>99.97</v>
      </c>
    </row>
    <row r="53" spans="1:7" ht="13" customHeight="1">
      <c r="A53" s="44"/>
      <c r="B53" s="98" t="s">
        <v>109</v>
      </c>
      <c r="C53" s="99"/>
      <c r="D53" s="99"/>
      <c r="E53" s="90"/>
      <c r="F53" s="97">
        <v>0.05</v>
      </c>
      <c r="G53" s="121">
        <v>0.03</v>
      </c>
    </row>
    <row r="54" spans="1:7" ht="13" customHeight="1" thickBot="1">
      <c r="A54" s="1"/>
      <c r="B54" s="36" t="s">
        <v>110</v>
      </c>
      <c r="C54" s="108"/>
      <c r="D54" s="108"/>
      <c r="E54" s="108"/>
      <c r="F54" s="109">
        <v>237.95</v>
      </c>
      <c r="G54" s="122">
        <v>100</v>
      </c>
    </row>
    <row r="55" spans="1:7" ht="13" customHeight="1">
      <c r="A55" s="1"/>
      <c r="B55" s="45"/>
      <c r="C55" s="61"/>
      <c r="D55" s="61"/>
      <c r="E55" s="61"/>
      <c r="F55" s="15"/>
      <c r="G55" s="16"/>
    </row>
    <row r="56" spans="1:7" ht="13" customHeight="1">
      <c r="A56" s="1"/>
      <c r="B56" s="45"/>
      <c r="C56" s="61"/>
      <c r="D56" s="61"/>
      <c r="E56" s="61"/>
      <c r="F56" s="15"/>
      <c r="G56" s="16"/>
    </row>
    <row r="57" spans="1:7" ht="13" customHeight="1">
      <c r="A57" s="1"/>
      <c r="B57" s="227" t="s">
        <v>112</v>
      </c>
      <c r="C57" s="227"/>
      <c r="D57" s="227"/>
      <c r="E57" s="227"/>
      <c r="F57" s="1"/>
      <c r="G57" s="1"/>
    </row>
    <row r="58" spans="1:7" ht="13" customHeight="1">
      <c r="A58" s="1"/>
      <c r="B58" s="227" t="s">
        <v>178</v>
      </c>
      <c r="C58" s="227"/>
      <c r="D58" s="227"/>
      <c r="E58" s="227"/>
      <c r="F58" s="1"/>
      <c r="G58" s="1"/>
    </row>
    <row r="59" spans="1:7" ht="13" customHeight="1">
      <c r="A59" s="1"/>
      <c r="B59" s="227" t="s">
        <v>731</v>
      </c>
      <c r="C59" s="227"/>
      <c r="D59" s="227"/>
      <c r="E59" s="227"/>
      <c r="F59" s="1"/>
      <c r="G59" s="1"/>
    </row>
    <row r="60" spans="1:7" ht="13" customHeight="1">
      <c r="A60" s="1"/>
      <c r="B60" s="61"/>
      <c r="C60" s="61"/>
      <c r="D60" s="61"/>
      <c r="E60" s="61"/>
      <c r="F60" s="1"/>
      <c r="G60" s="1"/>
    </row>
    <row r="61" spans="1:7">
      <c r="B61" s="47" t="s">
        <v>212</v>
      </c>
      <c r="C61" s="61"/>
      <c r="D61" s="61"/>
      <c r="E61" s="61"/>
    </row>
    <row r="62" spans="1:7">
      <c r="B62" s="22" t="s">
        <v>213</v>
      </c>
      <c r="C62" s="22"/>
      <c r="D62" s="20"/>
      <c r="E62" s="21" t="s">
        <v>113</v>
      </c>
    </row>
    <row r="63" spans="1:7">
      <c r="B63" s="22" t="s">
        <v>214</v>
      </c>
      <c r="C63" s="22"/>
      <c r="D63" s="20"/>
      <c r="E63" s="21" t="s">
        <v>113</v>
      </c>
    </row>
    <row r="64" spans="1:7">
      <c r="B64" s="22" t="s">
        <v>738</v>
      </c>
      <c r="C64" s="22"/>
      <c r="D64" s="20"/>
      <c r="E64" s="21"/>
    </row>
    <row r="65" spans="1:7">
      <c r="B65" s="22" t="s">
        <v>487</v>
      </c>
      <c r="C65" s="22"/>
      <c r="D65" s="20"/>
      <c r="E65" s="37">
        <v>27.659099999999999</v>
      </c>
    </row>
    <row r="66" spans="1:7">
      <c r="B66" s="22" t="s">
        <v>735</v>
      </c>
      <c r="C66" s="22"/>
      <c r="D66" s="20"/>
      <c r="E66" s="26"/>
    </row>
    <row r="67" spans="1:7">
      <c r="A67" s="152">
        <v>154062</v>
      </c>
      <c r="B67" s="22" t="s">
        <v>218</v>
      </c>
      <c r="C67" s="22"/>
      <c r="D67" s="20"/>
      <c r="E67" s="37">
        <v>31.726099999999999</v>
      </c>
    </row>
    <row r="68" spans="1:7">
      <c r="B68" s="22" t="s">
        <v>727</v>
      </c>
      <c r="C68" s="22"/>
      <c r="D68" s="20"/>
      <c r="E68" s="21" t="s">
        <v>113</v>
      </c>
    </row>
    <row r="69" spans="1:7">
      <c r="B69" s="22" t="s">
        <v>728</v>
      </c>
      <c r="C69" s="22"/>
      <c r="D69" s="20"/>
      <c r="E69" s="21" t="s">
        <v>113</v>
      </c>
    </row>
    <row r="70" spans="1:7">
      <c r="B70" s="19" t="s">
        <v>215</v>
      </c>
      <c r="C70" s="22"/>
      <c r="D70" s="20"/>
      <c r="E70" s="21">
        <v>1.47</v>
      </c>
    </row>
    <row r="71" spans="1:7">
      <c r="B71" s="19" t="s">
        <v>729</v>
      </c>
      <c r="C71" s="19"/>
      <c r="D71" s="20"/>
      <c r="E71" s="25" t="s">
        <v>113</v>
      </c>
    </row>
    <row r="72" spans="1:7">
      <c r="B72" s="246"/>
      <c r="C72" s="246"/>
      <c r="D72" s="246"/>
      <c r="E72" s="25"/>
    </row>
    <row r="73" spans="1:7" ht="13" customHeight="1">
      <c r="A73" s="1"/>
      <c r="B73" s="227"/>
      <c r="C73" s="227"/>
      <c r="D73" s="227"/>
      <c r="E73" s="227"/>
      <c r="F73" s="1"/>
      <c r="G73" s="1"/>
    </row>
    <row r="74" spans="1:7">
      <c r="F74" s="50"/>
    </row>
    <row r="75" spans="1:7">
      <c r="B75" s="50"/>
      <c r="F75" s="50"/>
    </row>
    <row r="76" spans="1:7">
      <c r="F76" s="50" t="s">
        <v>672</v>
      </c>
    </row>
    <row r="77" spans="1:7">
      <c r="B77" s="50" t="s">
        <v>538</v>
      </c>
      <c r="F77" s="50" t="s">
        <v>540</v>
      </c>
    </row>
  </sheetData>
  <mergeCells count="13">
    <mergeCell ref="B72:D72"/>
    <mergeCell ref="B73:E73"/>
    <mergeCell ref="A8:G8"/>
    <mergeCell ref="A9:G9"/>
    <mergeCell ref="B57:E57"/>
    <mergeCell ref="B58:E58"/>
    <mergeCell ref="B59:E59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5CD00B47-A901-429C-9CE1-EB89A1B121BD}"/>
  </hyperlinks>
  <pageMargins left="0.7" right="0.7" top="0.75" bottom="0.75" header="0.3" footer="0.3"/>
  <pageSetup paperSize="9" scale="48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1">
    <outlinePr summaryBelow="0"/>
    <pageSetUpPr fitToPage="1"/>
  </sheetPr>
  <dimension ref="A1:G44"/>
  <sheetViews>
    <sheetView showGridLines="0" zoomScale="85" zoomScaleNormal="85" workbookViewId="0"/>
  </sheetViews>
  <sheetFormatPr defaultColWidth="8.81640625" defaultRowHeight="14.5"/>
  <cols>
    <col min="1" max="1" width="7.36328125" style="67" bestFit="1" customWidth="1"/>
    <col min="2" max="2" width="50.54296875" style="67" customWidth="1"/>
    <col min="3" max="4" width="25" style="67" customWidth="1"/>
    <col min="5" max="5" width="20" style="67" customWidth="1"/>
    <col min="6" max="6" width="25" style="67" customWidth="1"/>
    <col min="7" max="7" width="20" style="67" customWidth="1"/>
    <col min="8" max="16384" width="8.81640625" style="67"/>
  </cols>
  <sheetData>
    <row r="1" spans="1:7" ht="15" thickBot="1">
      <c r="A1" s="330" t="s">
        <v>4339</v>
      </c>
    </row>
    <row r="2" spans="1:7" ht="23.25" customHeight="1">
      <c r="A2" s="309" t="s">
        <v>183</v>
      </c>
      <c r="B2" s="310"/>
      <c r="C2" s="310"/>
      <c r="D2" s="310"/>
      <c r="E2" s="310"/>
      <c r="F2" s="310"/>
      <c r="G2" s="311"/>
    </row>
    <row r="3" spans="1:7" ht="23.25" customHeight="1">
      <c r="A3" s="312" t="s">
        <v>184</v>
      </c>
      <c r="B3" s="313"/>
      <c r="C3" s="313"/>
      <c r="D3" s="313"/>
      <c r="E3" s="313"/>
      <c r="F3" s="313"/>
      <c r="G3" s="314"/>
    </row>
    <row r="4" spans="1:7" ht="23.25" customHeight="1">
      <c r="A4" s="315" t="s">
        <v>4285</v>
      </c>
      <c r="B4" s="316"/>
      <c r="C4" s="316"/>
      <c r="D4" s="316"/>
      <c r="E4" s="316"/>
      <c r="F4" s="316"/>
      <c r="G4" s="317"/>
    </row>
    <row r="5" spans="1:7" ht="23.25" customHeight="1">
      <c r="A5" s="315" t="s">
        <v>4282</v>
      </c>
      <c r="B5" s="316"/>
      <c r="C5" s="316"/>
      <c r="D5" s="316"/>
      <c r="E5" s="316"/>
      <c r="F5" s="316"/>
      <c r="G5" s="317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318" t="s">
        <v>185</v>
      </c>
      <c r="B7" s="319"/>
      <c r="C7" s="319"/>
      <c r="D7" s="319"/>
      <c r="E7" s="319"/>
      <c r="F7" s="319"/>
      <c r="G7" s="320"/>
    </row>
    <row r="8" spans="1:7" ht="14.25" customHeight="1" thickBot="1">
      <c r="A8" s="306" t="s">
        <v>4264</v>
      </c>
      <c r="B8" s="307"/>
      <c r="C8" s="307"/>
      <c r="D8" s="307"/>
      <c r="E8" s="307"/>
      <c r="F8" s="307"/>
      <c r="G8" s="308"/>
    </row>
    <row r="9" spans="1:7" ht="14.25" customHeight="1" thickBot="1">
      <c r="A9" s="306" t="s">
        <v>644</v>
      </c>
      <c r="B9" s="307"/>
      <c r="C9" s="307"/>
      <c r="D9" s="307"/>
      <c r="E9" s="307"/>
      <c r="F9" s="307"/>
      <c r="G9" s="308"/>
    </row>
    <row r="10" spans="1:7" ht="28" customHeight="1" thickBot="1">
      <c r="A10" s="68" t="s">
        <v>186</v>
      </c>
      <c r="B10" s="69" t="s">
        <v>0</v>
      </c>
      <c r="C10" s="70" t="s">
        <v>208</v>
      </c>
      <c r="D10" s="70" t="s">
        <v>211</v>
      </c>
      <c r="E10" s="70" t="s">
        <v>1</v>
      </c>
      <c r="F10" s="70" t="s">
        <v>207</v>
      </c>
      <c r="G10" s="71" t="s">
        <v>209</v>
      </c>
    </row>
    <row r="11" spans="1:7" ht="13" customHeight="1">
      <c r="A11" s="72" t="s">
        <v>187</v>
      </c>
      <c r="B11" s="89" t="s">
        <v>152</v>
      </c>
      <c r="C11" s="92"/>
      <c r="D11" s="92"/>
      <c r="E11" s="90"/>
      <c r="F11" s="90"/>
      <c r="G11" s="91"/>
    </row>
    <row r="12" spans="1:7" ht="13" customHeight="1">
      <c r="A12" s="73">
        <v>1</v>
      </c>
      <c r="B12" s="93" t="s">
        <v>636</v>
      </c>
      <c r="C12" s="94" t="s">
        <v>637</v>
      </c>
      <c r="D12" s="90"/>
      <c r="E12" s="111">
        <v>4381850</v>
      </c>
      <c r="F12" s="96">
        <v>1096.3399999999999</v>
      </c>
      <c r="G12" s="120">
        <v>31.37</v>
      </c>
    </row>
    <row r="13" spans="1:7" ht="13" customHeight="1">
      <c r="A13" s="73"/>
      <c r="B13" s="89" t="s">
        <v>106</v>
      </c>
      <c r="C13" s="90"/>
      <c r="D13" s="90"/>
      <c r="E13" s="90"/>
      <c r="F13" s="97">
        <v>1096.3399999999999</v>
      </c>
      <c r="G13" s="121">
        <v>31.37</v>
      </c>
    </row>
    <row r="14" spans="1:7" ht="13" customHeight="1">
      <c r="A14" s="73"/>
      <c r="B14" s="89" t="s">
        <v>179</v>
      </c>
      <c r="C14" s="92"/>
      <c r="D14" s="92"/>
      <c r="E14" s="90"/>
      <c r="F14" s="90"/>
      <c r="G14" s="91"/>
    </row>
    <row r="15" spans="1:7" ht="13" customHeight="1">
      <c r="A15" s="73">
        <f>A14+1</f>
        <v>1</v>
      </c>
      <c r="B15" s="93" t="s">
        <v>638</v>
      </c>
      <c r="C15" s="94" t="s">
        <v>639</v>
      </c>
      <c r="D15" s="90"/>
      <c r="E15" s="111">
        <v>3173778.0109999999</v>
      </c>
      <c r="F15" s="96">
        <v>1187.8399999999999</v>
      </c>
      <c r="G15" s="120">
        <v>33.99</v>
      </c>
    </row>
    <row r="16" spans="1:7" ht="13" customHeight="1">
      <c r="A16" s="73">
        <v>2</v>
      </c>
      <c r="B16" s="93" t="s">
        <v>640</v>
      </c>
      <c r="C16" s="94" t="s">
        <v>641</v>
      </c>
      <c r="D16" s="90"/>
      <c r="E16" s="111">
        <v>2870838.986</v>
      </c>
      <c r="F16" s="96">
        <v>1143.73</v>
      </c>
      <c r="G16" s="120">
        <v>32.729999999999997</v>
      </c>
    </row>
    <row r="17" spans="1:7" ht="13" customHeight="1">
      <c r="A17" s="74"/>
      <c r="B17" s="89" t="s">
        <v>106</v>
      </c>
      <c r="C17" s="90"/>
      <c r="D17" s="90"/>
      <c r="E17" s="90"/>
      <c r="F17" s="97">
        <v>2331.5700000000002</v>
      </c>
      <c r="G17" s="121">
        <v>66.72</v>
      </c>
    </row>
    <row r="18" spans="1:7" ht="13" customHeight="1">
      <c r="B18" s="98" t="s">
        <v>108</v>
      </c>
      <c r="C18" s="99"/>
      <c r="D18" s="99"/>
      <c r="E18" s="105"/>
      <c r="F18" s="97">
        <v>3427.91</v>
      </c>
      <c r="G18" s="121">
        <v>98.09</v>
      </c>
    </row>
    <row r="19" spans="1:7" ht="13" customHeight="1">
      <c r="A19" s="72"/>
      <c r="B19" s="98" t="s">
        <v>109</v>
      </c>
      <c r="C19" s="99"/>
      <c r="D19" s="99"/>
      <c r="E19" s="90"/>
      <c r="F19" s="97">
        <v>66.63</v>
      </c>
      <c r="G19" s="121">
        <v>1.91</v>
      </c>
    </row>
    <row r="20" spans="1:7" ht="13" customHeight="1" thickBot="1">
      <c r="A20" s="72"/>
      <c r="B20" s="36" t="s">
        <v>110</v>
      </c>
      <c r="C20" s="108"/>
      <c r="D20" s="108"/>
      <c r="E20" s="108"/>
      <c r="F20" s="109">
        <v>3494.54</v>
      </c>
      <c r="G20" s="122">
        <v>100</v>
      </c>
    </row>
    <row r="21" spans="1:7" ht="13" customHeight="1">
      <c r="A21" s="113"/>
      <c r="B21" s="45"/>
      <c r="C21" s="61"/>
      <c r="D21" s="61"/>
      <c r="E21" s="61"/>
      <c r="F21" s="15"/>
      <c r="G21" s="65"/>
    </row>
    <row r="22" spans="1:7">
      <c r="B22" s="227" t="s">
        <v>111</v>
      </c>
      <c r="C22" s="227"/>
      <c r="D22" s="227"/>
      <c r="E22" s="227"/>
    </row>
    <row r="23" spans="1:7">
      <c r="B23" s="227" t="s">
        <v>112</v>
      </c>
      <c r="C23" s="227"/>
      <c r="D23" s="227"/>
      <c r="E23" s="227"/>
    </row>
    <row r="24" spans="1:7">
      <c r="B24" s="290" t="s">
        <v>178</v>
      </c>
      <c r="C24" s="290"/>
      <c r="D24" s="290"/>
      <c r="E24" s="290"/>
    </row>
    <row r="25" spans="1:7">
      <c r="B25" s="227" t="s">
        <v>731</v>
      </c>
      <c r="C25" s="227"/>
      <c r="D25" s="227"/>
      <c r="E25" s="227"/>
    </row>
    <row r="26" spans="1:7">
      <c r="B26" s="61"/>
      <c r="C26" s="61"/>
      <c r="D26" s="61"/>
      <c r="E26" s="61"/>
    </row>
    <row r="27" spans="1:7">
      <c r="B27" s="47" t="s">
        <v>212</v>
      </c>
      <c r="C27" s="47"/>
      <c r="D27" s="29"/>
      <c r="E27" s="29"/>
    </row>
    <row r="28" spans="1:7">
      <c r="B28" s="22" t="s">
        <v>213</v>
      </c>
      <c r="C28" s="22"/>
      <c r="D28" s="29"/>
      <c r="E28" s="21" t="s">
        <v>113</v>
      </c>
    </row>
    <row r="29" spans="1:7">
      <c r="B29" s="22" t="s">
        <v>214</v>
      </c>
      <c r="C29" s="22"/>
      <c r="D29" s="29"/>
      <c r="E29" s="21" t="s">
        <v>113</v>
      </c>
    </row>
    <row r="30" spans="1:7">
      <c r="B30" s="22" t="s">
        <v>738</v>
      </c>
      <c r="C30" s="22"/>
      <c r="D30" s="29"/>
      <c r="E30" s="26"/>
    </row>
    <row r="31" spans="1:7">
      <c r="A31"/>
      <c r="B31" s="22" t="s">
        <v>485</v>
      </c>
      <c r="C31" s="22"/>
      <c r="D31" s="29"/>
      <c r="E31" s="37">
        <v>9.0457000000000001</v>
      </c>
    </row>
    <row r="32" spans="1:7">
      <c r="A32"/>
      <c r="B32" s="22" t="s">
        <v>487</v>
      </c>
      <c r="C32" s="22"/>
      <c r="D32" s="29"/>
      <c r="E32" s="37">
        <v>9.0363000000000007</v>
      </c>
    </row>
    <row r="33" spans="1:6">
      <c r="A33"/>
      <c r="B33" s="22" t="s">
        <v>735</v>
      </c>
      <c r="C33" s="22"/>
      <c r="D33" s="29"/>
      <c r="E33" s="37"/>
    </row>
    <row r="34" spans="1:6">
      <c r="A34" s="152">
        <v>154112</v>
      </c>
      <c r="B34" s="22" t="s">
        <v>216</v>
      </c>
      <c r="C34" s="22"/>
      <c r="D34" s="29"/>
      <c r="E34" s="37">
        <v>10.219200000000001</v>
      </c>
    </row>
    <row r="35" spans="1:6">
      <c r="A35" s="152">
        <v>154113</v>
      </c>
      <c r="B35" s="22" t="s">
        <v>218</v>
      </c>
      <c r="C35" s="22"/>
      <c r="D35" s="29"/>
      <c r="E35" s="37">
        <v>10.2036</v>
      </c>
    </row>
    <row r="36" spans="1:6">
      <c r="A36"/>
      <c r="B36" s="22" t="s">
        <v>727</v>
      </c>
      <c r="C36" s="22"/>
      <c r="D36" s="29"/>
      <c r="E36" s="21" t="s">
        <v>113</v>
      </c>
    </row>
    <row r="37" spans="1:6">
      <c r="A37"/>
      <c r="B37" s="19" t="s">
        <v>234</v>
      </c>
      <c r="C37" s="22"/>
      <c r="D37" s="29"/>
      <c r="E37" s="21" t="s">
        <v>113</v>
      </c>
    </row>
    <row r="38" spans="1:6">
      <c r="A38"/>
      <c r="B38" s="22" t="s">
        <v>732</v>
      </c>
      <c r="C38" s="22"/>
      <c r="D38" s="29"/>
      <c r="E38" s="21" t="s">
        <v>113</v>
      </c>
    </row>
    <row r="39" spans="1:6">
      <c r="B39" s="19" t="s">
        <v>729</v>
      </c>
      <c r="C39" s="19"/>
      <c r="D39" s="29"/>
      <c r="E39" s="25" t="s">
        <v>113</v>
      </c>
    </row>
    <row r="40" spans="1:6">
      <c r="B40" s="246"/>
      <c r="C40" s="246"/>
      <c r="D40" s="246"/>
      <c r="E40" s="25"/>
    </row>
    <row r="41" spans="1:6">
      <c r="B41" s="227"/>
      <c r="C41" s="227"/>
      <c r="D41" s="227"/>
      <c r="E41" s="227"/>
      <c r="F41" s="77"/>
    </row>
    <row r="42" spans="1:6">
      <c r="B42" s="77"/>
      <c r="F42" s="77"/>
    </row>
    <row r="43" spans="1:6">
      <c r="F43" s="77" t="s">
        <v>566</v>
      </c>
    </row>
    <row r="44" spans="1:6">
      <c r="B44" s="77" t="s">
        <v>538</v>
      </c>
      <c r="F44" s="77" t="s">
        <v>540</v>
      </c>
    </row>
  </sheetData>
  <mergeCells count="14">
    <mergeCell ref="B41:E41"/>
    <mergeCell ref="B40:D40"/>
    <mergeCell ref="A2:G2"/>
    <mergeCell ref="A3:G3"/>
    <mergeCell ref="A4:G4"/>
    <mergeCell ref="A5:G5"/>
    <mergeCell ref="A6:G6"/>
    <mergeCell ref="A7:G7"/>
    <mergeCell ref="A8:G8"/>
    <mergeCell ref="A9:G9"/>
    <mergeCell ref="B22:E22"/>
    <mergeCell ref="B23:E23"/>
    <mergeCell ref="B24:E24"/>
    <mergeCell ref="B25:E25"/>
  </mergeCells>
  <hyperlinks>
    <hyperlink ref="A1" location="INDEX!A1" display="Back to Index" xr:uid="{BAD90CEB-7072-442A-A834-B00DD992FAA4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2"/>
  <dimension ref="A1:G80"/>
  <sheetViews>
    <sheetView showGridLines="0" zoomScale="85" zoomScaleNormal="85" workbookViewId="0"/>
  </sheetViews>
  <sheetFormatPr defaultColWidth="8.81640625" defaultRowHeight="14.5"/>
  <cols>
    <col min="1" max="1" width="7.363281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4263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645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453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205000</v>
      </c>
      <c r="F13" s="96">
        <v>1581.99</v>
      </c>
      <c r="G13" s="120">
        <v>8.73</v>
      </c>
    </row>
    <row r="14" spans="1:7" ht="13" customHeight="1">
      <c r="A14" s="2">
        <f>A13+1</f>
        <v>2</v>
      </c>
      <c r="B14" s="93" t="s">
        <v>9</v>
      </c>
      <c r="C14" s="94" t="s">
        <v>10</v>
      </c>
      <c r="D14" s="90" t="s">
        <v>8</v>
      </c>
      <c r="E14" s="95">
        <v>120000</v>
      </c>
      <c r="F14" s="96">
        <v>1516.08</v>
      </c>
      <c r="G14" s="120">
        <v>8.3699999999999992</v>
      </c>
    </row>
    <row r="15" spans="1:7" ht="13" customHeight="1">
      <c r="A15" s="2">
        <f t="shared" ref="A15:A40" si="0">A14+1</f>
        <v>3</v>
      </c>
      <c r="B15" s="93" t="s">
        <v>25</v>
      </c>
      <c r="C15" s="94" t="s">
        <v>26</v>
      </c>
      <c r="D15" s="90" t="s">
        <v>8</v>
      </c>
      <c r="E15" s="95">
        <v>122454</v>
      </c>
      <c r="F15" s="96">
        <v>1308.3599999999999</v>
      </c>
      <c r="G15" s="120">
        <v>7.22</v>
      </c>
    </row>
    <row r="16" spans="1:7" ht="13" customHeight="1">
      <c r="A16" s="2">
        <f t="shared" si="0"/>
        <v>4</v>
      </c>
      <c r="B16" s="93" t="s">
        <v>30</v>
      </c>
      <c r="C16" s="94" t="s">
        <v>31</v>
      </c>
      <c r="D16" s="90" t="s">
        <v>8</v>
      </c>
      <c r="E16" s="95">
        <v>100226</v>
      </c>
      <c r="F16" s="96">
        <v>1271.17</v>
      </c>
      <c r="G16" s="120">
        <v>7.01</v>
      </c>
    </row>
    <row r="17" spans="1:7" ht="13" customHeight="1">
      <c r="A17" s="2">
        <f t="shared" si="0"/>
        <v>5</v>
      </c>
      <c r="B17" s="93" t="s">
        <v>450</v>
      </c>
      <c r="C17" s="94" t="s">
        <v>451</v>
      </c>
      <c r="D17" s="90" t="s">
        <v>14</v>
      </c>
      <c r="E17" s="95">
        <v>132279</v>
      </c>
      <c r="F17" s="96">
        <v>1239.45</v>
      </c>
      <c r="G17" s="120">
        <v>6.84</v>
      </c>
    </row>
    <row r="18" spans="1:7" ht="13" customHeight="1">
      <c r="A18" s="2">
        <f t="shared" si="0"/>
        <v>6</v>
      </c>
      <c r="B18" s="93" t="s">
        <v>55</v>
      </c>
      <c r="C18" s="94" t="s">
        <v>759</v>
      </c>
      <c r="D18" s="90" t="s">
        <v>8</v>
      </c>
      <c r="E18" s="95">
        <v>83183</v>
      </c>
      <c r="F18" s="96">
        <v>762</v>
      </c>
      <c r="G18" s="120">
        <v>4.2</v>
      </c>
    </row>
    <row r="19" spans="1:7" ht="13" customHeight="1">
      <c r="A19" s="2">
        <f t="shared" si="0"/>
        <v>7</v>
      </c>
      <c r="B19" s="93" t="s">
        <v>760</v>
      </c>
      <c r="C19" s="94" t="s">
        <v>761</v>
      </c>
      <c r="D19" s="90" t="s">
        <v>8</v>
      </c>
      <c r="E19" s="95">
        <v>71995</v>
      </c>
      <c r="F19" s="96">
        <v>731.43</v>
      </c>
      <c r="G19" s="120">
        <v>4.04</v>
      </c>
    </row>
    <row r="20" spans="1:7" ht="13" customHeight="1">
      <c r="A20" s="2">
        <f t="shared" si="0"/>
        <v>8</v>
      </c>
      <c r="B20" s="93" t="s">
        <v>279</v>
      </c>
      <c r="C20" s="94" t="s">
        <v>385</v>
      </c>
      <c r="D20" s="90" t="s">
        <v>14</v>
      </c>
      <c r="E20" s="95">
        <v>76345</v>
      </c>
      <c r="F20" s="96">
        <v>715.62</v>
      </c>
      <c r="G20" s="120">
        <v>3.95</v>
      </c>
    </row>
    <row r="21" spans="1:7" ht="13" customHeight="1">
      <c r="A21" s="2">
        <f t="shared" si="0"/>
        <v>9</v>
      </c>
      <c r="B21" s="93" t="s">
        <v>137</v>
      </c>
      <c r="C21" s="94" t="s">
        <v>762</v>
      </c>
      <c r="D21" s="90" t="s">
        <v>763</v>
      </c>
      <c r="E21" s="95">
        <v>42243</v>
      </c>
      <c r="F21" s="96">
        <v>703.85</v>
      </c>
      <c r="G21" s="120">
        <v>3.88</v>
      </c>
    </row>
    <row r="22" spans="1:7" ht="13" customHeight="1">
      <c r="A22" s="2">
        <f t="shared" si="0"/>
        <v>10</v>
      </c>
      <c r="B22" s="93" t="s">
        <v>157</v>
      </c>
      <c r="C22" s="94" t="s">
        <v>1387</v>
      </c>
      <c r="D22" s="90" t="s">
        <v>8</v>
      </c>
      <c r="E22" s="95">
        <v>200000</v>
      </c>
      <c r="F22" s="96">
        <v>673.1</v>
      </c>
      <c r="G22" s="120">
        <v>3.71</v>
      </c>
    </row>
    <row r="23" spans="1:7" ht="13" customHeight="1">
      <c r="A23" s="2">
        <f t="shared" si="0"/>
        <v>11</v>
      </c>
      <c r="B23" s="93" t="s">
        <v>3076</v>
      </c>
      <c r="C23" s="94" t="s">
        <v>3077</v>
      </c>
      <c r="D23" s="90" t="s">
        <v>8</v>
      </c>
      <c r="E23" s="95">
        <v>1100088</v>
      </c>
      <c r="F23" s="96">
        <v>625.73</v>
      </c>
      <c r="G23" s="120">
        <v>3.45</v>
      </c>
    </row>
    <row r="24" spans="1:7" ht="13" customHeight="1">
      <c r="A24" s="2">
        <f t="shared" si="0"/>
        <v>12</v>
      </c>
      <c r="B24" s="93" t="s">
        <v>3129</v>
      </c>
      <c r="C24" s="94" t="s">
        <v>3130</v>
      </c>
      <c r="D24" s="90" t="s">
        <v>750</v>
      </c>
      <c r="E24" s="95">
        <v>20771</v>
      </c>
      <c r="F24" s="96">
        <v>587.01</v>
      </c>
      <c r="G24" s="120">
        <v>3.24</v>
      </c>
    </row>
    <row r="25" spans="1:7" ht="13" customHeight="1">
      <c r="A25" s="2">
        <f t="shared" si="0"/>
        <v>13</v>
      </c>
      <c r="B25" s="93" t="s">
        <v>1870</v>
      </c>
      <c r="C25" s="94" t="s">
        <v>1871</v>
      </c>
      <c r="D25" s="90" t="s">
        <v>14</v>
      </c>
      <c r="E25" s="95">
        <v>36000</v>
      </c>
      <c r="F25" s="96">
        <v>562.64</v>
      </c>
      <c r="G25" s="120">
        <v>3.1</v>
      </c>
    </row>
    <row r="26" spans="1:7" ht="13" customHeight="1">
      <c r="A26" s="2">
        <f t="shared" si="0"/>
        <v>14</v>
      </c>
      <c r="B26" s="93" t="s">
        <v>131</v>
      </c>
      <c r="C26" s="94" t="s">
        <v>842</v>
      </c>
      <c r="D26" s="90" t="s">
        <v>14</v>
      </c>
      <c r="E26" s="95">
        <v>150000</v>
      </c>
      <c r="F26" s="96">
        <v>518.25</v>
      </c>
      <c r="G26" s="120">
        <v>2.86</v>
      </c>
    </row>
    <row r="27" spans="1:7" ht="13" customHeight="1">
      <c r="A27" s="2">
        <f t="shared" si="0"/>
        <v>15</v>
      </c>
      <c r="B27" s="93" t="s">
        <v>160</v>
      </c>
      <c r="C27" s="94" t="s">
        <v>1390</v>
      </c>
      <c r="D27" s="90" t="s">
        <v>14</v>
      </c>
      <c r="E27" s="95">
        <v>47247</v>
      </c>
      <c r="F27" s="96">
        <v>494.04</v>
      </c>
      <c r="G27" s="120">
        <v>2.73</v>
      </c>
    </row>
    <row r="28" spans="1:7" ht="13" customHeight="1">
      <c r="A28" s="2">
        <f t="shared" si="0"/>
        <v>16</v>
      </c>
      <c r="B28" s="93" t="s">
        <v>931</v>
      </c>
      <c r="C28" s="94" t="s">
        <v>932</v>
      </c>
      <c r="D28" s="90" t="s">
        <v>750</v>
      </c>
      <c r="E28" s="95">
        <v>15000</v>
      </c>
      <c r="F28" s="96">
        <v>493.53</v>
      </c>
      <c r="G28" s="120">
        <v>2.72</v>
      </c>
    </row>
    <row r="29" spans="1:7" ht="13" customHeight="1">
      <c r="A29" s="2">
        <f t="shared" si="0"/>
        <v>17</v>
      </c>
      <c r="B29" s="93" t="s">
        <v>1241</v>
      </c>
      <c r="C29" s="94" t="s">
        <v>1242</v>
      </c>
      <c r="D29" s="90" t="s">
        <v>14</v>
      </c>
      <c r="E29" s="95">
        <v>14264</v>
      </c>
      <c r="F29" s="96">
        <v>488.43</v>
      </c>
      <c r="G29" s="120">
        <v>2.7</v>
      </c>
    </row>
    <row r="30" spans="1:7" ht="13" customHeight="1">
      <c r="A30" s="2">
        <f t="shared" si="0"/>
        <v>18</v>
      </c>
      <c r="B30" s="93" t="s">
        <v>156</v>
      </c>
      <c r="C30" s="94" t="s">
        <v>749</v>
      </c>
      <c r="D30" s="90" t="s">
        <v>750</v>
      </c>
      <c r="E30" s="95">
        <v>12500</v>
      </c>
      <c r="F30" s="96">
        <v>455.06</v>
      </c>
      <c r="G30" s="120">
        <v>2.5099999999999998</v>
      </c>
    </row>
    <row r="31" spans="1:7" ht="13" customHeight="1">
      <c r="A31" s="2">
        <f t="shared" si="0"/>
        <v>19</v>
      </c>
      <c r="B31" s="93" t="s">
        <v>1562</v>
      </c>
      <c r="C31" s="94" t="s">
        <v>1563</v>
      </c>
      <c r="D31" s="90" t="s">
        <v>750</v>
      </c>
      <c r="E31" s="95">
        <v>40000</v>
      </c>
      <c r="F31" s="96">
        <v>406.08</v>
      </c>
      <c r="G31" s="120">
        <v>2.2400000000000002</v>
      </c>
    </row>
    <row r="32" spans="1:7" ht="13" customHeight="1">
      <c r="A32" s="2">
        <f t="shared" si="0"/>
        <v>20</v>
      </c>
      <c r="B32" s="93" t="s">
        <v>176</v>
      </c>
      <c r="C32" s="94" t="s">
        <v>781</v>
      </c>
      <c r="D32" s="90" t="s">
        <v>763</v>
      </c>
      <c r="E32" s="95">
        <v>35000</v>
      </c>
      <c r="F32" s="96">
        <v>383.53</v>
      </c>
      <c r="G32" s="120">
        <v>2.12</v>
      </c>
    </row>
    <row r="33" spans="1:7" ht="13" customHeight="1">
      <c r="A33" s="2">
        <f t="shared" si="0"/>
        <v>21</v>
      </c>
      <c r="B33" s="93" t="s">
        <v>88</v>
      </c>
      <c r="C33" s="94" t="s">
        <v>89</v>
      </c>
      <c r="D33" s="90" t="s">
        <v>85</v>
      </c>
      <c r="E33" s="95">
        <v>60000</v>
      </c>
      <c r="F33" s="96">
        <v>352.14</v>
      </c>
      <c r="G33" s="120">
        <v>1.94</v>
      </c>
    </row>
    <row r="34" spans="1:7" ht="13" customHeight="1">
      <c r="A34" s="2">
        <f t="shared" si="0"/>
        <v>22</v>
      </c>
      <c r="B34" s="93" t="s">
        <v>1415</v>
      </c>
      <c r="C34" s="94" t="s">
        <v>1416</v>
      </c>
      <c r="D34" s="90" t="s">
        <v>14</v>
      </c>
      <c r="E34" s="95">
        <v>82889</v>
      </c>
      <c r="F34" s="96">
        <v>345.81</v>
      </c>
      <c r="G34" s="120">
        <v>1.91</v>
      </c>
    </row>
    <row r="35" spans="1:7" ht="13" customHeight="1">
      <c r="A35" s="2">
        <f t="shared" si="0"/>
        <v>23</v>
      </c>
      <c r="B35" s="93" t="s">
        <v>1378</v>
      </c>
      <c r="C35" s="94" t="s">
        <v>1379</v>
      </c>
      <c r="D35" s="90" t="s">
        <v>8</v>
      </c>
      <c r="E35" s="95">
        <v>100000</v>
      </c>
      <c r="F35" s="96">
        <v>293.5</v>
      </c>
      <c r="G35" s="120">
        <v>1.62</v>
      </c>
    </row>
    <row r="36" spans="1:7" ht="13" customHeight="1">
      <c r="A36" s="2">
        <f t="shared" si="0"/>
        <v>24</v>
      </c>
      <c r="B36" s="93" t="s">
        <v>789</v>
      </c>
      <c r="C36" s="94" t="s">
        <v>790</v>
      </c>
      <c r="D36" s="90" t="s">
        <v>85</v>
      </c>
      <c r="E36" s="95">
        <v>15000</v>
      </c>
      <c r="F36" s="96">
        <v>264.48</v>
      </c>
      <c r="G36" s="120">
        <v>1.46</v>
      </c>
    </row>
    <row r="37" spans="1:7" ht="13" customHeight="1">
      <c r="A37" s="2">
        <f t="shared" si="0"/>
        <v>25</v>
      </c>
      <c r="B37" s="93" t="s">
        <v>752</v>
      </c>
      <c r="C37" s="94" t="s">
        <v>753</v>
      </c>
      <c r="D37" s="90" t="s">
        <v>8</v>
      </c>
      <c r="E37" s="95">
        <v>80000</v>
      </c>
      <c r="F37" s="96">
        <v>229.56</v>
      </c>
      <c r="G37" s="120">
        <v>1.27</v>
      </c>
    </row>
    <row r="38" spans="1:7" ht="13" customHeight="1">
      <c r="A38" s="2">
        <f t="shared" si="0"/>
        <v>26</v>
      </c>
      <c r="B38" s="93" t="s">
        <v>125</v>
      </c>
      <c r="C38" s="94" t="s">
        <v>780</v>
      </c>
      <c r="D38" s="90" t="s">
        <v>8</v>
      </c>
      <c r="E38" s="95">
        <v>300092</v>
      </c>
      <c r="F38" s="96">
        <v>208.98</v>
      </c>
      <c r="G38" s="120">
        <v>1.1499999999999999</v>
      </c>
    </row>
    <row r="39" spans="1:7" ht="13" customHeight="1">
      <c r="A39" s="2">
        <f t="shared" si="0"/>
        <v>27</v>
      </c>
      <c r="B39" s="93" t="s">
        <v>1925</v>
      </c>
      <c r="C39" s="94" t="s">
        <v>1926</v>
      </c>
      <c r="D39" s="90" t="s">
        <v>14</v>
      </c>
      <c r="E39" s="95">
        <v>60000</v>
      </c>
      <c r="F39" s="96">
        <v>199.89</v>
      </c>
      <c r="G39" s="120">
        <v>1.1000000000000001</v>
      </c>
    </row>
    <row r="40" spans="1:7" ht="13" customHeight="1">
      <c r="A40" s="2">
        <f t="shared" si="0"/>
        <v>28</v>
      </c>
      <c r="B40" s="93" t="s">
        <v>837</v>
      </c>
      <c r="C40" s="94" t="s">
        <v>838</v>
      </c>
      <c r="D40" s="90" t="s">
        <v>8</v>
      </c>
      <c r="E40" s="95">
        <v>10401</v>
      </c>
      <c r="F40" s="96">
        <v>88.6</v>
      </c>
      <c r="G40" s="120">
        <v>0.49</v>
      </c>
    </row>
    <row r="41" spans="1:7" ht="13" customHeight="1">
      <c r="A41" s="2"/>
      <c r="B41" s="89" t="s">
        <v>106</v>
      </c>
      <c r="C41" s="90"/>
      <c r="D41" s="90"/>
      <c r="E41" s="90"/>
      <c r="F41" s="97">
        <v>17500.310000000001</v>
      </c>
      <c r="G41" s="121">
        <v>96.56</v>
      </c>
    </row>
    <row r="42" spans="1:7" ht="13" customHeight="1">
      <c r="A42" s="2"/>
      <c r="B42" s="98" t="s">
        <v>942</v>
      </c>
      <c r="C42" s="99"/>
      <c r="D42" s="99"/>
      <c r="E42" s="100"/>
      <c r="F42" s="101" t="s">
        <v>113</v>
      </c>
      <c r="G42" s="102" t="s">
        <v>113</v>
      </c>
    </row>
    <row r="43" spans="1:7" ht="13" customHeight="1">
      <c r="A43" s="125"/>
      <c r="B43" s="103" t="s">
        <v>106</v>
      </c>
      <c r="C43" s="104"/>
      <c r="D43" s="104"/>
      <c r="E43" s="101"/>
      <c r="F43" s="101" t="s">
        <v>113</v>
      </c>
      <c r="G43" s="102" t="s">
        <v>113</v>
      </c>
    </row>
    <row r="44" spans="1:7" ht="13" customHeight="1">
      <c r="A44" s="125"/>
      <c r="B44" s="98" t="s">
        <v>108</v>
      </c>
      <c r="C44" s="99"/>
      <c r="D44" s="99"/>
      <c r="E44" s="105"/>
      <c r="F44" s="97">
        <v>17500.310000000001</v>
      </c>
      <c r="G44" s="121">
        <v>96.56</v>
      </c>
    </row>
    <row r="45" spans="1:7" ht="13" customHeight="1">
      <c r="A45" s="125" t="s">
        <v>477</v>
      </c>
      <c r="B45" s="89" t="s">
        <v>138</v>
      </c>
      <c r="C45" s="90"/>
      <c r="D45" s="90"/>
      <c r="E45" s="90"/>
      <c r="F45" s="90"/>
      <c r="G45" s="91"/>
    </row>
    <row r="46" spans="1:7" ht="13" customHeight="1">
      <c r="A46" s="125" t="s">
        <v>478</v>
      </c>
      <c r="B46" s="89" t="s">
        <v>139</v>
      </c>
      <c r="C46" s="92"/>
      <c r="D46" s="92"/>
      <c r="E46" s="90"/>
      <c r="F46" s="90"/>
      <c r="G46" s="91"/>
    </row>
    <row r="47" spans="1:7" ht="13" customHeight="1">
      <c r="A47" s="146">
        <v>1</v>
      </c>
      <c r="B47" s="93" t="s">
        <v>140</v>
      </c>
      <c r="C47" s="94"/>
      <c r="D47" s="90"/>
      <c r="E47" s="95"/>
      <c r="F47" s="96">
        <v>359.85</v>
      </c>
      <c r="G47" s="120">
        <v>1.99</v>
      </c>
    </row>
    <row r="48" spans="1:7" ht="13" customHeight="1">
      <c r="A48" s="146"/>
      <c r="B48" s="89" t="s">
        <v>106</v>
      </c>
      <c r="C48" s="90"/>
      <c r="D48" s="90"/>
      <c r="E48" s="90"/>
      <c r="F48" s="97">
        <v>359.85</v>
      </c>
      <c r="G48" s="121">
        <v>1.99</v>
      </c>
    </row>
    <row r="49" spans="1:7" ht="13" customHeight="1">
      <c r="A49" s="146"/>
      <c r="B49" s="98" t="s">
        <v>108</v>
      </c>
      <c r="C49" s="99"/>
      <c r="D49" s="99"/>
      <c r="E49" s="105"/>
      <c r="F49" s="97">
        <v>359.85</v>
      </c>
      <c r="G49" s="121">
        <v>1.99</v>
      </c>
    </row>
    <row r="50" spans="1:7" ht="13" customHeight="1">
      <c r="A50" s="146"/>
      <c r="B50" s="98" t="s">
        <v>109</v>
      </c>
      <c r="C50" s="99"/>
      <c r="D50" s="99"/>
      <c r="E50" s="90"/>
      <c r="F50" s="97">
        <v>261.29000000000002</v>
      </c>
      <c r="G50" s="121">
        <v>1.45</v>
      </c>
    </row>
    <row r="51" spans="1:7" ht="13" customHeight="1" thickBot="1">
      <c r="A51" s="146"/>
      <c r="B51" s="36" t="s">
        <v>110</v>
      </c>
      <c r="C51" s="108"/>
      <c r="D51" s="108"/>
      <c r="E51" s="108"/>
      <c r="F51" s="109">
        <v>18121.45</v>
      </c>
      <c r="G51" s="122">
        <v>100</v>
      </c>
    </row>
    <row r="52" spans="1:7" ht="13" customHeight="1">
      <c r="A52" s="44"/>
      <c r="B52" s="45"/>
      <c r="C52" s="61"/>
      <c r="D52" s="61"/>
      <c r="E52" s="61"/>
      <c r="F52" s="15"/>
      <c r="G52" s="65"/>
    </row>
    <row r="53" spans="1:7" ht="13" customHeight="1">
      <c r="A53" s="1"/>
      <c r="B53" s="290" t="s">
        <v>111</v>
      </c>
      <c r="C53" s="290"/>
      <c r="D53" s="290"/>
      <c r="E53" s="290"/>
      <c r="F53" s="1"/>
      <c r="G53" s="1"/>
    </row>
    <row r="54" spans="1:7" ht="13" customHeight="1">
      <c r="A54" s="1"/>
      <c r="B54" s="227" t="s">
        <v>112</v>
      </c>
      <c r="C54" s="227"/>
      <c r="D54" s="227"/>
      <c r="E54" s="227"/>
      <c r="F54" s="1"/>
      <c r="G54" s="1"/>
    </row>
    <row r="55" spans="1:7" ht="13" customHeight="1">
      <c r="A55" s="1"/>
      <c r="B55" s="227" t="s">
        <v>178</v>
      </c>
      <c r="C55" s="227"/>
      <c r="D55" s="227"/>
      <c r="E55" s="227"/>
      <c r="F55" s="1"/>
      <c r="G55" s="1"/>
    </row>
    <row r="56" spans="1:7" ht="13" customHeight="1">
      <c r="A56" s="1"/>
      <c r="B56" s="227" t="s">
        <v>731</v>
      </c>
      <c r="C56" s="227"/>
      <c r="D56" s="227"/>
      <c r="E56" s="227"/>
      <c r="F56" s="1"/>
      <c r="G56" s="1"/>
    </row>
    <row r="57" spans="1:7" ht="13" customHeight="1">
      <c r="A57" s="1"/>
      <c r="B57" s="61"/>
      <c r="C57" s="61"/>
      <c r="D57" s="61"/>
      <c r="E57" s="61"/>
      <c r="F57" s="1"/>
      <c r="G57" s="1"/>
    </row>
    <row r="58" spans="1:7">
      <c r="B58" s="47" t="s">
        <v>212</v>
      </c>
      <c r="C58" s="61"/>
      <c r="D58" s="61"/>
      <c r="E58" s="61"/>
    </row>
    <row r="59" spans="1:7">
      <c r="B59" s="22" t="s">
        <v>213</v>
      </c>
      <c r="C59" s="22"/>
      <c r="D59" s="20"/>
      <c r="E59" s="21" t="s">
        <v>113</v>
      </c>
    </row>
    <row r="60" spans="1:7">
      <c r="B60" s="22" t="s">
        <v>214</v>
      </c>
      <c r="C60" s="22"/>
      <c r="D60" s="20"/>
      <c r="E60" s="21" t="s">
        <v>113</v>
      </c>
    </row>
    <row r="61" spans="1:7">
      <c r="B61" s="22" t="s">
        <v>738</v>
      </c>
      <c r="C61" s="22"/>
      <c r="D61" s="20"/>
      <c r="E61" s="21"/>
    </row>
    <row r="62" spans="1:7">
      <c r="B62" s="22" t="s">
        <v>486</v>
      </c>
      <c r="C62" s="22"/>
      <c r="D62" s="20"/>
      <c r="E62" s="37">
        <v>8.8623999999999992</v>
      </c>
    </row>
    <row r="63" spans="1:7">
      <c r="B63" s="22" t="s">
        <v>485</v>
      </c>
      <c r="C63" s="22"/>
      <c r="D63" s="20"/>
      <c r="E63" s="37">
        <v>8.8623999999999992</v>
      </c>
    </row>
    <row r="64" spans="1:7">
      <c r="B64" s="22" t="s">
        <v>488</v>
      </c>
      <c r="C64" s="22"/>
      <c r="D64" s="20"/>
      <c r="E64" s="37">
        <v>8.8472000000000008</v>
      </c>
    </row>
    <row r="65" spans="1:7">
      <c r="B65" s="22" t="s">
        <v>487</v>
      </c>
      <c r="C65" s="22"/>
      <c r="D65" s="20"/>
      <c r="E65" s="37">
        <v>8.8472000000000008</v>
      </c>
    </row>
    <row r="66" spans="1:7">
      <c r="B66" s="22" t="s">
        <v>735</v>
      </c>
      <c r="C66" s="22"/>
      <c r="D66" s="20"/>
      <c r="E66" s="26"/>
    </row>
    <row r="67" spans="1:7">
      <c r="A67" s="152">
        <v>154140</v>
      </c>
      <c r="B67" s="22" t="s">
        <v>486</v>
      </c>
      <c r="C67" s="22"/>
      <c r="D67" s="20"/>
      <c r="E67" s="37">
        <v>9.8823000000000008</v>
      </c>
    </row>
    <row r="68" spans="1:7">
      <c r="A68" s="152">
        <v>154142</v>
      </c>
      <c r="B68" s="22" t="s">
        <v>485</v>
      </c>
      <c r="C68" s="22"/>
      <c r="D68" s="20"/>
      <c r="E68" s="37">
        <v>9.8823000000000008</v>
      </c>
    </row>
    <row r="69" spans="1:7">
      <c r="A69" s="152">
        <v>154139</v>
      </c>
      <c r="B69" s="22" t="s">
        <v>488</v>
      </c>
      <c r="C69" s="22"/>
      <c r="D69" s="20"/>
      <c r="E69" s="37">
        <v>9.8529</v>
      </c>
    </row>
    <row r="70" spans="1:7">
      <c r="A70" s="152">
        <v>154137</v>
      </c>
      <c r="B70" s="22" t="s">
        <v>487</v>
      </c>
      <c r="C70" s="22"/>
      <c r="D70" s="20"/>
      <c r="E70" s="37">
        <v>9.8529</v>
      </c>
    </row>
    <row r="71" spans="1:7">
      <c r="B71" s="22" t="s">
        <v>727</v>
      </c>
      <c r="C71" s="22"/>
      <c r="D71" s="20"/>
      <c r="E71" s="21" t="s">
        <v>113</v>
      </c>
    </row>
    <row r="72" spans="1:7">
      <c r="B72" s="22" t="s">
        <v>728</v>
      </c>
      <c r="C72" s="22"/>
      <c r="D72" s="20"/>
      <c r="E72" s="21" t="s">
        <v>113</v>
      </c>
    </row>
    <row r="73" spans="1:7">
      <c r="B73" s="19" t="s">
        <v>215</v>
      </c>
      <c r="C73" s="22"/>
      <c r="D73" s="20"/>
      <c r="E73" s="21">
        <v>0.02</v>
      </c>
    </row>
    <row r="74" spans="1:7">
      <c r="B74" s="19" t="s">
        <v>729</v>
      </c>
      <c r="C74" s="19"/>
      <c r="D74" s="20"/>
      <c r="E74" s="25" t="s">
        <v>113</v>
      </c>
    </row>
    <row r="75" spans="1:7">
      <c r="B75" s="246"/>
      <c r="C75" s="246"/>
      <c r="D75" s="246"/>
      <c r="E75" s="25"/>
    </row>
    <row r="76" spans="1:7" ht="13" customHeight="1">
      <c r="A76" s="1"/>
      <c r="B76" s="227"/>
      <c r="C76" s="227"/>
      <c r="D76" s="227"/>
      <c r="E76" s="227"/>
      <c r="F76" s="1"/>
      <c r="G76" s="1"/>
    </row>
    <row r="77" spans="1:7">
      <c r="F77" s="50"/>
    </row>
    <row r="78" spans="1:7">
      <c r="B78" s="50"/>
      <c r="F78" s="50"/>
    </row>
    <row r="79" spans="1:7">
      <c r="F79" s="50" t="s">
        <v>673</v>
      </c>
    </row>
    <row r="80" spans="1:7">
      <c r="B80" s="50" t="s">
        <v>538</v>
      </c>
      <c r="F80" s="50" t="s">
        <v>540</v>
      </c>
    </row>
  </sheetData>
  <mergeCells count="14">
    <mergeCell ref="B75:D75"/>
    <mergeCell ref="B76:E76"/>
    <mergeCell ref="A8:G8"/>
    <mergeCell ref="A9:G9"/>
    <mergeCell ref="B53:E53"/>
    <mergeCell ref="B54:E54"/>
    <mergeCell ref="B55:E55"/>
    <mergeCell ref="B56:E56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627E183E-16DB-4FF2-831D-7E920EC575A4}"/>
  </hyperlinks>
  <pageMargins left="0.7" right="0.7" top="0.75" bottom="0.75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3">
    <outlinePr summaryBelow="0"/>
    <pageSetUpPr fitToPage="1"/>
  </sheetPr>
  <dimension ref="A1:G44"/>
  <sheetViews>
    <sheetView showGridLines="0" zoomScale="85" zoomScaleNormal="85" workbookViewId="0"/>
  </sheetViews>
  <sheetFormatPr defaultColWidth="8.81640625" defaultRowHeight="14.5"/>
  <cols>
    <col min="1" max="1" width="7.36328125" style="67" bestFit="1" customWidth="1"/>
    <col min="2" max="2" width="50.54296875" style="67" customWidth="1"/>
    <col min="3" max="4" width="25" style="67" customWidth="1"/>
    <col min="5" max="5" width="20" style="67" customWidth="1"/>
    <col min="6" max="6" width="25" style="67" customWidth="1"/>
    <col min="7" max="7" width="20" style="67" customWidth="1"/>
    <col min="8" max="16384" width="8.81640625" style="67"/>
  </cols>
  <sheetData>
    <row r="1" spans="1:7" ht="15" thickBot="1">
      <c r="A1" s="330" t="s">
        <v>4339</v>
      </c>
    </row>
    <row r="2" spans="1:7" ht="23.25" customHeight="1">
      <c r="A2" s="309" t="s">
        <v>183</v>
      </c>
      <c r="B2" s="310"/>
      <c r="C2" s="310"/>
      <c r="D2" s="310"/>
      <c r="E2" s="310"/>
      <c r="F2" s="310"/>
      <c r="G2" s="311"/>
    </row>
    <row r="3" spans="1:7" ht="23.25" customHeight="1">
      <c r="A3" s="312" t="s">
        <v>184</v>
      </c>
      <c r="B3" s="313"/>
      <c r="C3" s="313"/>
      <c r="D3" s="313"/>
      <c r="E3" s="313"/>
      <c r="F3" s="313"/>
      <c r="G3" s="314"/>
    </row>
    <row r="4" spans="1:7" ht="23.25" customHeight="1">
      <c r="A4" s="315" t="s">
        <v>4285</v>
      </c>
      <c r="B4" s="316"/>
      <c r="C4" s="316"/>
      <c r="D4" s="316"/>
      <c r="E4" s="316"/>
      <c r="F4" s="316"/>
      <c r="G4" s="317"/>
    </row>
    <row r="5" spans="1:7" ht="23.25" customHeight="1">
      <c r="A5" s="315" t="s">
        <v>4282</v>
      </c>
      <c r="B5" s="316"/>
      <c r="C5" s="316"/>
      <c r="D5" s="316"/>
      <c r="E5" s="316"/>
      <c r="F5" s="316"/>
      <c r="G5" s="317"/>
    </row>
    <row r="6" spans="1:7" ht="23.2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3.25" customHeight="1" thickBot="1">
      <c r="A7" s="318" t="s">
        <v>185</v>
      </c>
      <c r="B7" s="319"/>
      <c r="C7" s="319"/>
      <c r="D7" s="319"/>
      <c r="E7" s="319"/>
      <c r="F7" s="319"/>
      <c r="G7" s="320"/>
    </row>
    <row r="8" spans="1:7" ht="14.25" customHeight="1" thickBot="1">
      <c r="A8" s="306" t="s">
        <v>4262</v>
      </c>
      <c r="B8" s="307"/>
      <c r="C8" s="307"/>
      <c r="D8" s="307"/>
      <c r="E8" s="307"/>
      <c r="F8" s="307"/>
      <c r="G8" s="308"/>
    </row>
    <row r="9" spans="1:7" ht="14.25" customHeight="1" thickBot="1">
      <c r="A9" s="306" t="s">
        <v>646</v>
      </c>
      <c r="B9" s="307"/>
      <c r="C9" s="307"/>
      <c r="D9" s="307"/>
      <c r="E9" s="307"/>
      <c r="F9" s="307"/>
      <c r="G9" s="308"/>
    </row>
    <row r="10" spans="1:7" ht="28" customHeight="1" thickBot="1">
      <c r="A10" s="68" t="s">
        <v>186</v>
      </c>
      <c r="B10" s="69" t="s">
        <v>0</v>
      </c>
      <c r="C10" s="70" t="s">
        <v>208</v>
      </c>
      <c r="D10" s="70" t="s">
        <v>211</v>
      </c>
      <c r="E10" s="70" t="s">
        <v>1</v>
      </c>
      <c r="F10" s="70" t="s">
        <v>207</v>
      </c>
      <c r="G10" s="71" t="s">
        <v>209</v>
      </c>
    </row>
    <row r="11" spans="1:7" ht="13" customHeight="1">
      <c r="A11" s="72" t="s">
        <v>187</v>
      </c>
      <c r="B11" s="89" t="s">
        <v>152</v>
      </c>
      <c r="C11" s="92"/>
      <c r="D11" s="92"/>
      <c r="E11" s="90"/>
      <c r="F11" s="90"/>
      <c r="G11" s="91"/>
    </row>
    <row r="12" spans="1:7" ht="13" customHeight="1">
      <c r="A12" s="73">
        <v>1</v>
      </c>
      <c r="B12" s="93" t="s">
        <v>4222</v>
      </c>
      <c r="C12" s="94" t="s">
        <v>4223</v>
      </c>
      <c r="D12" s="90"/>
      <c r="E12" s="111">
        <v>270666</v>
      </c>
      <c r="F12" s="96">
        <v>546.17999999999995</v>
      </c>
      <c r="G12" s="120">
        <v>25.54</v>
      </c>
    </row>
    <row r="13" spans="1:7" ht="13" customHeight="1">
      <c r="A13" s="73">
        <f>A12+1</f>
        <v>2</v>
      </c>
      <c r="B13" s="93" t="s">
        <v>405</v>
      </c>
      <c r="C13" s="94" t="s">
        <v>4224</v>
      </c>
      <c r="D13" s="90"/>
      <c r="E13" s="111">
        <v>1052846</v>
      </c>
      <c r="F13" s="96">
        <v>539.37</v>
      </c>
      <c r="G13" s="120">
        <v>25.22</v>
      </c>
    </row>
    <row r="14" spans="1:7" ht="13" customHeight="1">
      <c r="A14" s="73">
        <f>A13+1</f>
        <v>3</v>
      </c>
      <c r="B14" s="93" t="s">
        <v>4225</v>
      </c>
      <c r="C14" s="94" t="s">
        <v>4226</v>
      </c>
      <c r="D14" s="90"/>
      <c r="E14" s="111">
        <v>441019</v>
      </c>
      <c r="F14" s="96">
        <v>519.42999999999995</v>
      </c>
      <c r="G14" s="120">
        <v>24.29</v>
      </c>
    </row>
    <row r="15" spans="1:7" ht="13" customHeight="1">
      <c r="A15" s="73">
        <f>A14+1</f>
        <v>4</v>
      </c>
      <c r="B15" s="93" t="s">
        <v>4227</v>
      </c>
      <c r="C15" s="94" t="s">
        <v>4228</v>
      </c>
      <c r="D15" s="90"/>
      <c r="E15" s="111">
        <v>1414833</v>
      </c>
      <c r="F15" s="96">
        <v>518.54</v>
      </c>
      <c r="G15" s="120">
        <v>24.25</v>
      </c>
    </row>
    <row r="16" spans="1:7" ht="13" customHeight="1">
      <c r="A16" s="74"/>
      <c r="B16" s="89" t="s">
        <v>106</v>
      </c>
      <c r="C16" s="90"/>
      <c r="D16" s="90"/>
      <c r="E16" s="90"/>
      <c r="F16" s="97">
        <v>2123.52</v>
      </c>
      <c r="G16" s="121">
        <v>99.3</v>
      </c>
    </row>
    <row r="17" spans="1:7" ht="13" customHeight="1">
      <c r="B17" s="98" t="s">
        <v>108</v>
      </c>
      <c r="C17" s="99"/>
      <c r="D17" s="99"/>
      <c r="E17" s="105"/>
      <c r="F17" s="97">
        <v>2123.52</v>
      </c>
      <c r="G17" s="121">
        <v>99.3</v>
      </c>
    </row>
    <row r="18" spans="1:7" ht="13" customHeight="1">
      <c r="A18" s="72"/>
      <c r="B18" s="98" t="s">
        <v>109</v>
      </c>
      <c r="C18" s="99"/>
      <c r="D18" s="99"/>
      <c r="E18" s="90"/>
      <c r="F18" s="97">
        <v>14.78</v>
      </c>
      <c r="G18" s="121">
        <v>0.7</v>
      </c>
    </row>
    <row r="19" spans="1:7" ht="13" customHeight="1" thickBot="1">
      <c r="A19" s="72"/>
      <c r="B19" s="36" t="s">
        <v>110</v>
      </c>
      <c r="C19" s="108"/>
      <c r="D19" s="108"/>
      <c r="E19" s="108"/>
      <c r="F19" s="109">
        <v>2138.3000000000002</v>
      </c>
      <c r="G19" s="122">
        <v>100</v>
      </c>
    </row>
    <row r="20" spans="1:7" ht="13" customHeight="1">
      <c r="A20" s="113"/>
      <c r="B20" s="45"/>
      <c r="C20" s="61"/>
      <c r="D20" s="61"/>
      <c r="E20" s="61"/>
      <c r="F20" s="15"/>
      <c r="G20" s="65"/>
    </row>
    <row r="21" spans="1:7">
      <c r="B21" s="227" t="s">
        <v>111</v>
      </c>
      <c r="C21" s="227"/>
      <c r="D21" s="227"/>
      <c r="E21" s="227"/>
    </row>
    <row r="22" spans="1:7">
      <c r="B22" s="227" t="s">
        <v>112</v>
      </c>
      <c r="C22" s="227"/>
      <c r="D22" s="227"/>
      <c r="E22" s="227"/>
    </row>
    <row r="23" spans="1:7">
      <c r="B23" s="290" t="s">
        <v>178</v>
      </c>
      <c r="C23" s="290"/>
      <c r="D23" s="290"/>
      <c r="E23" s="290"/>
    </row>
    <row r="24" spans="1:7">
      <c r="B24" s="227" t="s">
        <v>731</v>
      </c>
      <c r="C24" s="227"/>
      <c r="D24" s="227"/>
      <c r="E24" s="227"/>
    </row>
    <row r="25" spans="1:7">
      <c r="B25" s="76"/>
    </row>
    <row r="26" spans="1:7">
      <c r="B26" s="47" t="s">
        <v>212</v>
      </c>
      <c r="C26" s="47"/>
      <c r="D26" s="29"/>
      <c r="E26" s="29"/>
    </row>
    <row r="27" spans="1:7">
      <c r="B27" s="22" t="s">
        <v>213</v>
      </c>
      <c r="C27" s="22"/>
      <c r="D27" s="29"/>
      <c r="E27" s="21" t="s">
        <v>113</v>
      </c>
    </row>
    <row r="28" spans="1:7">
      <c r="B28" s="22" t="s">
        <v>214</v>
      </c>
      <c r="C28" s="22"/>
      <c r="D28" s="29"/>
      <c r="E28" s="21" t="s">
        <v>113</v>
      </c>
    </row>
    <row r="29" spans="1:7">
      <c r="B29" s="22" t="s">
        <v>738</v>
      </c>
      <c r="C29" s="22"/>
      <c r="D29" s="29"/>
      <c r="E29" s="26"/>
    </row>
    <row r="30" spans="1:7">
      <c r="A30"/>
      <c r="B30" s="22" t="s">
        <v>485</v>
      </c>
      <c r="C30" s="22"/>
      <c r="D30" s="29"/>
      <c r="E30" s="37">
        <v>9.3183000000000007</v>
      </c>
    </row>
    <row r="31" spans="1:7">
      <c r="A31"/>
      <c r="B31" s="22" t="s">
        <v>487</v>
      </c>
      <c r="C31" s="22"/>
      <c r="D31" s="29"/>
      <c r="E31" s="37">
        <v>9.3154000000000003</v>
      </c>
    </row>
    <row r="32" spans="1:7">
      <c r="A32"/>
      <c r="B32" s="22" t="s">
        <v>735</v>
      </c>
      <c r="C32" s="22"/>
      <c r="D32" s="29"/>
      <c r="E32" s="37"/>
    </row>
    <row r="33" spans="1:6">
      <c r="A33" s="152">
        <v>154239</v>
      </c>
      <c r="B33" s="22" t="s">
        <v>216</v>
      </c>
      <c r="C33" s="22"/>
      <c r="D33" s="29"/>
      <c r="E33" s="37">
        <v>10.3391</v>
      </c>
    </row>
    <row r="34" spans="1:6">
      <c r="A34" s="152">
        <v>154238</v>
      </c>
      <c r="B34" s="22" t="s">
        <v>218</v>
      </c>
      <c r="C34" s="22"/>
      <c r="D34" s="29"/>
      <c r="E34" s="37">
        <v>10.3306</v>
      </c>
    </row>
    <row r="35" spans="1:6">
      <c r="A35"/>
      <c r="B35" s="22" t="s">
        <v>727</v>
      </c>
      <c r="C35" s="22"/>
      <c r="D35" s="29"/>
      <c r="E35" s="21" t="s">
        <v>113</v>
      </c>
    </row>
    <row r="36" spans="1:6">
      <c r="A36"/>
      <c r="B36" s="19" t="s">
        <v>234</v>
      </c>
      <c r="C36" s="22"/>
      <c r="D36" s="29"/>
      <c r="E36" s="21" t="s">
        <v>113</v>
      </c>
    </row>
    <row r="37" spans="1:6">
      <c r="A37"/>
      <c r="B37" s="22" t="s">
        <v>732</v>
      </c>
      <c r="C37" s="22"/>
      <c r="D37" s="29"/>
      <c r="E37" s="21" t="s">
        <v>113</v>
      </c>
    </row>
    <row r="38" spans="1:6">
      <c r="B38" s="19" t="s">
        <v>729</v>
      </c>
      <c r="C38" s="19"/>
      <c r="D38" s="29"/>
      <c r="E38" s="25" t="s">
        <v>113</v>
      </c>
    </row>
    <row r="39" spans="1:6">
      <c r="B39" s="246"/>
      <c r="C39" s="246"/>
      <c r="D39" s="246"/>
      <c r="E39" s="25"/>
    </row>
    <row r="40" spans="1:6">
      <c r="B40" s="227"/>
      <c r="C40" s="227"/>
      <c r="D40" s="227"/>
      <c r="E40" s="227"/>
      <c r="F40" s="77"/>
    </row>
    <row r="41" spans="1:6">
      <c r="B41" s="77"/>
      <c r="F41" s="77"/>
    </row>
    <row r="42" spans="1:6">
      <c r="B42" s="77"/>
      <c r="F42" s="77"/>
    </row>
    <row r="43" spans="1:6">
      <c r="F43" s="77" t="s">
        <v>566</v>
      </c>
    </row>
    <row r="44" spans="1:6">
      <c r="B44" s="77" t="s">
        <v>538</v>
      </c>
      <c r="F44" s="77" t="s">
        <v>540</v>
      </c>
    </row>
  </sheetData>
  <mergeCells count="14">
    <mergeCell ref="B40:E40"/>
    <mergeCell ref="B39:D39"/>
    <mergeCell ref="A2:G2"/>
    <mergeCell ref="A3:G3"/>
    <mergeCell ref="A4:G4"/>
    <mergeCell ref="A5:G5"/>
    <mergeCell ref="A6:G6"/>
    <mergeCell ref="A7:G7"/>
    <mergeCell ref="A8:G8"/>
    <mergeCell ref="A9:G9"/>
    <mergeCell ref="B21:E21"/>
    <mergeCell ref="B22:E22"/>
    <mergeCell ref="B23:E23"/>
    <mergeCell ref="B24:E24"/>
  </mergeCells>
  <hyperlinks>
    <hyperlink ref="A1" location="INDEX!A1" display="Back to Index" xr:uid="{6314A75F-29A2-473B-83DA-2C3DAB8CFF31}"/>
  </hyperlinks>
  <pageMargins left="0" right="0" top="0" bottom="0" header="0" footer="0"/>
  <pageSetup scale="79" fitToHeight="0" orientation="landscape" r:id="rId1"/>
  <headerFooter>
    <oddFooter>&amp;C&amp;1#&amp;"Calibri"&amp;10&amp;K000000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/>
  <dimension ref="A1:G50"/>
  <sheetViews>
    <sheetView showGridLines="0" zoomScaleNormal="100" workbookViewId="0"/>
  </sheetViews>
  <sheetFormatPr defaultColWidth="8.81640625" defaultRowHeight="14.5"/>
  <cols>
    <col min="1" max="1" width="6.81640625" bestFit="1" customWidth="1"/>
    <col min="2" max="2" width="50.453125" customWidth="1"/>
    <col min="3" max="4" width="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2.5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2.5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2.5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2.5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2.5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2.5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15.75" customHeight="1" thickBot="1">
      <c r="A8" s="226" t="s">
        <v>726</v>
      </c>
      <c r="B8" s="224"/>
      <c r="C8" s="224"/>
      <c r="D8" s="224"/>
      <c r="E8" s="224"/>
      <c r="F8" s="224"/>
      <c r="G8" s="225"/>
    </row>
    <row r="9" spans="1:7" ht="15.75" customHeight="1" thickBot="1">
      <c r="A9" s="226" t="s">
        <v>516</v>
      </c>
      <c r="B9" s="224"/>
      <c r="C9" s="224"/>
      <c r="D9" s="224"/>
      <c r="E9" s="224"/>
      <c r="F9" s="224"/>
      <c r="G9" s="225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7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11" t="s">
        <v>188</v>
      </c>
      <c r="B12" s="89" t="s">
        <v>2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6</v>
      </c>
      <c r="C13" s="94" t="s">
        <v>7</v>
      </c>
      <c r="D13" s="90" t="s">
        <v>8</v>
      </c>
      <c r="E13" s="95">
        <v>22829</v>
      </c>
      <c r="F13" s="96">
        <v>176.06</v>
      </c>
      <c r="G13" s="120">
        <v>31.3</v>
      </c>
    </row>
    <row r="14" spans="1:7" ht="13" customHeight="1">
      <c r="A14" s="2">
        <f>A13+1</f>
        <v>2</v>
      </c>
      <c r="B14" s="93" t="s">
        <v>9</v>
      </c>
      <c r="C14" s="94" t="s">
        <v>10</v>
      </c>
      <c r="D14" s="90" t="s">
        <v>8</v>
      </c>
      <c r="E14" s="95">
        <v>8981</v>
      </c>
      <c r="F14" s="96">
        <v>113.41</v>
      </c>
      <c r="G14" s="120">
        <v>20.16</v>
      </c>
    </row>
    <row r="15" spans="1:7" ht="13" customHeight="1">
      <c r="A15" s="2">
        <f t="shared" ref="A15:A22" si="0">A14+1</f>
        <v>3</v>
      </c>
      <c r="B15" s="93" t="s">
        <v>30</v>
      </c>
      <c r="C15" s="94" t="s">
        <v>31</v>
      </c>
      <c r="D15" s="90" t="s">
        <v>8</v>
      </c>
      <c r="E15" s="95">
        <v>4514</v>
      </c>
      <c r="F15" s="96">
        <v>57.22</v>
      </c>
      <c r="G15" s="120">
        <v>10.17</v>
      </c>
    </row>
    <row r="16" spans="1:7" ht="13" customHeight="1">
      <c r="A16" s="2">
        <f t="shared" si="0"/>
        <v>4</v>
      </c>
      <c r="B16" s="93" t="s">
        <v>596</v>
      </c>
      <c r="C16" s="94" t="s">
        <v>597</v>
      </c>
      <c r="D16" s="90" t="s">
        <v>8</v>
      </c>
      <c r="E16" s="95">
        <v>14823</v>
      </c>
      <c r="F16" s="96">
        <v>56.72</v>
      </c>
      <c r="G16" s="120">
        <v>10.08</v>
      </c>
    </row>
    <row r="17" spans="1:7" ht="13" customHeight="1">
      <c r="A17" s="2">
        <f t="shared" si="0"/>
        <v>5</v>
      </c>
      <c r="B17" s="93" t="s">
        <v>25</v>
      </c>
      <c r="C17" s="94" t="s">
        <v>26</v>
      </c>
      <c r="D17" s="90" t="s">
        <v>8</v>
      </c>
      <c r="E17" s="95">
        <v>5212</v>
      </c>
      <c r="F17" s="96">
        <v>55.66</v>
      </c>
      <c r="G17" s="120">
        <v>9.9</v>
      </c>
    </row>
    <row r="18" spans="1:7" ht="13" customHeight="1">
      <c r="A18" s="2">
        <f t="shared" si="0"/>
        <v>6</v>
      </c>
      <c r="B18" s="93" t="s">
        <v>752</v>
      </c>
      <c r="C18" s="94" t="s">
        <v>753</v>
      </c>
      <c r="D18" s="90" t="s">
        <v>8</v>
      </c>
      <c r="E18" s="95">
        <v>9003</v>
      </c>
      <c r="F18" s="96">
        <v>25.84</v>
      </c>
      <c r="G18" s="120">
        <v>4.59</v>
      </c>
    </row>
    <row r="19" spans="1:7" ht="13" customHeight="1">
      <c r="A19" s="2">
        <f t="shared" si="0"/>
        <v>7</v>
      </c>
      <c r="B19" s="93" t="s">
        <v>55</v>
      </c>
      <c r="C19" s="94" t="s">
        <v>759</v>
      </c>
      <c r="D19" s="90" t="s">
        <v>8</v>
      </c>
      <c r="E19" s="95">
        <v>2393</v>
      </c>
      <c r="F19" s="96">
        <v>21.91</v>
      </c>
      <c r="G19" s="120">
        <v>3.9</v>
      </c>
    </row>
    <row r="20" spans="1:7" ht="13" customHeight="1">
      <c r="A20" s="2">
        <f t="shared" si="0"/>
        <v>8</v>
      </c>
      <c r="B20" s="93" t="s">
        <v>760</v>
      </c>
      <c r="C20" s="94" t="s">
        <v>761</v>
      </c>
      <c r="D20" s="90" t="s">
        <v>8</v>
      </c>
      <c r="E20" s="95">
        <v>2051</v>
      </c>
      <c r="F20" s="96">
        <v>20.86</v>
      </c>
      <c r="G20" s="120">
        <v>3.71</v>
      </c>
    </row>
    <row r="21" spans="1:7" ht="13" customHeight="1">
      <c r="A21" s="2">
        <f t="shared" si="0"/>
        <v>9</v>
      </c>
      <c r="B21" s="93" t="s">
        <v>167</v>
      </c>
      <c r="C21" s="94" t="s">
        <v>1879</v>
      </c>
      <c r="D21" s="90" t="s">
        <v>8</v>
      </c>
      <c r="E21" s="95">
        <v>6806</v>
      </c>
      <c r="F21" s="96">
        <v>17.93</v>
      </c>
      <c r="G21" s="120">
        <v>3.19</v>
      </c>
    </row>
    <row r="22" spans="1:7" ht="13" customHeight="1">
      <c r="A22" s="2">
        <f t="shared" si="0"/>
        <v>10</v>
      </c>
      <c r="B22" s="93" t="s">
        <v>125</v>
      </c>
      <c r="C22" s="94" t="s">
        <v>780</v>
      </c>
      <c r="D22" s="90" t="s">
        <v>8</v>
      </c>
      <c r="E22" s="95">
        <v>24207</v>
      </c>
      <c r="F22" s="96">
        <v>16.86</v>
      </c>
      <c r="G22" s="120">
        <v>3</v>
      </c>
    </row>
    <row r="23" spans="1:7" ht="13" customHeight="1">
      <c r="A23" s="2"/>
      <c r="B23" s="89" t="s">
        <v>106</v>
      </c>
      <c r="C23" s="90"/>
      <c r="D23" s="90"/>
      <c r="E23" s="90"/>
      <c r="F23" s="97">
        <v>562.47</v>
      </c>
      <c r="G23" s="121">
        <v>100</v>
      </c>
    </row>
    <row r="24" spans="1:7" ht="13" customHeight="1">
      <c r="A24" s="11" t="s">
        <v>189</v>
      </c>
      <c r="B24" s="98" t="s">
        <v>454</v>
      </c>
      <c r="C24" s="99"/>
      <c r="D24" s="99"/>
      <c r="E24" s="100"/>
      <c r="F24" s="101" t="s">
        <v>113</v>
      </c>
      <c r="G24" s="102" t="s">
        <v>113</v>
      </c>
    </row>
    <row r="25" spans="1:7" ht="13" customHeight="1">
      <c r="A25" s="2"/>
      <c r="B25" s="103" t="s">
        <v>106</v>
      </c>
      <c r="C25" s="104"/>
      <c r="D25" s="104"/>
      <c r="E25" s="101"/>
      <c r="F25" s="101" t="s">
        <v>113</v>
      </c>
      <c r="G25" s="102" t="s">
        <v>113</v>
      </c>
    </row>
    <row r="26" spans="1:7" ht="13" customHeight="1">
      <c r="A26" s="2"/>
      <c r="B26" s="98" t="s">
        <v>108</v>
      </c>
      <c r="C26" s="99"/>
      <c r="D26" s="99"/>
      <c r="E26" s="105"/>
      <c r="F26" s="97">
        <v>562.47</v>
      </c>
      <c r="G26" s="121">
        <v>100</v>
      </c>
    </row>
    <row r="27" spans="1:7" ht="13" customHeight="1">
      <c r="A27" s="2"/>
      <c r="B27" s="98" t="s">
        <v>109</v>
      </c>
      <c r="C27" s="99"/>
      <c r="D27" s="99"/>
      <c r="E27" s="90"/>
      <c r="F27" s="97">
        <v>-0.02</v>
      </c>
      <c r="G27" s="107" t="s">
        <v>107</v>
      </c>
    </row>
    <row r="28" spans="1:7" ht="13" customHeight="1" thickBot="1">
      <c r="A28" s="11"/>
      <c r="B28" s="36" t="s">
        <v>110</v>
      </c>
      <c r="C28" s="108"/>
      <c r="D28" s="108"/>
      <c r="E28" s="108"/>
      <c r="F28" s="109">
        <v>562.45000000000005</v>
      </c>
      <c r="G28" s="122">
        <v>100</v>
      </c>
    </row>
    <row r="29" spans="1:7" ht="13" customHeight="1">
      <c r="A29" s="44"/>
      <c r="B29" s="45"/>
      <c r="C29" s="61"/>
      <c r="D29" s="61"/>
      <c r="E29" s="61"/>
      <c r="F29" s="15"/>
      <c r="G29" s="65"/>
    </row>
    <row r="30" spans="1:7" ht="13" customHeight="1">
      <c r="A30" s="1"/>
      <c r="B30" s="290" t="s">
        <v>111</v>
      </c>
      <c r="C30" s="290"/>
      <c r="D30" s="290"/>
      <c r="E30" s="290"/>
      <c r="F30" s="1"/>
      <c r="G30" s="1"/>
    </row>
    <row r="31" spans="1:7" ht="13" customHeight="1">
      <c r="A31" s="1"/>
      <c r="B31" s="227" t="s">
        <v>112</v>
      </c>
      <c r="C31" s="227"/>
      <c r="D31" s="227"/>
      <c r="E31" s="227"/>
      <c r="F31" s="1"/>
      <c r="G31" s="1"/>
    </row>
    <row r="32" spans="1:7" ht="13" customHeight="1">
      <c r="A32" s="1"/>
      <c r="B32" s="227" t="s">
        <v>178</v>
      </c>
      <c r="C32" s="227"/>
      <c r="D32" s="227"/>
      <c r="E32" s="227"/>
      <c r="F32" s="1"/>
      <c r="G32" s="1"/>
    </row>
    <row r="33" spans="1:7" ht="13" customHeight="1">
      <c r="A33" s="1"/>
      <c r="B33" s="227"/>
      <c r="C33" s="227"/>
      <c r="D33" s="227"/>
      <c r="E33" s="227"/>
      <c r="F33" s="1"/>
      <c r="G33" s="1"/>
    </row>
    <row r="34" spans="1:7" ht="13" customHeight="1">
      <c r="A34" s="1"/>
      <c r="B34" s="61"/>
      <c r="C34" s="61"/>
      <c r="D34" s="61"/>
      <c r="E34" s="61"/>
      <c r="F34" s="1"/>
      <c r="G34" s="1"/>
    </row>
    <row r="35" spans="1:7">
      <c r="B35" s="47" t="s">
        <v>212</v>
      </c>
      <c r="C35" s="61"/>
      <c r="D35" s="61"/>
      <c r="E35" s="61"/>
    </row>
    <row r="36" spans="1:7">
      <c r="B36" s="22" t="s">
        <v>213</v>
      </c>
      <c r="C36" s="22"/>
      <c r="D36" s="20"/>
      <c r="E36" s="21" t="s">
        <v>113</v>
      </c>
    </row>
    <row r="37" spans="1:7">
      <c r="B37" s="22" t="s">
        <v>214</v>
      </c>
      <c r="C37" s="22"/>
      <c r="D37" s="20"/>
      <c r="E37" s="21" t="s">
        <v>113</v>
      </c>
    </row>
    <row r="38" spans="1:7">
      <c r="B38" s="22" t="s">
        <v>738</v>
      </c>
      <c r="C38" s="22"/>
      <c r="D38" s="20"/>
      <c r="E38" s="21"/>
    </row>
    <row r="39" spans="1:7">
      <c r="B39" s="22" t="s">
        <v>419</v>
      </c>
      <c r="C39" s="22"/>
      <c r="D39" s="20"/>
      <c r="E39" s="37" t="s">
        <v>357</v>
      </c>
    </row>
    <row r="40" spans="1:7">
      <c r="B40" s="22" t="s">
        <v>735</v>
      </c>
      <c r="C40" s="22"/>
      <c r="D40" s="20"/>
      <c r="E40" s="37"/>
    </row>
    <row r="41" spans="1:7">
      <c r="A41" s="152">
        <v>154322</v>
      </c>
      <c r="B41" s="22" t="s">
        <v>218</v>
      </c>
      <c r="C41" s="22"/>
      <c r="D41" s="20"/>
      <c r="E41" s="37">
        <v>16.303000000000001</v>
      </c>
    </row>
    <row r="42" spans="1:7">
      <c r="B42" s="22" t="s">
        <v>727</v>
      </c>
      <c r="C42" s="22"/>
      <c r="D42" s="20"/>
      <c r="E42" s="21" t="s">
        <v>113</v>
      </c>
    </row>
    <row r="43" spans="1:7">
      <c r="B43" s="22" t="s">
        <v>728</v>
      </c>
      <c r="C43" s="22"/>
      <c r="D43" s="20"/>
      <c r="E43" s="21" t="s">
        <v>113</v>
      </c>
    </row>
    <row r="44" spans="1:7">
      <c r="B44" s="19" t="s">
        <v>733</v>
      </c>
      <c r="C44" s="19"/>
      <c r="D44" s="20"/>
      <c r="E44" s="25" t="s">
        <v>113</v>
      </c>
    </row>
    <row r="45" spans="1:7">
      <c r="B45" s="246"/>
      <c r="C45" s="246"/>
      <c r="D45" s="246"/>
      <c r="E45" s="25"/>
    </row>
    <row r="46" spans="1:7" ht="13" customHeight="1">
      <c r="A46" s="1"/>
      <c r="B46" s="227" t="s">
        <v>730</v>
      </c>
      <c r="C46" s="227"/>
      <c r="D46" s="227"/>
      <c r="E46" s="227"/>
      <c r="F46" s="1"/>
      <c r="G46" s="1"/>
    </row>
    <row r="47" spans="1:7">
      <c r="F47" s="50"/>
    </row>
    <row r="48" spans="1:7">
      <c r="B48" s="50"/>
      <c r="F48" s="50"/>
    </row>
    <row r="49" spans="2:6">
      <c r="F49" s="50" t="s">
        <v>589</v>
      </c>
    </row>
    <row r="50" spans="2:6">
      <c r="B50" s="50" t="s">
        <v>538</v>
      </c>
      <c r="F50" s="50" t="s">
        <v>540</v>
      </c>
    </row>
  </sheetData>
  <mergeCells count="14">
    <mergeCell ref="B45:D45"/>
    <mergeCell ref="B46:E46"/>
    <mergeCell ref="A8:G8"/>
    <mergeCell ref="A9:G9"/>
    <mergeCell ref="B30:E30"/>
    <mergeCell ref="B31:E31"/>
    <mergeCell ref="B32:E32"/>
    <mergeCell ref="B33:E33"/>
    <mergeCell ref="A7:G7"/>
    <mergeCell ref="A2:G2"/>
    <mergeCell ref="A3:G3"/>
    <mergeCell ref="A4:G4"/>
    <mergeCell ref="A5:G5"/>
    <mergeCell ref="A6:G6"/>
  </mergeCells>
  <hyperlinks>
    <hyperlink ref="A1" location="INDEX!A1" display="Back to Index" xr:uid="{44CA8A3E-6958-419A-B573-9E294DBE113A}"/>
  </hyperlinks>
  <pageMargins left="0.7" right="0.7" top="0.75" bottom="0.75" header="0.3" footer="0.3"/>
  <pageSetup paperSize="9"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outlinePr summaryBelow="0"/>
    <pageSetUpPr fitToPage="1"/>
  </sheetPr>
  <dimension ref="A1:AY116"/>
  <sheetViews>
    <sheetView showGridLines="0" zoomScaleNormal="100" workbookViewId="0"/>
  </sheetViews>
  <sheetFormatPr defaultColWidth="8.81640625" defaultRowHeight="14.5"/>
  <cols>
    <col min="1" max="1" width="10.90625" customWidth="1"/>
    <col min="2" max="2" width="48.81640625" customWidth="1"/>
    <col min="3" max="3" width="25" customWidth="1"/>
    <col min="4" max="4" width="37.453125" customWidth="1"/>
    <col min="5" max="5" width="20" customWidth="1"/>
    <col min="6" max="6" width="25" customWidth="1"/>
    <col min="7" max="7" width="20" customWidth="1"/>
  </cols>
  <sheetData>
    <row r="1" spans="1:7" ht="15" thickBot="1">
      <c r="A1" s="330" t="s">
        <v>4339</v>
      </c>
    </row>
    <row r="2" spans="1:7" ht="24" customHeight="1">
      <c r="A2" s="228" t="s">
        <v>183</v>
      </c>
      <c r="B2" s="229"/>
      <c r="C2" s="229"/>
      <c r="D2" s="229"/>
      <c r="E2" s="229"/>
      <c r="F2" s="229"/>
      <c r="G2" s="230"/>
    </row>
    <row r="3" spans="1:7" ht="24" customHeight="1">
      <c r="A3" s="231" t="s">
        <v>184</v>
      </c>
      <c r="B3" s="232"/>
      <c r="C3" s="232"/>
      <c r="D3" s="232"/>
      <c r="E3" s="232"/>
      <c r="F3" s="232"/>
      <c r="G3" s="233"/>
    </row>
    <row r="4" spans="1:7" ht="24" customHeight="1">
      <c r="A4" s="234" t="s">
        <v>4285</v>
      </c>
      <c r="B4" s="235"/>
      <c r="C4" s="235"/>
      <c r="D4" s="235"/>
      <c r="E4" s="235"/>
      <c r="F4" s="235"/>
      <c r="G4" s="236"/>
    </row>
    <row r="5" spans="1:7" ht="24" customHeight="1">
      <c r="A5" s="234" t="s">
        <v>4282</v>
      </c>
      <c r="B5" s="235"/>
      <c r="C5" s="235"/>
      <c r="D5" s="235"/>
      <c r="E5" s="235"/>
      <c r="F5" s="235"/>
      <c r="G5" s="236"/>
    </row>
    <row r="6" spans="1:7" ht="24" customHeight="1">
      <c r="A6" s="237" t="s">
        <v>725</v>
      </c>
      <c r="B6" s="238"/>
      <c r="C6" s="238"/>
      <c r="D6" s="238"/>
      <c r="E6" s="238"/>
      <c r="F6" s="238"/>
      <c r="G6" s="239"/>
    </row>
    <row r="7" spans="1:7" ht="24" customHeight="1" thickBot="1">
      <c r="A7" s="220" t="s">
        <v>185</v>
      </c>
      <c r="B7" s="221"/>
      <c r="C7" s="221"/>
      <c r="D7" s="221"/>
      <c r="E7" s="221"/>
      <c r="F7" s="221"/>
      <c r="G7" s="222"/>
    </row>
    <row r="8" spans="1:7" ht="29.15" customHeight="1" thickBot="1">
      <c r="A8" s="250" t="s">
        <v>4287</v>
      </c>
      <c r="B8" s="251"/>
      <c r="C8" s="251"/>
      <c r="D8" s="251"/>
      <c r="E8" s="251"/>
      <c r="F8" s="251"/>
      <c r="G8" s="252"/>
    </row>
    <row r="9" spans="1:7" ht="17.25" customHeight="1" thickBot="1">
      <c r="A9" s="253" t="s">
        <v>193</v>
      </c>
      <c r="B9" s="248"/>
      <c r="C9" s="248"/>
      <c r="D9" s="248"/>
      <c r="E9" s="248"/>
      <c r="F9" s="248"/>
      <c r="G9" s="249"/>
    </row>
    <row r="10" spans="1:7" ht="28" customHeight="1" thickBot="1">
      <c r="A10" s="49" t="s">
        <v>186</v>
      </c>
      <c r="B10" s="5" t="s">
        <v>0</v>
      </c>
      <c r="C10" s="6" t="s">
        <v>208</v>
      </c>
      <c r="D10" s="6" t="s">
        <v>210</v>
      </c>
      <c r="E10" s="6" t="s">
        <v>1</v>
      </c>
      <c r="F10" s="6" t="s">
        <v>207</v>
      </c>
      <c r="G10" s="33" t="s">
        <v>209</v>
      </c>
    </row>
    <row r="11" spans="1:7" ht="13" customHeight="1">
      <c r="A11" s="78" t="s">
        <v>187</v>
      </c>
      <c r="B11" s="89" t="s">
        <v>384</v>
      </c>
      <c r="C11" s="90"/>
      <c r="D11" s="90"/>
      <c r="E11" s="90"/>
      <c r="F11" s="90"/>
      <c r="G11" s="91"/>
    </row>
    <row r="12" spans="1:7" ht="13" customHeight="1">
      <c r="A12" s="24" t="s">
        <v>188</v>
      </c>
      <c r="B12" s="89" t="s">
        <v>2</v>
      </c>
      <c r="C12" s="92"/>
      <c r="D12" s="92"/>
      <c r="E12" s="90"/>
      <c r="F12" s="90"/>
      <c r="G12" s="91"/>
    </row>
    <row r="13" spans="1:7" ht="13" customHeight="1">
      <c r="A13" s="2">
        <v>1</v>
      </c>
      <c r="B13" s="93" t="s">
        <v>158</v>
      </c>
      <c r="C13" s="94" t="s">
        <v>751</v>
      </c>
      <c r="D13" s="90" t="s">
        <v>750</v>
      </c>
      <c r="E13" s="95">
        <v>1196040</v>
      </c>
      <c r="F13" s="96">
        <v>35540.33</v>
      </c>
      <c r="G13" s="120">
        <v>7.63</v>
      </c>
    </row>
    <row r="14" spans="1:7" ht="13" customHeight="1">
      <c r="A14" s="2">
        <f>A13+1</f>
        <v>2</v>
      </c>
      <c r="B14" s="93" t="s">
        <v>1225</v>
      </c>
      <c r="C14" s="94" t="s">
        <v>1226</v>
      </c>
      <c r="D14" s="90" t="s">
        <v>14</v>
      </c>
      <c r="E14" s="95">
        <v>1298583</v>
      </c>
      <c r="F14" s="96">
        <v>25953.48</v>
      </c>
      <c r="G14" s="120">
        <v>5.57</v>
      </c>
    </row>
    <row r="15" spans="1:7" ht="13" customHeight="1">
      <c r="A15" s="2">
        <f t="shared" ref="A15:A39" si="0">A14+1</f>
        <v>3</v>
      </c>
      <c r="B15" s="93" t="s">
        <v>1209</v>
      </c>
      <c r="C15" s="94" t="s">
        <v>1210</v>
      </c>
      <c r="D15" s="90" t="s">
        <v>1211</v>
      </c>
      <c r="E15" s="95">
        <v>5011074</v>
      </c>
      <c r="F15" s="96">
        <v>22998.32</v>
      </c>
      <c r="G15" s="120">
        <v>4.9400000000000004</v>
      </c>
    </row>
    <row r="16" spans="1:7" ht="13" customHeight="1">
      <c r="A16" s="2">
        <f t="shared" si="0"/>
        <v>4</v>
      </c>
      <c r="B16" s="93" t="s">
        <v>1235</v>
      </c>
      <c r="C16" s="94" t="s">
        <v>1236</v>
      </c>
      <c r="D16" s="90" t="s">
        <v>756</v>
      </c>
      <c r="E16" s="95">
        <v>182754</v>
      </c>
      <c r="F16" s="96">
        <v>22535.4</v>
      </c>
      <c r="G16" s="120">
        <v>4.84</v>
      </c>
    </row>
    <row r="17" spans="1:7" ht="13" customHeight="1">
      <c r="A17" s="2">
        <f t="shared" si="0"/>
        <v>5</v>
      </c>
      <c r="B17" s="93" t="s">
        <v>1222</v>
      </c>
      <c r="C17" s="94" t="s">
        <v>1223</v>
      </c>
      <c r="D17" s="90" t="s">
        <v>37</v>
      </c>
      <c r="E17" s="95">
        <v>2301469</v>
      </c>
      <c r="F17" s="96">
        <v>21515.279999999999</v>
      </c>
      <c r="G17" s="120">
        <v>4.62</v>
      </c>
    </row>
    <row r="18" spans="1:7" ht="13" customHeight="1">
      <c r="A18" s="2">
        <f t="shared" si="0"/>
        <v>6</v>
      </c>
      <c r="B18" s="93" t="s">
        <v>1231</v>
      </c>
      <c r="C18" s="94" t="s">
        <v>1232</v>
      </c>
      <c r="D18" s="90" t="s">
        <v>44</v>
      </c>
      <c r="E18" s="95">
        <v>1221228</v>
      </c>
      <c r="F18" s="96">
        <v>21226.16</v>
      </c>
      <c r="G18" s="120">
        <v>4.5599999999999996</v>
      </c>
    </row>
    <row r="19" spans="1:7" ht="13" customHeight="1">
      <c r="A19" s="2">
        <f t="shared" si="0"/>
        <v>7</v>
      </c>
      <c r="B19" s="93" t="s">
        <v>921</v>
      </c>
      <c r="C19" s="94" t="s">
        <v>922</v>
      </c>
      <c r="D19" s="90" t="s">
        <v>750</v>
      </c>
      <c r="E19" s="95">
        <v>9500454</v>
      </c>
      <c r="F19" s="96">
        <v>20425.03</v>
      </c>
      <c r="G19" s="120">
        <v>4.38</v>
      </c>
    </row>
    <row r="20" spans="1:7" ht="13" customHeight="1">
      <c r="A20" s="2">
        <f t="shared" si="0"/>
        <v>8</v>
      </c>
      <c r="B20" s="93" t="s">
        <v>1237</v>
      </c>
      <c r="C20" s="94" t="s">
        <v>1238</v>
      </c>
      <c r="D20" s="90" t="s">
        <v>150</v>
      </c>
      <c r="E20" s="95">
        <v>1218528</v>
      </c>
      <c r="F20" s="96">
        <v>20362.82</v>
      </c>
      <c r="G20" s="120">
        <v>4.37</v>
      </c>
    </row>
    <row r="21" spans="1:7" ht="13" customHeight="1">
      <c r="A21" s="2">
        <f t="shared" si="0"/>
        <v>9</v>
      </c>
      <c r="B21" s="93" t="s">
        <v>1239</v>
      </c>
      <c r="C21" s="94" t="s">
        <v>1240</v>
      </c>
      <c r="D21" s="90" t="s">
        <v>34</v>
      </c>
      <c r="E21" s="95">
        <v>246357</v>
      </c>
      <c r="F21" s="96">
        <v>19767.689999999999</v>
      </c>
      <c r="G21" s="120">
        <v>4.24</v>
      </c>
    </row>
    <row r="22" spans="1:7" ht="13" customHeight="1">
      <c r="A22" s="2">
        <f t="shared" si="0"/>
        <v>10</v>
      </c>
      <c r="B22" s="93" t="s">
        <v>388</v>
      </c>
      <c r="C22" s="94" t="s">
        <v>841</v>
      </c>
      <c r="D22" s="90" t="s">
        <v>756</v>
      </c>
      <c r="E22" s="95">
        <v>627718</v>
      </c>
      <c r="F22" s="96">
        <v>19577.27</v>
      </c>
      <c r="G22" s="120">
        <v>4.2</v>
      </c>
    </row>
    <row r="23" spans="1:7" ht="13" customHeight="1">
      <c r="A23" s="2">
        <f t="shared" si="0"/>
        <v>11</v>
      </c>
      <c r="B23" s="93" t="s">
        <v>1241</v>
      </c>
      <c r="C23" s="94" t="s">
        <v>1242</v>
      </c>
      <c r="D23" s="90" t="s">
        <v>14</v>
      </c>
      <c r="E23" s="95">
        <v>546874</v>
      </c>
      <c r="F23" s="96">
        <v>18726.060000000001</v>
      </c>
      <c r="G23" s="120">
        <v>4.0199999999999996</v>
      </c>
    </row>
    <row r="24" spans="1:7" ht="13" customHeight="1">
      <c r="A24" s="2">
        <f t="shared" si="0"/>
        <v>12</v>
      </c>
      <c r="B24" s="93" t="s">
        <v>1214</v>
      </c>
      <c r="C24" s="94" t="s">
        <v>1215</v>
      </c>
      <c r="D24" s="90" t="s">
        <v>788</v>
      </c>
      <c r="E24" s="95">
        <v>115181</v>
      </c>
      <c r="F24" s="96">
        <v>18507.28</v>
      </c>
      <c r="G24" s="120">
        <v>3.97</v>
      </c>
    </row>
    <row r="25" spans="1:7" ht="13" customHeight="1">
      <c r="A25" s="2">
        <f t="shared" si="0"/>
        <v>13</v>
      </c>
      <c r="B25" s="93" t="s">
        <v>754</v>
      </c>
      <c r="C25" s="94" t="s">
        <v>755</v>
      </c>
      <c r="D25" s="90" t="s">
        <v>756</v>
      </c>
      <c r="E25" s="95">
        <v>32483092</v>
      </c>
      <c r="F25" s="96">
        <v>18054.099999999999</v>
      </c>
      <c r="G25" s="120">
        <v>3.88</v>
      </c>
    </row>
    <row r="26" spans="1:7" ht="13" customHeight="1">
      <c r="A26" s="2">
        <f t="shared" si="0"/>
        <v>14</v>
      </c>
      <c r="B26" s="93" t="s">
        <v>164</v>
      </c>
      <c r="C26" s="94" t="s">
        <v>165</v>
      </c>
      <c r="D26" s="90" t="s">
        <v>150</v>
      </c>
      <c r="E26" s="95">
        <v>3919256</v>
      </c>
      <c r="F26" s="96">
        <v>16903.75</v>
      </c>
      <c r="G26" s="120">
        <v>3.63</v>
      </c>
    </row>
    <row r="27" spans="1:7" ht="13" customHeight="1">
      <c r="A27" s="2">
        <f t="shared" si="0"/>
        <v>15</v>
      </c>
      <c r="B27" s="93" t="s">
        <v>1243</v>
      </c>
      <c r="C27" s="94" t="s">
        <v>1244</v>
      </c>
      <c r="D27" s="90" t="s">
        <v>805</v>
      </c>
      <c r="E27" s="95">
        <v>461791</v>
      </c>
      <c r="F27" s="96">
        <v>16633.71</v>
      </c>
      <c r="G27" s="120">
        <v>3.57</v>
      </c>
    </row>
    <row r="28" spans="1:7" ht="13" customHeight="1">
      <c r="A28" s="2">
        <f t="shared" si="0"/>
        <v>16</v>
      </c>
      <c r="B28" s="93" t="s">
        <v>923</v>
      </c>
      <c r="C28" s="94" t="s">
        <v>924</v>
      </c>
      <c r="D28" s="90" t="s">
        <v>150</v>
      </c>
      <c r="E28" s="95">
        <v>1186266</v>
      </c>
      <c r="F28" s="96">
        <v>16181.85</v>
      </c>
      <c r="G28" s="120">
        <v>3.47</v>
      </c>
    </row>
    <row r="29" spans="1:7" ht="13" customHeight="1">
      <c r="A29" s="2">
        <f t="shared" si="0"/>
        <v>17</v>
      </c>
      <c r="B29" s="93" t="s">
        <v>279</v>
      </c>
      <c r="C29" s="94" t="s">
        <v>385</v>
      </c>
      <c r="D29" s="90" t="s">
        <v>14</v>
      </c>
      <c r="E29" s="95">
        <v>1725541</v>
      </c>
      <c r="F29" s="96">
        <v>16174.36</v>
      </c>
      <c r="G29" s="120">
        <v>3.47</v>
      </c>
    </row>
    <row r="30" spans="1:7" ht="13" customHeight="1">
      <c r="A30" s="2">
        <f t="shared" si="0"/>
        <v>18</v>
      </c>
      <c r="B30" s="93" t="s">
        <v>929</v>
      </c>
      <c r="C30" s="94" t="s">
        <v>930</v>
      </c>
      <c r="D30" s="90" t="s">
        <v>756</v>
      </c>
      <c r="E30" s="95">
        <v>1554732</v>
      </c>
      <c r="F30" s="96">
        <v>15829.5</v>
      </c>
      <c r="G30" s="120">
        <v>3.4</v>
      </c>
    </row>
    <row r="31" spans="1:7" ht="13" customHeight="1">
      <c r="A31" s="2">
        <f t="shared" si="0"/>
        <v>19</v>
      </c>
      <c r="B31" s="93" t="s">
        <v>176</v>
      </c>
      <c r="C31" s="94" t="s">
        <v>781</v>
      </c>
      <c r="D31" s="90" t="s">
        <v>763</v>
      </c>
      <c r="E31" s="95">
        <v>1392779</v>
      </c>
      <c r="F31" s="96">
        <v>15262.07</v>
      </c>
      <c r="G31" s="120">
        <v>3.28</v>
      </c>
    </row>
    <row r="32" spans="1:7" ht="13" customHeight="1">
      <c r="A32" s="2">
        <f t="shared" si="0"/>
        <v>20</v>
      </c>
      <c r="B32" s="93" t="s">
        <v>1245</v>
      </c>
      <c r="C32" s="94" t="s">
        <v>1246</v>
      </c>
      <c r="D32" s="90" t="s">
        <v>788</v>
      </c>
      <c r="E32" s="95">
        <v>1320855</v>
      </c>
      <c r="F32" s="96">
        <v>12925.89</v>
      </c>
      <c r="G32" s="120">
        <v>2.77</v>
      </c>
    </row>
    <row r="33" spans="1:51" ht="13" customHeight="1">
      <c r="A33" s="2">
        <f t="shared" si="0"/>
        <v>21</v>
      </c>
      <c r="B33" s="93" t="s">
        <v>1247</v>
      </c>
      <c r="C33" s="94" t="s">
        <v>1248</v>
      </c>
      <c r="D33" s="90" t="s">
        <v>37</v>
      </c>
      <c r="E33" s="95">
        <v>34078147</v>
      </c>
      <c r="F33" s="96">
        <v>12458.97</v>
      </c>
      <c r="G33" s="120">
        <v>2.67</v>
      </c>
    </row>
    <row r="34" spans="1:51" s="60" customFormat="1" ht="13" customHeight="1">
      <c r="A34" s="2">
        <f t="shared" si="0"/>
        <v>22</v>
      </c>
      <c r="B34" s="93" t="s">
        <v>1249</v>
      </c>
      <c r="C34" s="94" t="s">
        <v>1250</v>
      </c>
      <c r="D34" s="90" t="s">
        <v>1251</v>
      </c>
      <c r="E34" s="95">
        <v>3286725</v>
      </c>
      <c r="F34" s="96">
        <v>11370.43</v>
      </c>
      <c r="G34" s="120">
        <v>2.44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60" customFormat="1" ht="13" customHeight="1">
      <c r="A35" s="2">
        <f t="shared" si="0"/>
        <v>23</v>
      </c>
      <c r="B35" s="93" t="s">
        <v>1216</v>
      </c>
      <c r="C35" s="94" t="s">
        <v>1217</v>
      </c>
      <c r="D35" s="90" t="s">
        <v>14</v>
      </c>
      <c r="E35" s="95">
        <v>4488708</v>
      </c>
      <c r="F35" s="96">
        <v>9948.77</v>
      </c>
      <c r="G35" s="120">
        <v>2.14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60" customFormat="1" ht="13" customHeight="1">
      <c r="A36" s="2">
        <f t="shared" si="0"/>
        <v>24</v>
      </c>
      <c r="B36" s="93" t="s">
        <v>452</v>
      </c>
      <c r="C36" s="94" t="s">
        <v>143</v>
      </c>
      <c r="D36" s="90" t="s">
        <v>116</v>
      </c>
      <c r="E36" s="95">
        <v>3845091</v>
      </c>
      <c r="F36" s="96">
        <v>9498.5300000000007</v>
      </c>
      <c r="G36" s="120">
        <v>2.04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60" customFormat="1" ht="13" customHeight="1">
      <c r="A37" s="2">
        <f t="shared" si="0"/>
        <v>25</v>
      </c>
      <c r="B37" s="93" t="s">
        <v>1252</v>
      </c>
      <c r="C37" s="94" t="s">
        <v>1253</v>
      </c>
      <c r="D37" s="90" t="s">
        <v>878</v>
      </c>
      <c r="E37" s="95">
        <v>959541</v>
      </c>
      <c r="F37" s="96">
        <v>8987.06</v>
      </c>
      <c r="G37" s="120">
        <v>1.93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ht="13" customHeight="1">
      <c r="A38" s="2">
        <f t="shared" si="0"/>
        <v>26</v>
      </c>
      <c r="B38" s="93" t="s">
        <v>1254</v>
      </c>
      <c r="C38" s="94" t="s">
        <v>1255</v>
      </c>
      <c r="D38" s="90" t="s">
        <v>750</v>
      </c>
      <c r="E38" s="95">
        <v>735728</v>
      </c>
      <c r="F38" s="96">
        <v>7430.48</v>
      </c>
      <c r="G38" s="120">
        <v>1.6</v>
      </c>
    </row>
    <row r="39" spans="1:51" ht="13" customHeight="1">
      <c r="A39" s="2">
        <f t="shared" si="0"/>
        <v>27</v>
      </c>
      <c r="B39" s="93" t="s">
        <v>1256</v>
      </c>
      <c r="C39" s="94" t="s">
        <v>1257</v>
      </c>
      <c r="D39" s="90" t="s">
        <v>34</v>
      </c>
      <c r="E39" s="95">
        <v>184696</v>
      </c>
      <c r="F39" s="96">
        <v>4677.6099999999997</v>
      </c>
      <c r="G39" s="120">
        <v>1</v>
      </c>
    </row>
    <row r="40" spans="1:51" ht="13" customHeight="1">
      <c r="A40" s="23"/>
      <c r="B40" s="89" t="s">
        <v>106</v>
      </c>
      <c r="C40" s="90"/>
      <c r="D40" s="90"/>
      <c r="E40" s="90"/>
      <c r="F40" s="97">
        <v>459472.2</v>
      </c>
      <c r="G40" s="121">
        <v>98.63</v>
      </c>
    </row>
    <row r="41" spans="1:51" ht="13" customHeight="1">
      <c r="A41" s="82" t="s">
        <v>189</v>
      </c>
      <c r="B41" s="98" t="s">
        <v>454</v>
      </c>
      <c r="C41" s="99"/>
      <c r="D41" s="99"/>
      <c r="E41" s="100"/>
      <c r="F41" s="101" t="s">
        <v>113</v>
      </c>
      <c r="G41" s="102" t="s">
        <v>113</v>
      </c>
    </row>
    <row r="42" spans="1:51" ht="13" customHeight="1">
      <c r="A42" s="1"/>
      <c r="B42" s="103" t="s">
        <v>106</v>
      </c>
      <c r="C42" s="104"/>
      <c r="D42" s="104"/>
      <c r="E42" s="101"/>
      <c r="F42" s="101" t="s">
        <v>113</v>
      </c>
      <c r="G42" s="102" t="s">
        <v>113</v>
      </c>
    </row>
    <row r="43" spans="1:51" ht="13" customHeight="1">
      <c r="A43" s="1"/>
      <c r="B43" s="98" t="s">
        <v>108</v>
      </c>
      <c r="C43" s="99"/>
      <c r="D43" s="99"/>
      <c r="E43" s="105"/>
      <c r="F43" s="97">
        <v>459472.2</v>
      </c>
      <c r="G43" s="121">
        <v>98.63</v>
      </c>
    </row>
    <row r="44" spans="1:51" ht="13" customHeight="1">
      <c r="A44" s="81" t="s">
        <v>191</v>
      </c>
      <c r="B44" s="89" t="s">
        <v>138</v>
      </c>
      <c r="C44" s="90"/>
      <c r="D44" s="90"/>
      <c r="E44" s="90"/>
      <c r="F44" s="90"/>
      <c r="G44" s="91"/>
    </row>
    <row r="45" spans="1:51" ht="13" customHeight="1">
      <c r="A45" s="81" t="s">
        <v>188</v>
      </c>
      <c r="B45" s="89" t="s">
        <v>139</v>
      </c>
      <c r="C45" s="92"/>
      <c r="D45" s="92"/>
      <c r="E45" s="90"/>
      <c r="F45" s="90"/>
      <c r="G45" s="91"/>
    </row>
    <row r="46" spans="1:51" ht="13" customHeight="1">
      <c r="A46" s="2">
        <v>1</v>
      </c>
      <c r="B46" s="93" t="s">
        <v>140</v>
      </c>
      <c r="C46" s="94"/>
      <c r="D46" s="90"/>
      <c r="E46" s="95"/>
      <c r="F46" s="96">
        <v>5477.62</v>
      </c>
      <c r="G46" s="120">
        <v>1.18</v>
      </c>
    </row>
    <row r="47" spans="1:51" ht="13" customHeight="1">
      <c r="A47" s="1"/>
      <c r="B47" s="89" t="s">
        <v>106</v>
      </c>
      <c r="C47" s="90"/>
      <c r="D47" s="90"/>
      <c r="E47" s="90"/>
      <c r="F47" s="97">
        <v>5477.62</v>
      </c>
      <c r="G47" s="121">
        <v>1.18</v>
      </c>
    </row>
    <row r="48" spans="1:51" ht="13" customHeight="1">
      <c r="A48" s="1"/>
      <c r="B48" s="98" t="s">
        <v>108</v>
      </c>
      <c r="C48" s="99"/>
      <c r="D48" s="99"/>
      <c r="E48" s="105"/>
      <c r="F48" s="97">
        <v>5477.62</v>
      </c>
      <c r="G48" s="121">
        <v>1.18</v>
      </c>
    </row>
    <row r="49" spans="1:7" ht="13" customHeight="1">
      <c r="A49" s="1"/>
      <c r="B49" s="98" t="s">
        <v>109</v>
      </c>
      <c r="C49" s="99"/>
      <c r="D49" s="99"/>
      <c r="E49" s="90"/>
      <c r="F49" s="97">
        <v>901.89</v>
      </c>
      <c r="G49" s="121">
        <v>0.19</v>
      </c>
    </row>
    <row r="50" spans="1:7" ht="13" customHeight="1" thickBot="1">
      <c r="A50" s="1"/>
      <c r="B50" s="36" t="s">
        <v>110</v>
      </c>
      <c r="C50" s="108"/>
      <c r="D50" s="108"/>
      <c r="E50" s="108"/>
      <c r="F50" s="109">
        <v>465851.71</v>
      </c>
      <c r="G50" s="122">
        <v>100</v>
      </c>
    </row>
    <row r="51" spans="1:7" ht="13" customHeight="1">
      <c r="A51" s="1"/>
      <c r="B51" s="45"/>
      <c r="C51" s="61"/>
      <c r="D51" s="61"/>
      <c r="E51" s="61"/>
      <c r="F51" s="15"/>
      <c r="G51" s="65"/>
    </row>
    <row r="52" spans="1:7" ht="13" customHeight="1">
      <c r="A52" s="1"/>
      <c r="B52" s="45"/>
      <c r="C52" s="61"/>
      <c r="D52" s="61"/>
      <c r="E52" s="61"/>
      <c r="F52" s="15"/>
      <c r="G52" s="65"/>
    </row>
    <row r="53" spans="1:7" ht="13" customHeight="1">
      <c r="A53" s="1"/>
      <c r="B53" s="227" t="s">
        <v>111</v>
      </c>
      <c r="C53" s="227"/>
      <c r="D53" s="227"/>
      <c r="E53" s="227"/>
      <c r="F53" s="1"/>
      <c r="G53" s="1"/>
    </row>
    <row r="54" spans="1:7" ht="13" customHeight="1">
      <c r="A54" s="1"/>
      <c r="B54" s="227" t="s">
        <v>112</v>
      </c>
      <c r="C54" s="227"/>
      <c r="D54" s="227"/>
      <c r="E54" s="227"/>
      <c r="F54" s="1"/>
      <c r="G54" s="1"/>
    </row>
    <row r="55" spans="1:7" ht="13" customHeight="1">
      <c r="A55" s="1"/>
      <c r="B55" s="227" t="s">
        <v>178</v>
      </c>
      <c r="C55" s="227"/>
      <c r="D55" s="227"/>
      <c r="E55" s="227"/>
      <c r="F55" s="1"/>
      <c r="G55" s="1"/>
    </row>
    <row r="56" spans="1:7" ht="13" customHeight="1">
      <c r="A56" s="1"/>
      <c r="B56" s="227"/>
      <c r="C56" s="227"/>
      <c r="D56" s="227"/>
      <c r="E56" s="227"/>
      <c r="F56" s="1"/>
      <c r="G56" s="1"/>
    </row>
    <row r="57" spans="1:7">
      <c r="B57" s="47" t="s">
        <v>212</v>
      </c>
      <c r="C57" s="47"/>
      <c r="D57" s="20"/>
      <c r="E57" s="20"/>
    </row>
    <row r="58" spans="1:7">
      <c r="B58" s="22" t="s">
        <v>213</v>
      </c>
      <c r="C58" s="22"/>
      <c r="D58" s="20"/>
      <c r="E58" s="21" t="s">
        <v>113</v>
      </c>
    </row>
    <row r="59" spans="1:7">
      <c r="B59" s="22" t="s">
        <v>214</v>
      </c>
      <c r="C59" s="22"/>
      <c r="D59" s="20"/>
      <c r="E59" s="21" t="s">
        <v>113</v>
      </c>
    </row>
    <row r="60" spans="1:7">
      <c r="B60" s="22" t="s">
        <v>738</v>
      </c>
      <c r="C60" s="22"/>
      <c r="D60" s="20"/>
      <c r="E60" s="38"/>
    </row>
    <row r="61" spans="1:7">
      <c r="B61" s="22" t="s">
        <v>216</v>
      </c>
      <c r="C61" s="22"/>
      <c r="D61" s="20"/>
      <c r="E61" s="37">
        <v>52.921100000000003</v>
      </c>
    </row>
    <row r="62" spans="1:7">
      <c r="B62" s="22" t="s">
        <v>217</v>
      </c>
      <c r="C62" s="22"/>
      <c r="D62" s="20"/>
      <c r="E62" s="37">
        <v>32.716900000000003</v>
      </c>
    </row>
    <row r="63" spans="1:7">
      <c r="B63" s="22" t="s">
        <v>218</v>
      </c>
      <c r="C63" s="22"/>
      <c r="D63" s="20"/>
      <c r="E63" s="37">
        <v>45.816699999999997</v>
      </c>
    </row>
    <row r="64" spans="1:7">
      <c r="B64" s="22" t="s">
        <v>219</v>
      </c>
      <c r="C64" s="22"/>
      <c r="D64" s="20"/>
      <c r="E64" s="37">
        <v>25.2865</v>
      </c>
    </row>
    <row r="65" spans="1:6">
      <c r="B65" s="22" t="s">
        <v>735</v>
      </c>
      <c r="C65" s="22"/>
      <c r="D65" s="20"/>
      <c r="E65" s="39"/>
    </row>
    <row r="66" spans="1:6">
      <c r="A66" s="152">
        <v>133386</v>
      </c>
      <c r="B66" s="22" t="s">
        <v>216</v>
      </c>
      <c r="C66" s="22"/>
      <c r="D66" s="20"/>
      <c r="E66" s="37">
        <v>61.975999999999999</v>
      </c>
    </row>
    <row r="67" spans="1:6">
      <c r="A67" s="152">
        <v>133384</v>
      </c>
      <c r="B67" s="22" t="s">
        <v>217</v>
      </c>
      <c r="C67" s="22"/>
      <c r="D67" s="20"/>
      <c r="E67" s="37">
        <v>38.314900000000002</v>
      </c>
    </row>
    <row r="68" spans="1:6">
      <c r="A68" s="152">
        <v>133385</v>
      </c>
      <c r="B68" s="22" t="s">
        <v>218</v>
      </c>
      <c r="C68" s="22"/>
      <c r="D68" s="20"/>
      <c r="E68" s="37">
        <v>53.604599999999998</v>
      </c>
    </row>
    <row r="69" spans="1:6">
      <c r="A69" s="152">
        <v>133383</v>
      </c>
      <c r="B69" s="22" t="s">
        <v>219</v>
      </c>
      <c r="C69" s="22"/>
      <c r="D69" s="20"/>
      <c r="E69" s="37">
        <v>29.584700000000002</v>
      </c>
    </row>
    <row r="70" spans="1:6" s="128" customFormat="1">
      <c r="B70" s="22" t="s">
        <v>4272</v>
      </c>
      <c r="C70" s="22"/>
      <c r="D70" s="20"/>
      <c r="E70" s="157"/>
      <c r="F70" s="157"/>
    </row>
    <row r="71" spans="1:6" s="128" customFormat="1">
      <c r="B71" s="20" t="s">
        <v>4275</v>
      </c>
      <c r="C71" s="40"/>
      <c r="D71" s="40"/>
      <c r="E71" s="40"/>
      <c r="F71" s="40"/>
    </row>
    <row r="72" spans="1:6" s="128" customFormat="1" ht="27">
      <c r="B72" s="158" t="s">
        <v>239</v>
      </c>
      <c r="C72" s="158" t="s">
        <v>240</v>
      </c>
      <c r="D72" s="158" t="s">
        <v>241</v>
      </c>
      <c r="E72" s="158" t="s">
        <v>242</v>
      </c>
      <c r="F72" s="158" t="s">
        <v>243</v>
      </c>
    </row>
    <row r="73" spans="1:6" s="128" customFormat="1">
      <c r="B73" s="257" t="s">
        <v>681</v>
      </c>
      <c r="C73" s="258"/>
      <c r="D73" s="258"/>
      <c r="E73" s="258"/>
      <c r="F73" s="259"/>
    </row>
    <row r="74" spans="1:6" s="128" customFormat="1">
      <c r="B74" s="40" t="s">
        <v>689</v>
      </c>
      <c r="C74" s="130"/>
      <c r="D74" s="172" t="s">
        <v>113</v>
      </c>
      <c r="E74" s="129"/>
      <c r="F74" s="129"/>
    </row>
    <row r="75" spans="1:6" s="128" customFormat="1">
      <c r="B75" s="62" t="s">
        <v>4276</v>
      </c>
      <c r="C75" s="131"/>
      <c r="D75" s="132"/>
      <c r="E75" s="129"/>
      <c r="F75" s="129"/>
    </row>
    <row r="76" spans="1:6" s="157" customFormat="1" ht="14.5" customHeight="1">
      <c r="B76" s="40" t="s">
        <v>244</v>
      </c>
      <c r="D76" s="172" t="s">
        <v>113</v>
      </c>
      <c r="E76" s="40"/>
      <c r="F76" s="40"/>
    </row>
    <row r="77" spans="1:6" s="157" customFormat="1" ht="14.5" customHeight="1">
      <c r="B77" s="40" t="s">
        <v>675</v>
      </c>
      <c r="D77" s="172" t="s">
        <v>113</v>
      </c>
      <c r="E77" s="40"/>
      <c r="F77" s="40"/>
    </row>
    <row r="78" spans="1:6" s="157" customFormat="1">
      <c r="B78" s="260" t="s">
        <v>381</v>
      </c>
      <c r="C78" s="260"/>
      <c r="D78" s="172" t="s">
        <v>113</v>
      </c>
      <c r="E78" s="165"/>
      <c r="F78" s="40"/>
    </row>
    <row r="79" spans="1:6" s="157" customFormat="1" ht="14.5" customHeight="1">
      <c r="B79" s="260" t="s">
        <v>382</v>
      </c>
      <c r="C79" s="260"/>
      <c r="D79" s="172" t="s">
        <v>113</v>
      </c>
    </row>
    <row r="80" spans="1:6" s="157" customFormat="1">
      <c r="B80" s="40" t="s">
        <v>383</v>
      </c>
      <c r="C80" s="167"/>
      <c r="D80" s="172" t="s">
        <v>113</v>
      </c>
    </row>
    <row r="81" spans="2:6" s="157" customFormat="1">
      <c r="B81" s="20" t="s">
        <v>4277</v>
      </c>
      <c r="C81" s="40"/>
      <c r="D81" s="40"/>
      <c r="E81" s="40"/>
      <c r="F81" s="40"/>
    </row>
    <row r="82" spans="2:6" s="128" customFormat="1" ht="27">
      <c r="B82" s="158" t="s">
        <v>239</v>
      </c>
      <c r="C82" s="158" t="s">
        <v>240</v>
      </c>
      <c r="D82" s="158" t="s">
        <v>241</v>
      </c>
      <c r="E82" s="158" t="s">
        <v>242</v>
      </c>
      <c r="F82" s="158" t="s">
        <v>243</v>
      </c>
    </row>
    <row r="83" spans="2:6" s="128" customFormat="1">
      <c r="B83" s="257" t="s">
        <v>246</v>
      </c>
      <c r="C83" s="258"/>
      <c r="D83" s="258"/>
      <c r="E83" s="258"/>
      <c r="F83" s="259"/>
    </row>
    <row r="84" spans="2:6" s="128" customFormat="1">
      <c r="B84" s="40" t="s">
        <v>682</v>
      </c>
      <c r="C84" s="40"/>
      <c r="D84" s="172" t="s">
        <v>113</v>
      </c>
      <c r="E84" s="129"/>
      <c r="F84" s="129"/>
    </row>
    <row r="85" spans="2:6" s="128" customFormat="1">
      <c r="B85" s="40" t="s">
        <v>4252</v>
      </c>
      <c r="C85" s="40"/>
      <c r="D85" s="40"/>
      <c r="E85" s="129"/>
      <c r="F85" s="131"/>
    </row>
    <row r="86" spans="2:6" s="128" customFormat="1">
      <c r="B86" s="40" t="s">
        <v>244</v>
      </c>
      <c r="C86" s="40"/>
      <c r="D86" s="172" t="s">
        <v>113</v>
      </c>
      <c r="E86" s="129"/>
      <c r="F86" s="129"/>
    </row>
    <row r="87" spans="2:6" s="128" customFormat="1">
      <c r="B87" s="40" t="s">
        <v>283</v>
      </c>
      <c r="C87" s="40"/>
      <c r="D87" s="172" t="s">
        <v>113</v>
      </c>
      <c r="E87" s="129"/>
      <c r="F87" s="129"/>
    </row>
    <row r="88" spans="2:6" s="128" customFormat="1">
      <c r="B88" s="40" t="s">
        <v>381</v>
      </c>
      <c r="C88" s="40"/>
      <c r="D88" s="172" t="s">
        <v>113</v>
      </c>
      <c r="E88" s="129"/>
      <c r="F88" s="129"/>
    </row>
    <row r="89" spans="2:6" s="128" customFormat="1">
      <c r="B89" s="260" t="s">
        <v>382</v>
      </c>
      <c r="C89" s="260"/>
      <c r="D89" s="172" t="s">
        <v>113</v>
      </c>
      <c r="E89" s="129"/>
      <c r="F89" s="129"/>
    </row>
    <row r="90" spans="2:6" s="128" customFormat="1">
      <c r="B90" s="40" t="s">
        <v>383</v>
      </c>
      <c r="C90" s="167"/>
      <c r="D90" s="172" t="s">
        <v>113</v>
      </c>
      <c r="E90" s="129"/>
      <c r="F90" s="129"/>
    </row>
    <row r="91" spans="2:6" s="128" customFormat="1">
      <c r="B91" s="20" t="s">
        <v>4250</v>
      </c>
      <c r="C91" s="20"/>
      <c r="D91" s="20"/>
      <c r="E91" s="20"/>
      <c r="F91" s="127"/>
    </row>
    <row r="92" spans="2:6" s="128" customFormat="1">
      <c r="B92" s="158" t="s">
        <v>239</v>
      </c>
      <c r="C92" s="158" t="s">
        <v>247</v>
      </c>
      <c r="D92" s="158" t="s">
        <v>248</v>
      </c>
      <c r="E92" s="158" t="s">
        <v>249</v>
      </c>
      <c r="F92" s="129"/>
    </row>
    <row r="93" spans="2:6" s="128" customFormat="1">
      <c r="B93" s="257" t="s">
        <v>246</v>
      </c>
      <c r="C93" s="258"/>
      <c r="D93" s="258"/>
      <c r="E93" s="259"/>
      <c r="F93" s="129"/>
    </row>
    <row r="94" spans="2:6" s="128" customFormat="1">
      <c r="B94" s="261" t="s">
        <v>250</v>
      </c>
      <c r="C94" s="261"/>
      <c r="D94" s="261"/>
      <c r="E94" s="261"/>
      <c r="F94" s="129"/>
    </row>
    <row r="95" spans="2:6" s="128" customFormat="1" ht="40.5">
      <c r="B95" s="165" t="s">
        <v>4252</v>
      </c>
      <c r="C95" s="40"/>
      <c r="D95" s="172" t="s">
        <v>113</v>
      </c>
      <c r="E95" s="40"/>
      <c r="F95" s="129"/>
    </row>
    <row r="96" spans="2:6" s="128" customFormat="1">
      <c r="B96" s="169"/>
      <c r="C96" s="169"/>
      <c r="D96" s="169"/>
      <c r="E96" s="169"/>
      <c r="F96" s="129"/>
    </row>
    <row r="97" spans="2:6" s="128" customFormat="1">
      <c r="B97" s="169" t="s">
        <v>678</v>
      </c>
      <c r="C97" s="169"/>
      <c r="D97" s="172" t="s">
        <v>113</v>
      </c>
      <c r="E97" s="169"/>
      <c r="F97" s="129"/>
    </row>
    <row r="98" spans="2:6" s="128" customFormat="1">
      <c r="B98" s="169" t="s">
        <v>677</v>
      </c>
      <c r="C98" s="169"/>
      <c r="D98" s="172" t="s">
        <v>113</v>
      </c>
      <c r="E98" s="169"/>
      <c r="F98" s="129"/>
    </row>
    <row r="99" spans="2:6" s="128" customFormat="1" ht="27">
      <c r="B99" s="169" t="s">
        <v>679</v>
      </c>
      <c r="C99" s="169"/>
      <c r="D99" s="172" t="s">
        <v>113</v>
      </c>
      <c r="E99" s="169"/>
      <c r="F99" s="129"/>
    </row>
    <row r="100" spans="2:6" s="128" customFormat="1">
      <c r="B100" s="169"/>
      <c r="C100" s="169"/>
      <c r="D100" s="169"/>
      <c r="E100" s="169"/>
      <c r="F100" s="40"/>
    </row>
    <row r="101" spans="2:6" s="128" customFormat="1">
      <c r="B101" s="58" t="s">
        <v>4246</v>
      </c>
      <c r="C101" s="20"/>
      <c r="D101" s="20"/>
      <c r="E101" s="20"/>
      <c r="F101" s="20"/>
    </row>
    <row r="102" spans="2:6" s="128" customFormat="1" ht="27">
      <c r="B102" s="158" t="s">
        <v>239</v>
      </c>
      <c r="C102" s="158" t="s">
        <v>252</v>
      </c>
      <c r="D102" s="158" t="s">
        <v>253</v>
      </c>
      <c r="E102" s="158" t="s">
        <v>248</v>
      </c>
      <c r="F102" s="158" t="s">
        <v>254</v>
      </c>
    </row>
    <row r="103" spans="2:6" s="128" customFormat="1">
      <c r="B103" s="257" t="s">
        <v>246</v>
      </c>
      <c r="C103" s="258"/>
      <c r="D103" s="258"/>
      <c r="E103" s="258"/>
      <c r="F103" s="259"/>
    </row>
    <row r="104" spans="2:6" s="128" customFormat="1">
      <c r="B104" s="170" t="s">
        <v>255</v>
      </c>
      <c r="C104" s="257"/>
      <c r="D104" s="258"/>
      <c r="E104" s="258"/>
      <c r="F104" s="259"/>
    </row>
    <row r="105" spans="2:6" s="128" customFormat="1">
      <c r="B105" s="62" t="s">
        <v>4247</v>
      </c>
      <c r="C105" s="40"/>
      <c r="D105" s="40"/>
      <c r="E105" s="40"/>
      <c r="F105" s="40"/>
    </row>
    <row r="106" spans="2:6" s="128" customFormat="1">
      <c r="B106" s="40"/>
      <c r="C106" s="40"/>
      <c r="D106" s="40"/>
      <c r="E106" s="40"/>
      <c r="F106" s="40"/>
    </row>
    <row r="107" spans="2:6" s="128" customFormat="1" ht="14.5" customHeight="1">
      <c r="B107" s="169" t="s">
        <v>678</v>
      </c>
      <c r="C107" s="40"/>
      <c r="D107" s="172" t="s">
        <v>113</v>
      </c>
      <c r="E107" s="40"/>
      <c r="F107" s="40"/>
    </row>
    <row r="108" spans="2:6" s="128" customFormat="1">
      <c r="B108" s="169" t="s">
        <v>680</v>
      </c>
      <c r="C108" s="40"/>
      <c r="D108" s="172" t="s">
        <v>113</v>
      </c>
      <c r="E108" s="40"/>
      <c r="F108" s="40"/>
    </row>
    <row r="109" spans="2:6" s="128" customFormat="1" ht="14.5" customHeight="1">
      <c r="B109" s="174" t="s">
        <v>676</v>
      </c>
      <c r="C109" s="173"/>
      <c r="D109" s="172" t="s">
        <v>113</v>
      </c>
      <c r="E109" s="173"/>
      <c r="F109" s="40"/>
    </row>
    <row r="110" spans="2:6" s="128" customFormat="1">
      <c r="B110" s="40" t="s">
        <v>4244</v>
      </c>
      <c r="C110" s="20"/>
      <c r="D110" s="172" t="s">
        <v>113</v>
      </c>
      <c r="E110" s="20"/>
      <c r="F110" s="20"/>
    </row>
    <row r="111" spans="2:6">
      <c r="B111" s="22" t="s">
        <v>4239</v>
      </c>
      <c r="C111" s="22"/>
      <c r="D111" s="20"/>
      <c r="E111" s="37" t="s">
        <v>113</v>
      </c>
    </row>
    <row r="112" spans="2:6">
      <c r="B112" s="19" t="s">
        <v>215</v>
      </c>
      <c r="C112" s="19"/>
      <c r="D112" s="20"/>
      <c r="E112" s="21">
        <v>0.6</v>
      </c>
    </row>
    <row r="113" spans="1:6">
      <c r="A113" s="46"/>
      <c r="B113" s="19" t="s">
        <v>729</v>
      </c>
      <c r="D113" s="19"/>
      <c r="E113" s="37" t="s">
        <v>113</v>
      </c>
    </row>
    <row r="114" spans="1:6">
      <c r="A114" s="48"/>
      <c r="B114" s="19"/>
      <c r="D114" s="149"/>
      <c r="E114" s="150"/>
    </row>
    <row r="115" spans="1:6">
      <c r="F115" s="50" t="s">
        <v>543</v>
      </c>
    </row>
    <row r="116" spans="1:6">
      <c r="B116" s="50" t="s">
        <v>538</v>
      </c>
      <c r="F116" s="50" t="s">
        <v>540</v>
      </c>
    </row>
  </sheetData>
  <mergeCells count="21">
    <mergeCell ref="B94:E94"/>
    <mergeCell ref="B103:F103"/>
    <mergeCell ref="C104:F104"/>
    <mergeCell ref="B73:F73"/>
    <mergeCell ref="B78:C78"/>
    <mergeCell ref="B79:C79"/>
    <mergeCell ref="B83:F83"/>
    <mergeCell ref="B89:C89"/>
    <mergeCell ref="B93:E93"/>
    <mergeCell ref="A2:G2"/>
    <mergeCell ref="A3:G3"/>
    <mergeCell ref="A4:G4"/>
    <mergeCell ref="A5:G5"/>
    <mergeCell ref="A6:G6"/>
    <mergeCell ref="A7:G7"/>
    <mergeCell ref="A8:G8"/>
    <mergeCell ref="A9:G9"/>
    <mergeCell ref="B53:E53"/>
    <mergeCell ref="B56:E56"/>
    <mergeCell ref="B54:E54"/>
    <mergeCell ref="B55:E55"/>
  </mergeCells>
  <hyperlinks>
    <hyperlink ref="A1" location="INDEX!A1" display="Back to Index" xr:uid="{C40521AF-C418-4FF1-AEE0-8C784140E9E9}"/>
  </hyperlinks>
  <pageMargins left="0" right="0" top="0" bottom="0" header="0" footer="0"/>
  <pageSetup scale="71" fitToHeight="0" orientation="landscape" r:id="rId1"/>
  <headerFooter>
    <oddFooter>&amp;C&amp;1#&amp;"Calibri"&amp;10&amp;K000000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85</vt:i4>
      </vt:variant>
      <vt:variant>
        <vt:lpstr>Named Ranges</vt:lpstr>
      </vt:variant>
      <vt:variant>
        <vt:i4>55</vt:i4>
      </vt:variant>
    </vt:vector>
  </HeadingPairs>
  <TitlesOfParts>
    <vt:vector size="140" baseType="lpstr">
      <vt:lpstr>INDEX</vt:lpstr>
      <vt:lpstr>YO01</vt:lpstr>
      <vt:lpstr>YO02</vt:lpstr>
      <vt:lpstr>YO03</vt:lpstr>
      <vt:lpstr>YO05</vt:lpstr>
      <vt:lpstr>YO06</vt:lpstr>
      <vt:lpstr>YO07</vt:lpstr>
      <vt:lpstr>YO08</vt:lpstr>
      <vt:lpstr>YO09</vt:lpstr>
      <vt:lpstr>YO10</vt:lpstr>
      <vt:lpstr>YO13</vt:lpstr>
      <vt:lpstr>YO15</vt:lpstr>
      <vt:lpstr>YO16</vt:lpstr>
      <vt:lpstr>YO17</vt:lpstr>
      <vt:lpstr>YO18</vt:lpstr>
      <vt:lpstr>YO19</vt:lpstr>
      <vt:lpstr>YO20</vt:lpstr>
      <vt:lpstr>YO21</vt:lpstr>
      <vt:lpstr>YO22</vt:lpstr>
      <vt:lpstr>YO23</vt:lpstr>
      <vt:lpstr>YO25</vt:lpstr>
      <vt:lpstr>YO26</vt:lpstr>
      <vt:lpstr>YO27</vt:lpstr>
      <vt:lpstr>YO28</vt:lpstr>
      <vt:lpstr>YO30</vt:lpstr>
      <vt:lpstr>YO31</vt:lpstr>
      <vt:lpstr>YO32</vt:lpstr>
      <vt:lpstr>YO33</vt:lpstr>
      <vt:lpstr>YO34</vt:lpstr>
      <vt:lpstr>YO35</vt:lpstr>
      <vt:lpstr>YO36</vt:lpstr>
      <vt:lpstr>YO37</vt:lpstr>
      <vt:lpstr>YO38</vt:lpstr>
      <vt:lpstr>YO39</vt:lpstr>
      <vt:lpstr>YO40</vt:lpstr>
      <vt:lpstr>YO41</vt:lpstr>
      <vt:lpstr>YO43</vt:lpstr>
      <vt:lpstr>YO44</vt:lpstr>
      <vt:lpstr>YO45</vt:lpstr>
      <vt:lpstr>YO46</vt:lpstr>
      <vt:lpstr>YO47</vt:lpstr>
      <vt:lpstr>YO48</vt:lpstr>
      <vt:lpstr>YO49</vt:lpstr>
      <vt:lpstr>YO50</vt:lpstr>
      <vt:lpstr>YO51</vt:lpstr>
      <vt:lpstr>YO52</vt:lpstr>
      <vt:lpstr>YO53</vt:lpstr>
      <vt:lpstr>YO54</vt:lpstr>
      <vt:lpstr>YO55</vt:lpstr>
      <vt:lpstr>YO56</vt:lpstr>
      <vt:lpstr>YO57</vt:lpstr>
      <vt:lpstr>YO58</vt:lpstr>
      <vt:lpstr>YO59</vt:lpstr>
      <vt:lpstr>YO60</vt:lpstr>
      <vt:lpstr>YO61</vt:lpstr>
      <vt:lpstr>YO62</vt:lpstr>
      <vt:lpstr>YO63</vt:lpstr>
      <vt:lpstr>YO64</vt:lpstr>
      <vt:lpstr>YO65</vt:lpstr>
      <vt:lpstr>YO66</vt:lpstr>
      <vt:lpstr>YO67</vt:lpstr>
      <vt:lpstr>YO68</vt:lpstr>
      <vt:lpstr>YO69</vt:lpstr>
      <vt:lpstr>YO70</vt:lpstr>
      <vt:lpstr>YO71</vt:lpstr>
      <vt:lpstr>YO72</vt:lpstr>
      <vt:lpstr>YO73</vt:lpstr>
      <vt:lpstr>YO74</vt:lpstr>
      <vt:lpstr>YO75</vt:lpstr>
      <vt:lpstr>YO76</vt:lpstr>
      <vt:lpstr>YO77</vt:lpstr>
      <vt:lpstr>YO78</vt:lpstr>
      <vt:lpstr>YO79</vt:lpstr>
      <vt:lpstr>YO80</vt:lpstr>
      <vt:lpstr>YO81</vt:lpstr>
      <vt:lpstr>YO82</vt:lpstr>
      <vt:lpstr>YO83</vt:lpstr>
      <vt:lpstr>YO84</vt:lpstr>
      <vt:lpstr>YO85</vt:lpstr>
      <vt:lpstr>YO86</vt:lpstr>
      <vt:lpstr>YO87</vt:lpstr>
      <vt:lpstr>YO88</vt:lpstr>
      <vt:lpstr>YO89</vt:lpstr>
      <vt:lpstr>YO90</vt:lpstr>
      <vt:lpstr>YO91</vt:lpstr>
      <vt:lpstr>'YO03'!JR_PAGE_ANCHOR_0_1</vt:lpstr>
      <vt:lpstr>JR_PAGE_ANCHOR_0_1</vt:lpstr>
      <vt:lpstr>JR_PAGE_ANCHOR_0_12</vt:lpstr>
      <vt:lpstr>JR_PAGE_ANCHOR_0_13</vt:lpstr>
      <vt:lpstr>JR_PAGE_ANCHOR_0_14</vt:lpstr>
      <vt:lpstr>JR_PAGE_ANCHOR_0_15</vt:lpstr>
      <vt:lpstr>JR_PAGE_ANCHOR_0_17</vt:lpstr>
      <vt:lpstr>'YO46'!JR_PAGE_ANCHOR_0_18</vt:lpstr>
      <vt:lpstr>'YO47'!JR_PAGE_ANCHOR_0_18</vt:lpstr>
      <vt:lpstr>JR_PAGE_ANCHOR_0_18</vt:lpstr>
      <vt:lpstr>JR_PAGE_ANCHOR_0_19</vt:lpstr>
      <vt:lpstr>'YO13'!JR_PAGE_ANCHOR_0_2</vt:lpstr>
      <vt:lpstr>JR_PAGE_ANCHOR_0_2</vt:lpstr>
      <vt:lpstr>JR_PAGE_ANCHOR_0_20</vt:lpstr>
      <vt:lpstr>'YO45'!JR_PAGE_ANCHOR_0_21</vt:lpstr>
      <vt:lpstr>JR_PAGE_ANCHOR_0_21</vt:lpstr>
      <vt:lpstr>'YO41'!JR_PAGE_ANCHOR_0_24</vt:lpstr>
      <vt:lpstr>'YO44'!JR_PAGE_ANCHOR_0_24</vt:lpstr>
      <vt:lpstr>'YO88'!JR_PAGE_ANCHOR_0_24</vt:lpstr>
      <vt:lpstr>'YO90'!JR_PAGE_ANCHOR_0_24</vt:lpstr>
      <vt:lpstr>JR_PAGE_ANCHOR_0_24</vt:lpstr>
      <vt:lpstr>JR_PAGE_ANCHOR_0_25</vt:lpstr>
      <vt:lpstr>JR_PAGE_ANCHOR_0_26</vt:lpstr>
      <vt:lpstr>JR_PAGE_ANCHOR_0_27</vt:lpstr>
      <vt:lpstr>'YO30'!JR_PAGE_ANCHOR_0_3</vt:lpstr>
      <vt:lpstr>JR_PAGE_ANCHOR_0_30</vt:lpstr>
      <vt:lpstr>JR_PAGE_ANCHOR_0_31</vt:lpstr>
      <vt:lpstr>JR_PAGE_ANCHOR_0_32</vt:lpstr>
      <vt:lpstr>JR_PAGE_ANCHOR_0_33</vt:lpstr>
      <vt:lpstr>JR_PAGE_ANCHOR_0_34</vt:lpstr>
      <vt:lpstr>JR_PAGE_ANCHOR_0_35</vt:lpstr>
      <vt:lpstr>JR_PAGE_ANCHOR_0_36</vt:lpstr>
      <vt:lpstr>'YO43'!JR_PAGE_ANCHOR_0_37</vt:lpstr>
      <vt:lpstr>'YO78'!JR_PAGE_ANCHOR_0_37</vt:lpstr>
      <vt:lpstr>JR_PAGE_ANCHOR_0_37</vt:lpstr>
      <vt:lpstr>'YO48'!JR_PAGE_ANCHOR_0_38</vt:lpstr>
      <vt:lpstr>'YO49'!JR_PAGE_ANCHOR_0_38</vt:lpstr>
      <vt:lpstr>'YO50'!JR_PAGE_ANCHOR_0_38</vt:lpstr>
      <vt:lpstr>'YO51'!JR_PAGE_ANCHOR_0_38</vt:lpstr>
      <vt:lpstr>'YO52'!JR_PAGE_ANCHOR_0_38</vt:lpstr>
      <vt:lpstr>'YO53'!JR_PAGE_ANCHOR_0_38</vt:lpstr>
      <vt:lpstr>'YO54'!JR_PAGE_ANCHOR_0_38</vt:lpstr>
      <vt:lpstr>'YO55'!JR_PAGE_ANCHOR_0_38</vt:lpstr>
      <vt:lpstr>'YO56'!JR_PAGE_ANCHOR_0_38</vt:lpstr>
      <vt:lpstr>'YO57'!JR_PAGE_ANCHOR_0_38</vt:lpstr>
      <vt:lpstr>JR_PAGE_ANCHOR_0_38</vt:lpstr>
      <vt:lpstr>JR_PAGE_ANCHOR_0_39</vt:lpstr>
      <vt:lpstr>JR_PAGE_ANCHOR_0_4</vt:lpstr>
      <vt:lpstr>JR_PAGE_ANCHOR_0_5</vt:lpstr>
      <vt:lpstr>JR_PAGE_ANCHOR_0_6</vt:lpstr>
      <vt:lpstr>JR_PAGE_ANCHOR_0_7</vt:lpstr>
      <vt:lpstr>JR_PAGE_ANCHOR_0_8</vt:lpstr>
      <vt:lpstr>JR_PAGE_ANCHOR_0_9</vt:lpstr>
      <vt:lpstr>'YO13'!Print_Area</vt:lpstr>
      <vt:lpstr>'YO36'!Print_Area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2022-10-01T07:35:56Z</dcterms:created>
  <dcterms:modified xsi:type="dcterms:W3CDTF">2026-05-09T06:53:00Z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2024-10-08T09:27:39Z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ef209ec3-72e6-4ab5-a42f-f36665b189db</vt:lpwstr>
  </property>
  <property fmtid="{D5CDD505-2E9C-101B-9397-08002B2CF9AE}" pid="8" name="MSIP_Label_958510b9-3810-472f-9abf-3a689c488070_ContentBits">
    <vt:lpwstr>3</vt:lpwstr>
  </property>
  <property fmtid="{D5CDD505-2E9C-101B-9397-08002B2CF9AE}" pid="9" name="db.comClassification">
    <vt:lpwstr>Public</vt:lpwstr>
  </property>
</Properties>
</file>